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Tom 26 Jan SE" sheetId="1" r:id="rId1"/>
  </sheets>
  <externalReferences>
    <externalReference r:id="rId2"/>
  </externalReferences>
  <definedNames>
    <definedName name="_xlnm._FilterDatabase" localSheetId="0" hidden="1">'Tom 26 Jan SE'!$A$4:$R$1316</definedName>
  </definedNames>
  <calcPr calcId="0"/>
</workbook>
</file>

<file path=xl/calcChain.xml><?xml version="1.0" encoding="utf-8"?>
<calcChain xmlns="http://schemas.openxmlformats.org/spreadsheetml/2006/main">
  <c r="A6" i="1" l="1"/>
  <c r="Q6" i="1" s="1"/>
  <c r="A7" i="1"/>
  <c r="Q7" i="1" s="1"/>
  <c r="A8" i="1"/>
  <c r="Q8" i="1" s="1"/>
  <c r="A9" i="1"/>
  <c r="Q9" i="1" s="1"/>
  <c r="A10" i="1"/>
  <c r="Q10" i="1" s="1"/>
  <c r="A11" i="1"/>
  <c r="Q11" i="1" s="1"/>
  <c r="A12" i="1"/>
  <c r="A13" i="1"/>
  <c r="Q13" i="1" s="1"/>
  <c r="A14" i="1"/>
  <c r="Q14" i="1" s="1"/>
  <c r="A15" i="1"/>
  <c r="Q15" i="1" s="1"/>
  <c r="A16" i="1"/>
  <c r="Q16" i="1" s="1"/>
  <c r="A17" i="1"/>
  <c r="Q17" i="1" s="1"/>
  <c r="A18" i="1"/>
  <c r="Q18" i="1" s="1"/>
  <c r="A19" i="1"/>
  <c r="Q19" i="1" s="1"/>
  <c r="A20" i="1"/>
  <c r="Q20" i="1" s="1"/>
  <c r="A21" i="1"/>
  <c r="Q21" i="1" s="1"/>
  <c r="A22" i="1"/>
  <c r="Q22" i="1" s="1"/>
  <c r="A23" i="1"/>
  <c r="Q23" i="1" s="1"/>
  <c r="A24" i="1"/>
  <c r="Q24" i="1" s="1"/>
  <c r="A25" i="1"/>
  <c r="Q25" i="1" s="1"/>
  <c r="A26" i="1"/>
  <c r="Q26" i="1" s="1"/>
  <c r="A27" i="1"/>
  <c r="Q27" i="1" s="1"/>
  <c r="A28" i="1"/>
  <c r="Q28" i="1" s="1"/>
  <c r="A29" i="1"/>
  <c r="Q29" i="1" s="1"/>
  <c r="A30" i="1"/>
  <c r="Q30" i="1" s="1"/>
  <c r="A31" i="1"/>
  <c r="A32" i="1"/>
  <c r="Q32" i="1" s="1"/>
  <c r="A33" i="1"/>
  <c r="Q33" i="1" s="1"/>
  <c r="A34" i="1"/>
  <c r="Q34" i="1" s="1"/>
  <c r="A35" i="1"/>
  <c r="Q35" i="1" s="1"/>
  <c r="A36" i="1"/>
  <c r="Q36" i="1" s="1"/>
  <c r="A37" i="1"/>
  <c r="Q37" i="1" s="1"/>
  <c r="A38" i="1"/>
  <c r="Q38" i="1" s="1"/>
  <c r="A39" i="1"/>
  <c r="A40" i="1"/>
  <c r="A41" i="1"/>
  <c r="A42" i="1"/>
  <c r="Q42" i="1" s="1"/>
  <c r="A43" i="1"/>
  <c r="Q43" i="1" s="1"/>
  <c r="A44" i="1"/>
  <c r="Q44" i="1" s="1"/>
  <c r="A45" i="1"/>
  <c r="Q45" i="1" s="1"/>
  <c r="A46" i="1"/>
  <c r="Q46" i="1" s="1"/>
  <c r="A47" i="1"/>
  <c r="Q47" i="1" s="1"/>
  <c r="A48" i="1"/>
  <c r="Q48" i="1" s="1"/>
  <c r="A49" i="1"/>
  <c r="Q49" i="1" s="1"/>
  <c r="A50" i="1"/>
  <c r="Q50" i="1" s="1"/>
  <c r="A51" i="1"/>
  <c r="Q51" i="1" s="1"/>
  <c r="A52" i="1"/>
  <c r="Q52" i="1" s="1"/>
  <c r="A53" i="1"/>
  <c r="Q53" i="1" s="1"/>
  <c r="A54" i="1"/>
  <c r="Q54" i="1" s="1"/>
  <c r="A55" i="1"/>
  <c r="Q55" i="1" s="1"/>
  <c r="A56" i="1"/>
  <c r="Q56" i="1" s="1"/>
  <c r="A57" i="1"/>
  <c r="Q57" i="1" s="1"/>
  <c r="A58" i="1"/>
  <c r="Q58" i="1" s="1"/>
  <c r="A59" i="1"/>
  <c r="Q59" i="1" s="1"/>
  <c r="A60" i="1"/>
  <c r="Q60" i="1" s="1"/>
  <c r="A61" i="1"/>
  <c r="A62" i="1"/>
  <c r="A63" i="1"/>
  <c r="A64" i="1"/>
  <c r="A65" i="1"/>
  <c r="Q65" i="1" s="1"/>
  <c r="A66" i="1"/>
  <c r="Q66" i="1" s="1"/>
  <c r="A67" i="1"/>
  <c r="Q67" i="1" s="1"/>
  <c r="A68" i="1"/>
  <c r="Q68" i="1" s="1"/>
  <c r="A69" i="1"/>
  <c r="Q69" i="1" s="1"/>
  <c r="A70" i="1"/>
  <c r="Q70" i="1" s="1"/>
  <c r="A71" i="1"/>
  <c r="Q71" i="1" s="1"/>
  <c r="A72" i="1"/>
  <c r="Q72" i="1" s="1"/>
  <c r="A73" i="1"/>
  <c r="Q73" i="1" s="1"/>
  <c r="A74" i="1"/>
  <c r="Q74" i="1" s="1"/>
  <c r="A75" i="1"/>
  <c r="A76" i="1"/>
  <c r="A77" i="1"/>
  <c r="A78" i="1"/>
  <c r="Q78" i="1" s="1"/>
  <c r="A79" i="1"/>
  <c r="Q79" i="1" s="1"/>
  <c r="A80" i="1"/>
  <c r="Q80" i="1" s="1"/>
  <c r="A81" i="1"/>
  <c r="Q81" i="1" s="1"/>
  <c r="A82" i="1"/>
  <c r="Q82" i="1" s="1"/>
  <c r="A83" i="1"/>
  <c r="A84" i="1"/>
  <c r="Q84" i="1" s="1"/>
  <c r="A85" i="1"/>
  <c r="Q85" i="1" s="1"/>
  <c r="A86" i="1"/>
  <c r="Q86" i="1" s="1"/>
  <c r="A87" i="1"/>
  <c r="Q87" i="1" s="1"/>
  <c r="A88" i="1"/>
  <c r="Q88" i="1" s="1"/>
  <c r="A89" i="1"/>
  <c r="Q89" i="1" s="1"/>
  <c r="A90" i="1"/>
  <c r="Q90" i="1" s="1"/>
  <c r="A91" i="1"/>
  <c r="Q91" i="1" s="1"/>
  <c r="A92" i="1"/>
  <c r="Q92" i="1" s="1"/>
  <c r="A93" i="1"/>
  <c r="Q93" i="1" s="1"/>
  <c r="A94" i="1"/>
  <c r="Q94" i="1" s="1"/>
  <c r="A95" i="1"/>
  <c r="A96" i="1"/>
  <c r="A97" i="1"/>
  <c r="Q97" i="1" s="1"/>
  <c r="A98" i="1"/>
  <c r="Q98" i="1" s="1"/>
  <c r="A99" i="1"/>
  <c r="Q99" i="1" s="1"/>
  <c r="A100" i="1"/>
  <c r="Q100" i="1" s="1"/>
  <c r="A101" i="1"/>
  <c r="Q101" i="1" s="1"/>
  <c r="A102" i="1"/>
  <c r="Q102" i="1" s="1"/>
  <c r="A103" i="1"/>
  <c r="Q103" i="1" s="1"/>
  <c r="A104" i="1"/>
  <c r="Q104" i="1" s="1"/>
  <c r="A105" i="1"/>
  <c r="A106" i="1"/>
  <c r="Q106" i="1" s="1"/>
  <c r="A107" i="1"/>
  <c r="Q107" i="1" s="1"/>
  <c r="A108" i="1"/>
  <c r="Q108" i="1" s="1"/>
  <c r="A109" i="1"/>
  <c r="Q109" i="1" s="1"/>
  <c r="A110" i="1"/>
  <c r="Q110" i="1" s="1"/>
  <c r="A111" i="1"/>
  <c r="A112" i="1"/>
  <c r="A113" i="1"/>
  <c r="Q113" i="1" s="1"/>
  <c r="A114" i="1"/>
  <c r="Q114" i="1" s="1"/>
  <c r="A115" i="1"/>
  <c r="Q115" i="1" s="1"/>
  <c r="A116" i="1"/>
  <c r="Q116" i="1" s="1"/>
  <c r="A117" i="1"/>
  <c r="Q117" i="1" s="1"/>
  <c r="A118" i="1"/>
  <c r="Q118" i="1" s="1"/>
  <c r="A119" i="1"/>
  <c r="Q119" i="1" s="1"/>
  <c r="A120" i="1"/>
  <c r="Q120" i="1" s="1"/>
  <c r="A121" i="1"/>
  <c r="Q121" i="1" s="1"/>
  <c r="A122" i="1"/>
  <c r="Q122" i="1" s="1"/>
  <c r="A123" i="1"/>
  <c r="Q123" i="1" s="1"/>
  <c r="A124" i="1"/>
  <c r="Q124" i="1" s="1"/>
  <c r="A125" i="1"/>
  <c r="Q125" i="1" s="1"/>
  <c r="A126" i="1"/>
  <c r="Q126" i="1" s="1"/>
  <c r="A127" i="1"/>
  <c r="A128" i="1"/>
  <c r="A129" i="1"/>
  <c r="A130" i="1"/>
  <c r="A131" i="1"/>
  <c r="Q131" i="1" s="1"/>
  <c r="A132" i="1"/>
  <c r="Q132" i="1" s="1"/>
  <c r="A133" i="1"/>
  <c r="Q133" i="1" s="1"/>
  <c r="A134" i="1"/>
  <c r="Q134" i="1" s="1"/>
  <c r="A135" i="1"/>
  <c r="Q135" i="1" s="1"/>
  <c r="A136" i="1"/>
  <c r="Q136" i="1" s="1"/>
  <c r="A137" i="1"/>
  <c r="Q137" i="1" s="1"/>
  <c r="A138" i="1"/>
  <c r="Q138" i="1" s="1"/>
  <c r="A139" i="1"/>
  <c r="Q139" i="1" s="1"/>
  <c r="A140" i="1"/>
  <c r="Q140" i="1" s="1"/>
  <c r="A141" i="1"/>
  <c r="Q141" i="1" s="1"/>
  <c r="A142" i="1"/>
  <c r="Q142" i="1" s="1"/>
  <c r="A143" i="1"/>
  <c r="Q143" i="1" s="1"/>
  <c r="A144" i="1"/>
  <c r="Q144" i="1" s="1"/>
  <c r="A145" i="1"/>
  <c r="Q145" i="1" s="1"/>
  <c r="A146" i="1"/>
  <c r="Q146" i="1" s="1"/>
  <c r="A147" i="1"/>
  <c r="A148" i="1"/>
  <c r="A149" i="1"/>
  <c r="A150" i="1"/>
  <c r="A151" i="1"/>
  <c r="Q151" i="1" s="1"/>
  <c r="A152" i="1"/>
  <c r="Q152" i="1" s="1"/>
  <c r="A153" i="1"/>
  <c r="Q153" i="1" s="1"/>
  <c r="A154" i="1"/>
  <c r="Q154" i="1" s="1"/>
  <c r="A155" i="1"/>
  <c r="A156" i="1"/>
  <c r="A157" i="1"/>
  <c r="Q157" i="1" s="1"/>
  <c r="A158" i="1"/>
  <c r="A159" i="1"/>
  <c r="Q159" i="1" s="1"/>
  <c r="A160" i="1"/>
  <c r="Q160" i="1" s="1"/>
  <c r="A161" i="1"/>
  <c r="Q161" i="1" s="1"/>
  <c r="A162" i="1"/>
  <c r="Q162" i="1" s="1"/>
  <c r="A163" i="1"/>
  <c r="Q163" i="1" s="1"/>
  <c r="A164" i="1"/>
  <c r="Q164" i="1" s="1"/>
  <c r="A165" i="1"/>
  <c r="A166" i="1"/>
  <c r="A167" i="1"/>
  <c r="A168" i="1"/>
  <c r="Q168" i="1" s="1"/>
  <c r="A169" i="1"/>
  <c r="Q169" i="1" s="1"/>
  <c r="A170" i="1"/>
  <c r="Q170" i="1" s="1"/>
  <c r="A171" i="1"/>
  <c r="Q171" i="1" s="1"/>
  <c r="A172" i="1"/>
  <c r="Q172" i="1" s="1"/>
  <c r="A173" i="1"/>
  <c r="Q173" i="1" s="1"/>
  <c r="A174" i="1"/>
  <c r="Q174" i="1" s="1"/>
  <c r="A175" i="1"/>
  <c r="Q175" i="1" s="1"/>
  <c r="A176" i="1"/>
  <c r="Q176" i="1" s="1"/>
  <c r="A177" i="1"/>
  <c r="Q177" i="1" s="1"/>
  <c r="A178" i="1"/>
  <c r="Q178" i="1" s="1"/>
  <c r="A179" i="1"/>
  <c r="Q179" i="1" s="1"/>
  <c r="A180" i="1"/>
  <c r="A181" i="1"/>
  <c r="A182" i="1"/>
  <c r="A183" i="1"/>
  <c r="Q183" i="1" s="1"/>
  <c r="A184" i="1"/>
  <c r="A185" i="1"/>
  <c r="Q185" i="1" s="1"/>
  <c r="A186" i="1"/>
  <c r="Q186" i="1" s="1"/>
  <c r="A187" i="1"/>
  <c r="Q187" i="1" s="1"/>
  <c r="A188" i="1"/>
  <c r="A189" i="1"/>
  <c r="Q189" i="1" s="1"/>
  <c r="A190" i="1"/>
  <c r="Q190" i="1" s="1"/>
  <c r="A191" i="1"/>
  <c r="Q191" i="1" s="1"/>
  <c r="A192" i="1"/>
  <c r="Q192" i="1" s="1"/>
  <c r="A193" i="1"/>
  <c r="Q193" i="1" s="1"/>
  <c r="A194" i="1"/>
  <c r="A195" i="1"/>
  <c r="Q195" i="1" s="1"/>
  <c r="A196" i="1"/>
  <c r="Q196" i="1" s="1"/>
  <c r="A197" i="1"/>
  <c r="A198" i="1"/>
  <c r="Q198" i="1" s="1"/>
  <c r="A199" i="1"/>
  <c r="Q199" i="1" s="1"/>
  <c r="A200" i="1"/>
  <c r="Q200" i="1" s="1"/>
  <c r="A201" i="1"/>
  <c r="Q201" i="1" s="1"/>
  <c r="A202" i="1"/>
  <c r="Q202" i="1" s="1"/>
  <c r="A203" i="1"/>
  <c r="Q203" i="1" s="1"/>
  <c r="A204" i="1"/>
  <c r="Q204" i="1" s="1"/>
  <c r="A205" i="1"/>
  <c r="Q205" i="1" s="1"/>
  <c r="A206" i="1"/>
  <c r="Q206" i="1" s="1"/>
  <c r="A207" i="1"/>
  <c r="Q207" i="1" s="1"/>
  <c r="A208" i="1"/>
  <c r="Q208" i="1" s="1"/>
  <c r="A209" i="1"/>
  <c r="Q209" i="1" s="1"/>
  <c r="A210" i="1"/>
  <c r="Q210" i="1" s="1"/>
  <c r="A211" i="1"/>
  <c r="Q211" i="1" s="1"/>
  <c r="A212" i="1"/>
  <c r="Q212" i="1" s="1"/>
  <c r="A213" i="1"/>
  <c r="Q213" i="1" s="1"/>
  <c r="A214" i="1"/>
  <c r="Q214" i="1" s="1"/>
  <c r="A215" i="1"/>
  <c r="Q215" i="1" s="1"/>
  <c r="A216" i="1"/>
  <c r="Q216" i="1" s="1"/>
  <c r="A217" i="1"/>
  <c r="Q217" i="1" s="1"/>
  <c r="A218" i="1"/>
  <c r="Q218" i="1" s="1"/>
  <c r="A219" i="1"/>
  <c r="A220" i="1"/>
  <c r="Q220" i="1" s="1"/>
  <c r="A221" i="1"/>
  <c r="Q221" i="1" s="1"/>
  <c r="A222" i="1"/>
  <c r="Q222" i="1" s="1"/>
  <c r="A223" i="1"/>
  <c r="Q223" i="1" s="1"/>
  <c r="A224" i="1"/>
  <c r="Q224" i="1" s="1"/>
  <c r="A225" i="1"/>
  <c r="A226" i="1"/>
  <c r="A227" i="1"/>
  <c r="Q227" i="1" s="1"/>
  <c r="A228" i="1"/>
  <c r="Q228" i="1" s="1"/>
  <c r="A229" i="1"/>
  <c r="Q229" i="1" s="1"/>
  <c r="A230" i="1"/>
  <c r="A231" i="1"/>
  <c r="Q231" i="1" s="1"/>
  <c r="A232" i="1"/>
  <c r="Q232" i="1" s="1"/>
  <c r="A233" i="1"/>
  <c r="Q233" i="1" s="1"/>
  <c r="A234" i="1"/>
  <c r="A235" i="1"/>
  <c r="Q235" i="1" s="1"/>
  <c r="A236" i="1"/>
  <c r="Q236" i="1" s="1"/>
  <c r="A237" i="1"/>
  <c r="Q237" i="1" s="1"/>
  <c r="A238" i="1"/>
  <c r="A239" i="1"/>
  <c r="Q239" i="1" s="1"/>
  <c r="A240" i="1"/>
  <c r="Q240" i="1" s="1"/>
  <c r="A241" i="1"/>
  <c r="Q241" i="1" s="1"/>
  <c r="A242" i="1"/>
  <c r="Q242" i="1" s="1"/>
  <c r="A243" i="1"/>
  <c r="Q243" i="1" s="1"/>
  <c r="A244" i="1"/>
  <c r="Q244" i="1" s="1"/>
  <c r="A245" i="1"/>
  <c r="Q245" i="1" s="1"/>
  <c r="A246" i="1"/>
  <c r="Q246" i="1" s="1"/>
  <c r="A247" i="1"/>
  <c r="Q247" i="1" s="1"/>
  <c r="A248" i="1"/>
  <c r="Q248" i="1" s="1"/>
  <c r="A249" i="1"/>
  <c r="Q249" i="1" s="1"/>
  <c r="A250" i="1"/>
  <c r="Q250" i="1" s="1"/>
  <c r="A251" i="1"/>
  <c r="Q251" i="1" s="1"/>
  <c r="A252" i="1"/>
  <c r="A253" i="1"/>
  <c r="A254" i="1"/>
  <c r="A255" i="1"/>
  <c r="Q255" i="1" s="1"/>
  <c r="A256" i="1"/>
  <c r="Q256" i="1" s="1"/>
  <c r="A257" i="1"/>
  <c r="Q257" i="1" s="1"/>
  <c r="A258" i="1"/>
  <c r="A259" i="1"/>
  <c r="Q259" i="1" s="1"/>
  <c r="A260" i="1"/>
  <c r="Q260" i="1" s="1"/>
  <c r="A261" i="1"/>
  <c r="Q261" i="1" s="1"/>
  <c r="A262" i="1"/>
  <c r="Q262" i="1" s="1"/>
  <c r="A263" i="1"/>
  <c r="Q263" i="1" s="1"/>
  <c r="A264" i="1"/>
  <c r="Q264" i="1" s="1"/>
  <c r="A265" i="1"/>
  <c r="Q265" i="1" s="1"/>
  <c r="A266" i="1"/>
  <c r="Q266" i="1" s="1"/>
  <c r="A267" i="1"/>
  <c r="Q267" i="1" s="1"/>
  <c r="A268" i="1"/>
  <c r="Q268" i="1" s="1"/>
  <c r="A269" i="1"/>
  <c r="Q269" i="1" s="1"/>
  <c r="A270" i="1"/>
  <c r="Q270" i="1" s="1"/>
  <c r="A271" i="1"/>
  <c r="Q271" i="1" s="1"/>
  <c r="A272" i="1"/>
  <c r="Q272" i="1" s="1"/>
  <c r="A273" i="1"/>
  <c r="Q273" i="1" s="1"/>
  <c r="A274" i="1"/>
  <c r="Q274" i="1" s="1"/>
  <c r="A275" i="1"/>
  <c r="Q275" i="1" s="1"/>
  <c r="A276" i="1"/>
  <c r="Q276" i="1" s="1"/>
  <c r="A277" i="1"/>
  <c r="Q277" i="1" s="1"/>
  <c r="A278" i="1"/>
  <c r="Q278" i="1" s="1"/>
  <c r="A279" i="1"/>
  <c r="Q279" i="1" s="1"/>
  <c r="A280" i="1"/>
  <c r="Q280" i="1" s="1"/>
  <c r="A281" i="1"/>
  <c r="Q281" i="1" s="1"/>
  <c r="A282" i="1"/>
  <c r="Q282" i="1" s="1"/>
  <c r="A283" i="1"/>
  <c r="Q283" i="1" s="1"/>
  <c r="A284" i="1"/>
  <c r="Q284" i="1" s="1"/>
  <c r="A285" i="1"/>
  <c r="Q285" i="1" s="1"/>
  <c r="A286" i="1"/>
  <c r="Q286" i="1" s="1"/>
  <c r="A287" i="1"/>
  <c r="Q287" i="1" s="1"/>
  <c r="A288" i="1"/>
  <c r="Q288" i="1" s="1"/>
  <c r="A289" i="1"/>
  <c r="Q289" i="1" s="1"/>
  <c r="A290" i="1"/>
  <c r="Q290" i="1" s="1"/>
  <c r="A291" i="1"/>
  <c r="Q291" i="1" s="1"/>
  <c r="A292" i="1"/>
  <c r="Q292" i="1" s="1"/>
  <c r="A293" i="1"/>
  <c r="Q293" i="1" s="1"/>
  <c r="A294" i="1"/>
  <c r="Q294" i="1" s="1"/>
  <c r="A295" i="1"/>
  <c r="Q295" i="1" s="1"/>
  <c r="A296" i="1"/>
  <c r="Q296" i="1" s="1"/>
  <c r="A297" i="1"/>
  <c r="Q297" i="1" s="1"/>
  <c r="A298" i="1"/>
  <c r="Q298" i="1" s="1"/>
  <c r="A299" i="1"/>
  <c r="Q299" i="1" s="1"/>
  <c r="A300" i="1"/>
  <c r="Q300" i="1" s="1"/>
  <c r="A301" i="1"/>
  <c r="Q301" i="1" s="1"/>
  <c r="A302" i="1"/>
  <c r="Q302" i="1" s="1"/>
  <c r="A303" i="1"/>
  <c r="Q303" i="1" s="1"/>
  <c r="A304" i="1"/>
  <c r="Q304" i="1" s="1"/>
  <c r="A305" i="1"/>
  <c r="Q305" i="1" s="1"/>
  <c r="A306" i="1"/>
  <c r="Q306" i="1" s="1"/>
  <c r="A307" i="1"/>
  <c r="Q307" i="1" s="1"/>
  <c r="A308" i="1"/>
  <c r="Q308" i="1" s="1"/>
  <c r="A309" i="1"/>
  <c r="Q309" i="1" s="1"/>
  <c r="A310" i="1"/>
  <c r="Q310" i="1" s="1"/>
  <c r="A311" i="1"/>
  <c r="A312" i="1"/>
  <c r="Q312" i="1" s="1"/>
  <c r="A313" i="1"/>
  <c r="Q313" i="1" s="1"/>
  <c r="A314" i="1"/>
  <c r="Q314" i="1" s="1"/>
  <c r="A315" i="1"/>
  <c r="Q315" i="1" s="1"/>
  <c r="A316" i="1"/>
  <c r="Q316" i="1" s="1"/>
  <c r="A317" i="1"/>
  <c r="Q317" i="1" s="1"/>
  <c r="A318" i="1"/>
  <c r="Q318" i="1" s="1"/>
  <c r="A319" i="1"/>
  <c r="Q319" i="1" s="1"/>
  <c r="A320" i="1"/>
  <c r="Q320" i="1" s="1"/>
  <c r="A321" i="1"/>
  <c r="Q321" i="1" s="1"/>
  <c r="A322" i="1"/>
  <c r="Q322" i="1" s="1"/>
  <c r="A323" i="1"/>
  <c r="Q323" i="1" s="1"/>
  <c r="A324" i="1"/>
  <c r="Q324" i="1" s="1"/>
  <c r="A325" i="1"/>
  <c r="Q325" i="1" s="1"/>
  <c r="A326" i="1"/>
  <c r="A327" i="1"/>
  <c r="A328" i="1"/>
  <c r="A329" i="1"/>
  <c r="Q329" i="1" s="1"/>
  <c r="A330" i="1"/>
  <c r="A331" i="1"/>
  <c r="A332" i="1"/>
  <c r="A333" i="1"/>
  <c r="Q333" i="1" s="1"/>
  <c r="A334" i="1"/>
  <c r="A335" i="1"/>
  <c r="A336" i="1"/>
  <c r="Q336" i="1" s="1"/>
  <c r="A337" i="1"/>
  <c r="Q337" i="1" s="1"/>
  <c r="A338" i="1"/>
  <c r="Q338" i="1" s="1"/>
  <c r="A339" i="1"/>
  <c r="Q339" i="1" s="1"/>
  <c r="A340" i="1"/>
  <c r="Q340" i="1" s="1"/>
  <c r="A341" i="1"/>
  <c r="Q341" i="1" s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Q394" i="1" s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Q415" i="1" s="1"/>
  <c r="A416" i="1"/>
  <c r="A417" i="1"/>
  <c r="Q417" i="1" s="1"/>
  <c r="A418" i="1"/>
  <c r="A419" i="1"/>
  <c r="A420" i="1"/>
  <c r="Q420" i="1" s="1"/>
  <c r="A421" i="1"/>
  <c r="Q421" i="1" s="1"/>
  <c r="A422" i="1"/>
  <c r="Q422" i="1" s="1"/>
  <c r="A423" i="1"/>
  <c r="Q423" i="1" s="1"/>
  <c r="A424" i="1"/>
  <c r="Q424" i="1" s="1"/>
  <c r="A425" i="1"/>
  <c r="Q425" i="1" s="1"/>
  <c r="A426" i="1"/>
  <c r="Q426" i="1" s="1"/>
  <c r="A427" i="1"/>
  <c r="Q427" i="1" s="1"/>
  <c r="A428" i="1"/>
  <c r="Q428" i="1" s="1"/>
  <c r="A429" i="1"/>
  <c r="Q429" i="1" s="1"/>
  <c r="A430" i="1"/>
  <c r="Q430" i="1" s="1"/>
  <c r="A431" i="1"/>
  <c r="Q431" i="1" s="1"/>
  <c r="A432" i="1"/>
  <c r="Q432" i="1" s="1"/>
  <c r="A433" i="1"/>
  <c r="Q433" i="1" s="1"/>
  <c r="A434" i="1"/>
  <c r="Q434" i="1" s="1"/>
  <c r="A435" i="1"/>
  <c r="Q435" i="1" s="1"/>
  <c r="A436" i="1"/>
  <c r="Q436" i="1" s="1"/>
  <c r="A437" i="1"/>
  <c r="Q437" i="1" s="1"/>
  <c r="A438" i="1"/>
  <c r="Q438" i="1" s="1"/>
  <c r="A439" i="1"/>
  <c r="Q439" i="1" s="1"/>
  <c r="A440" i="1"/>
  <c r="Q440" i="1" s="1"/>
  <c r="A441" i="1"/>
  <c r="Q441" i="1" s="1"/>
  <c r="A442" i="1"/>
  <c r="Q442" i="1" s="1"/>
  <c r="A443" i="1"/>
  <c r="Q443" i="1" s="1"/>
  <c r="A444" i="1"/>
  <c r="Q444" i="1" s="1"/>
  <c r="A445" i="1"/>
  <c r="Q445" i="1" s="1"/>
  <c r="A446" i="1"/>
  <c r="Q446" i="1" s="1"/>
  <c r="A447" i="1"/>
  <c r="Q447" i="1" s="1"/>
  <c r="A448" i="1"/>
  <c r="Q448" i="1" s="1"/>
  <c r="A449" i="1"/>
  <c r="Q449" i="1" s="1"/>
  <c r="A450" i="1"/>
  <c r="Q450" i="1" s="1"/>
  <c r="A451" i="1"/>
  <c r="Q451" i="1" s="1"/>
  <c r="A452" i="1"/>
  <c r="Q452" i="1" s="1"/>
  <c r="A453" i="1"/>
  <c r="Q453" i="1" s="1"/>
  <c r="A454" i="1"/>
  <c r="Q454" i="1" s="1"/>
  <c r="A455" i="1"/>
  <c r="Q455" i="1" s="1"/>
  <c r="A456" i="1"/>
  <c r="Q456" i="1" s="1"/>
  <c r="A457" i="1"/>
  <c r="Q457" i="1" s="1"/>
  <c r="A458" i="1"/>
  <c r="Q458" i="1" s="1"/>
  <c r="A459" i="1"/>
  <c r="A460" i="1"/>
  <c r="A461" i="1"/>
  <c r="A462" i="1"/>
  <c r="A463" i="1"/>
  <c r="Q463" i="1" s="1"/>
  <c r="A464" i="1"/>
  <c r="Q464" i="1" s="1"/>
  <c r="A465" i="1"/>
  <c r="Q465" i="1" s="1"/>
  <c r="A466" i="1"/>
  <c r="Q466" i="1" s="1"/>
  <c r="A467" i="1"/>
  <c r="Q467" i="1" s="1"/>
  <c r="A468" i="1"/>
  <c r="Q468" i="1" s="1"/>
  <c r="A469" i="1"/>
  <c r="Q469" i="1" s="1"/>
  <c r="A470" i="1"/>
  <c r="Q470" i="1" s="1"/>
  <c r="A471" i="1"/>
  <c r="Q471" i="1" s="1"/>
  <c r="A472" i="1"/>
  <c r="Q472" i="1" s="1"/>
  <c r="A473" i="1"/>
  <c r="Q473" i="1" s="1"/>
  <c r="A474" i="1"/>
  <c r="Q474" i="1" s="1"/>
  <c r="A475" i="1"/>
  <c r="Q475" i="1" s="1"/>
  <c r="A476" i="1"/>
  <c r="Q476" i="1" s="1"/>
  <c r="A477" i="1"/>
  <c r="A478" i="1"/>
  <c r="A479" i="1"/>
  <c r="Q479" i="1" s="1"/>
  <c r="A480" i="1"/>
  <c r="Q480" i="1" s="1"/>
  <c r="A481" i="1"/>
  <c r="Q481" i="1" s="1"/>
  <c r="A482" i="1"/>
  <c r="Q482" i="1" s="1"/>
  <c r="A483" i="1"/>
  <c r="Q483" i="1" s="1"/>
  <c r="A484" i="1"/>
  <c r="Q484" i="1" s="1"/>
  <c r="A485" i="1"/>
  <c r="Q485" i="1" s="1"/>
  <c r="A486" i="1"/>
  <c r="A487" i="1"/>
  <c r="Q487" i="1" s="1"/>
  <c r="A488" i="1"/>
  <c r="Q488" i="1" s="1"/>
  <c r="A489" i="1"/>
  <c r="Q489" i="1" s="1"/>
  <c r="A490" i="1"/>
  <c r="Q490" i="1" s="1"/>
  <c r="A491" i="1"/>
  <c r="A492" i="1"/>
  <c r="Q492" i="1" s="1"/>
  <c r="A493" i="1"/>
  <c r="Q493" i="1" s="1"/>
  <c r="A494" i="1"/>
  <c r="Q494" i="1" s="1"/>
  <c r="A495" i="1"/>
  <c r="Q495" i="1" s="1"/>
  <c r="A496" i="1"/>
  <c r="Q496" i="1" s="1"/>
  <c r="A497" i="1"/>
  <c r="Q497" i="1" s="1"/>
  <c r="A498" i="1"/>
  <c r="Q498" i="1" s="1"/>
  <c r="A499" i="1"/>
  <c r="Q499" i="1" s="1"/>
  <c r="A500" i="1"/>
  <c r="Q500" i="1" s="1"/>
  <c r="A501" i="1"/>
  <c r="Q501" i="1" s="1"/>
  <c r="A502" i="1"/>
  <c r="A503" i="1"/>
  <c r="Q503" i="1" s="1"/>
  <c r="A504" i="1"/>
  <c r="Q504" i="1" s="1"/>
  <c r="A505" i="1"/>
  <c r="Q505" i="1" s="1"/>
  <c r="A506" i="1"/>
  <c r="Q506" i="1" s="1"/>
  <c r="A507" i="1"/>
  <c r="Q507" i="1" s="1"/>
  <c r="A508" i="1"/>
  <c r="Q508" i="1" s="1"/>
  <c r="A509" i="1"/>
  <c r="Q509" i="1" s="1"/>
  <c r="A510" i="1"/>
  <c r="Q510" i="1" s="1"/>
  <c r="A511" i="1"/>
  <c r="Q511" i="1" s="1"/>
  <c r="A512" i="1"/>
  <c r="Q512" i="1" s="1"/>
  <c r="A513" i="1"/>
  <c r="A514" i="1"/>
  <c r="Q514" i="1" s="1"/>
  <c r="A515" i="1"/>
  <c r="Q515" i="1" s="1"/>
  <c r="A516" i="1"/>
  <c r="Q516" i="1" s="1"/>
  <c r="A517" i="1"/>
  <c r="Q517" i="1" s="1"/>
  <c r="A518" i="1"/>
  <c r="Q518" i="1" s="1"/>
  <c r="A519" i="1"/>
  <c r="A520" i="1"/>
  <c r="A521" i="1"/>
  <c r="Q521" i="1" s="1"/>
  <c r="A522" i="1"/>
  <c r="Q522" i="1" s="1"/>
  <c r="A523" i="1"/>
  <c r="Q523" i="1" s="1"/>
  <c r="A524" i="1"/>
  <c r="Q524" i="1" s="1"/>
  <c r="A525" i="1"/>
  <c r="Q525" i="1" s="1"/>
  <c r="A526" i="1"/>
  <c r="Q526" i="1" s="1"/>
  <c r="A527" i="1"/>
  <c r="Q527" i="1" s="1"/>
  <c r="A528" i="1"/>
  <c r="Q528" i="1" s="1"/>
  <c r="A529" i="1"/>
  <c r="Q529" i="1" s="1"/>
  <c r="A530" i="1"/>
  <c r="Q530" i="1" s="1"/>
  <c r="A531" i="1"/>
  <c r="Q531" i="1" s="1"/>
  <c r="A532" i="1"/>
  <c r="Q532" i="1" s="1"/>
  <c r="A533" i="1"/>
  <c r="Q533" i="1" s="1"/>
  <c r="A534" i="1"/>
  <c r="Q534" i="1" s="1"/>
  <c r="A535" i="1"/>
  <c r="Q535" i="1" s="1"/>
  <c r="A536" i="1"/>
  <c r="Q536" i="1" s="1"/>
  <c r="A537" i="1"/>
  <c r="Q537" i="1" s="1"/>
  <c r="A538" i="1"/>
  <c r="Q538" i="1" s="1"/>
  <c r="A539" i="1"/>
  <c r="Q539" i="1" s="1"/>
  <c r="A540" i="1"/>
  <c r="A541" i="1"/>
  <c r="Q541" i="1" s="1"/>
  <c r="A542" i="1"/>
  <c r="Q542" i="1" s="1"/>
  <c r="A543" i="1"/>
  <c r="Q543" i="1" s="1"/>
  <c r="A544" i="1"/>
  <c r="Q544" i="1" s="1"/>
  <c r="A545" i="1"/>
  <c r="Q545" i="1" s="1"/>
  <c r="A546" i="1"/>
  <c r="Q546" i="1" s="1"/>
  <c r="A547" i="1"/>
  <c r="Q547" i="1" s="1"/>
  <c r="A548" i="1"/>
  <c r="Q548" i="1" s="1"/>
  <c r="A549" i="1"/>
  <c r="Q549" i="1" s="1"/>
  <c r="A550" i="1"/>
  <c r="Q550" i="1" s="1"/>
  <c r="A551" i="1"/>
  <c r="Q551" i="1" s="1"/>
  <c r="A552" i="1"/>
  <c r="Q552" i="1" s="1"/>
  <c r="A553" i="1"/>
  <c r="Q553" i="1" s="1"/>
  <c r="A554" i="1"/>
  <c r="Q554" i="1" s="1"/>
  <c r="A555" i="1"/>
  <c r="Q555" i="1" s="1"/>
  <c r="A556" i="1"/>
  <c r="Q556" i="1" s="1"/>
  <c r="A557" i="1"/>
  <c r="A558" i="1"/>
  <c r="Q558" i="1" s="1"/>
  <c r="A559" i="1"/>
  <c r="Q559" i="1" s="1"/>
  <c r="A560" i="1"/>
  <c r="Q560" i="1" s="1"/>
  <c r="A561" i="1"/>
  <c r="A562" i="1"/>
  <c r="Q562" i="1" s="1"/>
  <c r="A563" i="1"/>
  <c r="Q563" i="1" s="1"/>
  <c r="A564" i="1"/>
  <c r="Q564" i="1" s="1"/>
  <c r="A565" i="1"/>
  <c r="Q565" i="1" s="1"/>
  <c r="A566" i="1"/>
  <c r="Q566" i="1" s="1"/>
  <c r="A567" i="1"/>
  <c r="Q567" i="1" s="1"/>
  <c r="A568" i="1"/>
  <c r="Q568" i="1" s="1"/>
  <c r="A569" i="1"/>
  <c r="Q569" i="1" s="1"/>
  <c r="A570" i="1"/>
  <c r="Q570" i="1" s="1"/>
  <c r="A571" i="1"/>
  <c r="Q571" i="1" s="1"/>
  <c r="A572" i="1"/>
  <c r="Q572" i="1" s="1"/>
  <c r="A573" i="1"/>
  <c r="Q573" i="1" s="1"/>
  <c r="A574" i="1"/>
  <c r="Q574" i="1" s="1"/>
  <c r="A575" i="1"/>
  <c r="A576" i="1"/>
  <c r="Q576" i="1" s="1"/>
  <c r="A577" i="1"/>
  <c r="Q577" i="1" s="1"/>
  <c r="A578" i="1"/>
  <c r="A579" i="1"/>
  <c r="Q579" i="1" s="1"/>
  <c r="A580" i="1"/>
  <c r="Q580" i="1" s="1"/>
  <c r="A581" i="1"/>
  <c r="Q581" i="1" s="1"/>
  <c r="A582" i="1"/>
  <c r="Q582" i="1" s="1"/>
  <c r="A583" i="1"/>
  <c r="Q583" i="1" s="1"/>
  <c r="A584" i="1"/>
  <c r="Q584" i="1" s="1"/>
  <c r="A585" i="1"/>
  <c r="Q585" i="1" s="1"/>
  <c r="A586" i="1"/>
  <c r="A587" i="1"/>
  <c r="Q587" i="1" s="1"/>
  <c r="A588" i="1"/>
  <c r="A589" i="1"/>
  <c r="Q589" i="1" s="1"/>
  <c r="A590" i="1"/>
  <c r="A591" i="1"/>
  <c r="Q591" i="1" s="1"/>
  <c r="A592" i="1"/>
  <c r="Q592" i="1" s="1"/>
  <c r="A593" i="1"/>
  <c r="Q593" i="1" s="1"/>
  <c r="A594" i="1"/>
  <c r="Q594" i="1" s="1"/>
  <c r="A595" i="1"/>
  <c r="Q595" i="1" s="1"/>
  <c r="A596" i="1"/>
  <c r="Q596" i="1" s="1"/>
  <c r="A597" i="1"/>
  <c r="Q597" i="1" s="1"/>
  <c r="A598" i="1"/>
  <c r="Q598" i="1" s="1"/>
  <c r="A599" i="1"/>
  <c r="Q599" i="1" s="1"/>
  <c r="A600" i="1"/>
  <c r="Q600" i="1" s="1"/>
  <c r="A601" i="1"/>
  <c r="Q601" i="1" s="1"/>
  <c r="A602" i="1"/>
  <c r="Q602" i="1" s="1"/>
  <c r="A603" i="1"/>
  <c r="Q603" i="1" s="1"/>
  <c r="A604" i="1"/>
  <c r="Q604" i="1" s="1"/>
  <c r="A605" i="1"/>
  <c r="Q605" i="1" s="1"/>
  <c r="A606" i="1"/>
  <c r="Q606" i="1" s="1"/>
  <c r="A607" i="1"/>
  <c r="Q607" i="1" s="1"/>
  <c r="A608" i="1"/>
  <c r="Q608" i="1" s="1"/>
  <c r="A609" i="1"/>
  <c r="A610" i="1"/>
  <c r="A611" i="1"/>
  <c r="A612" i="1"/>
  <c r="Q612" i="1" s="1"/>
  <c r="A613" i="1"/>
  <c r="Q613" i="1" s="1"/>
  <c r="A614" i="1"/>
  <c r="Q614" i="1" s="1"/>
  <c r="A615" i="1"/>
  <c r="Q615" i="1" s="1"/>
  <c r="A616" i="1"/>
  <c r="Q616" i="1" s="1"/>
  <c r="A617" i="1"/>
  <c r="Q617" i="1" s="1"/>
  <c r="A618" i="1"/>
  <c r="A619" i="1"/>
  <c r="Q619" i="1" s="1"/>
  <c r="A620" i="1"/>
  <c r="Q620" i="1" s="1"/>
  <c r="A621" i="1"/>
  <c r="Q621" i="1" s="1"/>
  <c r="A622" i="1"/>
  <c r="Q622" i="1" s="1"/>
  <c r="A623" i="1"/>
  <c r="Q623" i="1" s="1"/>
  <c r="A624" i="1"/>
  <c r="Q624" i="1" s="1"/>
  <c r="A625" i="1"/>
  <c r="Q625" i="1" s="1"/>
  <c r="A626" i="1"/>
  <c r="Q626" i="1" s="1"/>
  <c r="A627" i="1"/>
  <c r="Q627" i="1" s="1"/>
  <c r="A628" i="1"/>
  <c r="Q628" i="1" s="1"/>
  <c r="A629" i="1"/>
  <c r="Q629" i="1" s="1"/>
  <c r="A630" i="1"/>
  <c r="Q630" i="1" s="1"/>
  <c r="A631" i="1"/>
  <c r="Q631" i="1" s="1"/>
  <c r="A632" i="1"/>
  <c r="Q632" i="1" s="1"/>
  <c r="A633" i="1"/>
  <c r="A634" i="1"/>
  <c r="Q634" i="1" s="1"/>
  <c r="A635" i="1"/>
  <c r="Q635" i="1" s="1"/>
  <c r="A636" i="1"/>
  <c r="Q636" i="1" s="1"/>
  <c r="A637" i="1"/>
  <c r="Q637" i="1" s="1"/>
  <c r="A638" i="1"/>
  <c r="Q638" i="1" s="1"/>
  <c r="A639" i="1"/>
  <c r="Q639" i="1" s="1"/>
  <c r="A640" i="1"/>
  <c r="Q640" i="1" s="1"/>
  <c r="A641" i="1"/>
  <c r="A642" i="1"/>
  <c r="A643" i="1"/>
  <c r="Q643" i="1" s="1"/>
  <c r="A644" i="1"/>
  <c r="Q644" i="1" s="1"/>
  <c r="A645" i="1"/>
  <c r="Q645" i="1" s="1"/>
  <c r="A646" i="1"/>
  <c r="Q646" i="1" s="1"/>
  <c r="A647" i="1"/>
  <c r="Q647" i="1" s="1"/>
  <c r="A648" i="1"/>
  <c r="Q648" i="1" s="1"/>
  <c r="A649" i="1"/>
  <c r="Q649" i="1" s="1"/>
  <c r="A650" i="1"/>
  <c r="Q650" i="1" s="1"/>
  <c r="A651" i="1"/>
  <c r="Q651" i="1" s="1"/>
  <c r="A652" i="1"/>
  <c r="Q652" i="1" s="1"/>
  <c r="A653" i="1"/>
  <c r="Q653" i="1" s="1"/>
  <c r="A654" i="1"/>
  <c r="Q654" i="1" s="1"/>
  <c r="A655" i="1"/>
  <c r="Q655" i="1" s="1"/>
  <c r="A656" i="1"/>
  <c r="A657" i="1"/>
  <c r="A658" i="1"/>
  <c r="Q658" i="1" s="1"/>
  <c r="A659" i="1"/>
  <c r="Q659" i="1" s="1"/>
  <c r="A660" i="1"/>
  <c r="Q660" i="1" s="1"/>
  <c r="A661" i="1"/>
  <c r="Q661" i="1" s="1"/>
  <c r="A662" i="1"/>
  <c r="Q662" i="1" s="1"/>
  <c r="A663" i="1"/>
  <c r="Q663" i="1" s="1"/>
  <c r="A664" i="1"/>
  <c r="Q664" i="1" s="1"/>
  <c r="A665" i="1"/>
  <c r="Q665" i="1" s="1"/>
  <c r="A666" i="1"/>
  <c r="Q666" i="1" s="1"/>
  <c r="A667" i="1"/>
  <c r="Q667" i="1" s="1"/>
  <c r="A668" i="1"/>
  <c r="Q668" i="1" s="1"/>
  <c r="A669" i="1"/>
  <c r="Q669" i="1" s="1"/>
  <c r="A670" i="1"/>
  <c r="Q670" i="1" s="1"/>
  <c r="A671" i="1"/>
  <c r="Q671" i="1" s="1"/>
  <c r="A672" i="1"/>
  <c r="Q672" i="1" s="1"/>
  <c r="A673" i="1"/>
  <c r="Q673" i="1" s="1"/>
  <c r="A674" i="1"/>
  <c r="Q674" i="1" s="1"/>
  <c r="A675" i="1"/>
  <c r="Q675" i="1" s="1"/>
  <c r="A676" i="1"/>
  <c r="Q676" i="1" s="1"/>
  <c r="A677" i="1"/>
  <c r="Q677" i="1" s="1"/>
  <c r="A678" i="1"/>
  <c r="Q678" i="1" s="1"/>
  <c r="A679" i="1"/>
  <c r="Q679" i="1" s="1"/>
  <c r="A680" i="1"/>
  <c r="Q680" i="1" s="1"/>
  <c r="A681" i="1"/>
  <c r="Q681" i="1" s="1"/>
  <c r="A682" i="1"/>
  <c r="Q682" i="1" s="1"/>
  <c r="A683" i="1"/>
  <c r="Q683" i="1" s="1"/>
  <c r="A684" i="1"/>
  <c r="Q684" i="1" s="1"/>
  <c r="A685" i="1"/>
  <c r="Q685" i="1" s="1"/>
  <c r="A686" i="1"/>
  <c r="A687" i="1"/>
  <c r="Q687" i="1" s="1"/>
  <c r="A688" i="1"/>
  <c r="Q688" i="1" s="1"/>
  <c r="A689" i="1"/>
  <c r="Q689" i="1" s="1"/>
  <c r="A690" i="1"/>
  <c r="Q690" i="1" s="1"/>
  <c r="A691" i="1"/>
  <c r="Q691" i="1" s="1"/>
  <c r="A692" i="1"/>
  <c r="Q692" i="1" s="1"/>
  <c r="A693" i="1"/>
  <c r="Q693" i="1" s="1"/>
  <c r="A694" i="1"/>
  <c r="Q694" i="1" s="1"/>
  <c r="A695" i="1"/>
  <c r="Q695" i="1" s="1"/>
  <c r="A696" i="1"/>
  <c r="Q696" i="1" s="1"/>
  <c r="A697" i="1"/>
  <c r="Q697" i="1" s="1"/>
  <c r="A698" i="1"/>
  <c r="Q698" i="1" s="1"/>
  <c r="A699" i="1"/>
  <c r="Q699" i="1" s="1"/>
  <c r="A700" i="1"/>
  <c r="Q700" i="1" s="1"/>
  <c r="A701" i="1"/>
  <c r="Q701" i="1" s="1"/>
  <c r="A702" i="1"/>
  <c r="Q702" i="1" s="1"/>
  <c r="A703" i="1"/>
  <c r="Q703" i="1" s="1"/>
  <c r="A704" i="1"/>
  <c r="Q704" i="1" s="1"/>
  <c r="A705" i="1"/>
  <c r="Q705" i="1" s="1"/>
  <c r="A706" i="1"/>
  <c r="Q706" i="1" s="1"/>
  <c r="A707" i="1"/>
  <c r="Q707" i="1" s="1"/>
  <c r="A708" i="1"/>
  <c r="Q708" i="1" s="1"/>
  <c r="A709" i="1"/>
  <c r="Q709" i="1" s="1"/>
  <c r="A710" i="1"/>
  <c r="Q710" i="1" s="1"/>
  <c r="A711" i="1"/>
  <c r="Q711" i="1" s="1"/>
  <c r="A712" i="1"/>
  <c r="Q712" i="1" s="1"/>
  <c r="A713" i="1"/>
  <c r="A714" i="1"/>
  <c r="Q714" i="1" s="1"/>
  <c r="A715" i="1"/>
  <c r="Q715" i="1" s="1"/>
  <c r="A716" i="1"/>
  <c r="Q716" i="1" s="1"/>
  <c r="A717" i="1"/>
  <c r="Q717" i="1" s="1"/>
  <c r="A718" i="1"/>
  <c r="Q718" i="1" s="1"/>
  <c r="A719" i="1"/>
  <c r="A720" i="1"/>
  <c r="A721" i="1"/>
  <c r="Q721" i="1" s="1"/>
  <c r="A722" i="1"/>
  <c r="A723" i="1"/>
  <c r="Q723" i="1" s="1"/>
  <c r="A724" i="1"/>
  <c r="Q724" i="1" s="1"/>
  <c r="A725" i="1"/>
  <c r="Q725" i="1" s="1"/>
  <c r="A726" i="1"/>
  <c r="A727" i="1"/>
  <c r="A728" i="1"/>
  <c r="Q728" i="1" s="1"/>
  <c r="A729" i="1"/>
  <c r="Q729" i="1" s="1"/>
  <c r="A730" i="1"/>
  <c r="Q730" i="1" s="1"/>
  <c r="A731" i="1"/>
  <c r="Q731" i="1" s="1"/>
  <c r="A732" i="1"/>
  <c r="Q732" i="1" s="1"/>
  <c r="A733" i="1"/>
  <c r="A734" i="1"/>
  <c r="Q734" i="1" s="1"/>
  <c r="A735" i="1"/>
  <c r="Q735" i="1" s="1"/>
  <c r="A736" i="1"/>
  <c r="A737" i="1"/>
  <c r="Q737" i="1" s="1"/>
  <c r="A738" i="1"/>
  <c r="Q738" i="1" s="1"/>
  <c r="A739" i="1"/>
  <c r="Q739" i="1" s="1"/>
  <c r="A740" i="1"/>
  <c r="Q740" i="1" s="1"/>
  <c r="A741" i="1"/>
  <c r="Q741" i="1" s="1"/>
  <c r="A742" i="1"/>
  <c r="Q742" i="1" s="1"/>
  <c r="A743" i="1"/>
  <c r="Q743" i="1" s="1"/>
  <c r="A744" i="1"/>
  <c r="Q744" i="1" s="1"/>
  <c r="A745" i="1"/>
  <c r="A746" i="1"/>
  <c r="Q746" i="1" s="1"/>
  <c r="A747" i="1"/>
  <c r="A748" i="1"/>
  <c r="Q748" i="1" s="1"/>
  <c r="A749" i="1"/>
  <c r="A750" i="1"/>
  <c r="Q750" i="1" s="1"/>
  <c r="A751" i="1"/>
  <c r="A752" i="1"/>
  <c r="Q752" i="1" s="1"/>
  <c r="A753" i="1"/>
  <c r="Q753" i="1" s="1"/>
  <c r="A754" i="1"/>
  <c r="Q754" i="1" s="1"/>
  <c r="A755" i="1"/>
  <c r="Q755" i="1" s="1"/>
  <c r="A756" i="1"/>
  <c r="Q756" i="1" s="1"/>
  <c r="A757" i="1"/>
  <c r="Q757" i="1" s="1"/>
  <c r="A758" i="1"/>
  <c r="Q758" i="1" s="1"/>
  <c r="A759" i="1"/>
  <c r="Q759" i="1" s="1"/>
  <c r="A760" i="1"/>
  <c r="Q760" i="1" s="1"/>
  <c r="A761" i="1"/>
  <c r="Q761" i="1" s="1"/>
  <c r="A762" i="1"/>
  <c r="Q762" i="1" s="1"/>
  <c r="A763" i="1"/>
  <c r="Q763" i="1" s="1"/>
  <c r="A764" i="1"/>
  <c r="Q764" i="1" s="1"/>
  <c r="A765" i="1"/>
  <c r="Q765" i="1" s="1"/>
  <c r="A766" i="1"/>
  <c r="Q766" i="1" s="1"/>
  <c r="A767" i="1"/>
  <c r="A768" i="1"/>
  <c r="Q768" i="1" s="1"/>
  <c r="A769" i="1"/>
  <c r="Q769" i="1" s="1"/>
  <c r="A770" i="1"/>
  <c r="Q770" i="1" s="1"/>
  <c r="A771" i="1"/>
  <c r="Q771" i="1" s="1"/>
  <c r="A772" i="1"/>
  <c r="Q772" i="1" s="1"/>
  <c r="A773" i="1"/>
  <c r="Q773" i="1" s="1"/>
  <c r="A774" i="1"/>
  <c r="Q774" i="1" s="1"/>
  <c r="A775" i="1"/>
  <c r="Q775" i="1" s="1"/>
  <c r="A776" i="1"/>
  <c r="Q776" i="1" s="1"/>
  <c r="A777" i="1"/>
  <c r="A778" i="1"/>
  <c r="A779" i="1"/>
  <c r="A780" i="1"/>
  <c r="A781" i="1"/>
  <c r="A782" i="1"/>
  <c r="A783" i="1"/>
  <c r="A784" i="1"/>
  <c r="Q784" i="1" s="1"/>
  <c r="A785" i="1"/>
  <c r="Q785" i="1" s="1"/>
  <c r="A786" i="1"/>
  <c r="A787" i="1"/>
  <c r="Q787" i="1" s="1"/>
  <c r="A788" i="1"/>
  <c r="Q788" i="1" s="1"/>
  <c r="A789" i="1"/>
  <c r="Q789" i="1" s="1"/>
  <c r="A790" i="1"/>
  <c r="A791" i="1"/>
  <c r="A792" i="1"/>
  <c r="Q792" i="1" s="1"/>
  <c r="A793" i="1"/>
  <c r="Q793" i="1" s="1"/>
  <c r="A794" i="1"/>
  <c r="Q794" i="1" s="1"/>
  <c r="A795" i="1"/>
  <c r="A796" i="1"/>
  <c r="Q796" i="1" s="1"/>
  <c r="A797" i="1"/>
  <c r="Q797" i="1" s="1"/>
  <c r="A798" i="1"/>
  <c r="Q798" i="1" s="1"/>
  <c r="A799" i="1"/>
  <c r="Q799" i="1" s="1"/>
  <c r="A800" i="1"/>
  <c r="Q800" i="1" s="1"/>
  <c r="A801" i="1"/>
  <c r="Q801" i="1" s="1"/>
  <c r="A802" i="1"/>
  <c r="Q802" i="1" s="1"/>
  <c r="A803" i="1"/>
  <c r="Q803" i="1" s="1"/>
  <c r="A804" i="1"/>
  <c r="Q804" i="1" s="1"/>
  <c r="A805" i="1"/>
  <c r="A806" i="1"/>
  <c r="Q806" i="1" s="1"/>
  <c r="A807" i="1"/>
  <c r="Q807" i="1" s="1"/>
  <c r="A808" i="1"/>
  <c r="Q808" i="1" s="1"/>
  <c r="A809" i="1"/>
  <c r="Q809" i="1" s="1"/>
  <c r="A810" i="1"/>
  <c r="Q810" i="1" s="1"/>
  <c r="A811" i="1"/>
  <c r="Q811" i="1" s="1"/>
  <c r="A812" i="1"/>
  <c r="Q812" i="1" s="1"/>
  <c r="A813" i="1"/>
  <c r="Q813" i="1" s="1"/>
  <c r="A814" i="1"/>
  <c r="A815" i="1"/>
  <c r="Q815" i="1" s="1"/>
  <c r="A816" i="1"/>
  <c r="Q816" i="1" s="1"/>
  <c r="A817" i="1"/>
  <c r="Q817" i="1" s="1"/>
  <c r="A818" i="1"/>
  <c r="Q818" i="1" s="1"/>
  <c r="A819" i="1"/>
  <c r="Q819" i="1" s="1"/>
  <c r="A820" i="1"/>
  <c r="A821" i="1"/>
  <c r="Q821" i="1" s="1"/>
  <c r="A822" i="1"/>
  <c r="Q822" i="1" s="1"/>
  <c r="A823" i="1"/>
  <c r="Q823" i="1" s="1"/>
  <c r="A824" i="1"/>
  <c r="Q824" i="1" s="1"/>
  <c r="A825" i="1"/>
  <c r="Q825" i="1" s="1"/>
  <c r="A826" i="1"/>
  <c r="Q826" i="1" s="1"/>
  <c r="A827" i="1"/>
  <c r="A828" i="1"/>
  <c r="A829" i="1"/>
  <c r="A830" i="1"/>
  <c r="A831" i="1"/>
  <c r="A832" i="1"/>
  <c r="A833" i="1"/>
  <c r="A834" i="1"/>
  <c r="Q834" i="1" s="1"/>
  <c r="A835" i="1"/>
  <c r="Q835" i="1" s="1"/>
  <c r="A836" i="1"/>
  <c r="Q836" i="1" s="1"/>
  <c r="A837" i="1"/>
  <c r="Q837" i="1" s="1"/>
  <c r="A838" i="1"/>
  <c r="Q838" i="1" s="1"/>
  <c r="A839" i="1"/>
  <c r="Q839" i="1" s="1"/>
  <c r="A840" i="1"/>
  <c r="Q840" i="1" s="1"/>
  <c r="A841" i="1"/>
  <c r="Q841" i="1" s="1"/>
  <c r="A842" i="1"/>
  <c r="Q842" i="1" s="1"/>
  <c r="A843" i="1"/>
  <c r="Q843" i="1" s="1"/>
  <c r="A844" i="1"/>
  <c r="Q844" i="1" s="1"/>
  <c r="A845" i="1"/>
  <c r="Q845" i="1" s="1"/>
  <c r="A846" i="1"/>
  <c r="Q846" i="1" s="1"/>
  <c r="A847" i="1"/>
  <c r="Q847" i="1" s="1"/>
  <c r="A848" i="1"/>
  <c r="Q848" i="1" s="1"/>
  <c r="A849" i="1"/>
  <c r="Q849" i="1" s="1"/>
  <c r="A850" i="1"/>
  <c r="Q850" i="1" s="1"/>
  <c r="A851" i="1"/>
  <c r="Q851" i="1" s="1"/>
  <c r="A852" i="1"/>
  <c r="Q852" i="1" s="1"/>
  <c r="A853" i="1"/>
  <c r="Q853" i="1" s="1"/>
  <c r="A854" i="1"/>
  <c r="Q854" i="1" s="1"/>
  <c r="A855" i="1"/>
  <c r="Q855" i="1" s="1"/>
  <c r="A856" i="1"/>
  <c r="Q856" i="1" s="1"/>
  <c r="A857" i="1"/>
  <c r="Q857" i="1" s="1"/>
  <c r="A858" i="1"/>
  <c r="Q858" i="1" s="1"/>
  <c r="A859" i="1"/>
  <c r="Q859" i="1" s="1"/>
  <c r="A860" i="1"/>
  <c r="Q860" i="1" s="1"/>
  <c r="A861" i="1"/>
  <c r="Q861" i="1" s="1"/>
  <c r="A862" i="1"/>
  <c r="Q862" i="1" s="1"/>
  <c r="A863" i="1"/>
  <c r="Q863" i="1" s="1"/>
  <c r="A864" i="1"/>
  <c r="Q864" i="1" s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Q906" i="1" s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Q919" i="1" s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Q1208" i="1" s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Q1271" i="1" s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Q1311" i="1" s="1"/>
  <c r="A1312" i="1"/>
  <c r="Q1312" i="1" s="1"/>
  <c r="A1313" i="1"/>
  <c r="Q1313" i="1" s="1"/>
  <c r="A1314" i="1"/>
  <c r="Q1314" i="1" s="1"/>
  <c r="A1315" i="1"/>
  <c r="A1316" i="1"/>
  <c r="Q1316" i="1" s="1"/>
  <c r="A5" i="1"/>
  <c r="Q5" i="1" s="1"/>
</calcChain>
</file>

<file path=xl/sharedStrings.xml><?xml version="1.0" encoding="utf-8"?>
<sst xmlns="http://schemas.openxmlformats.org/spreadsheetml/2006/main" count="11385" uniqueCount="1383">
  <si>
    <t>Plant</t>
  </si>
  <si>
    <t>Name 1</t>
  </si>
  <si>
    <t>Doc. Date</t>
  </si>
  <si>
    <t>Document</t>
  </si>
  <si>
    <t>SalesDocTy</t>
  </si>
  <si>
    <t>Created by</t>
  </si>
  <si>
    <t>Material</t>
  </si>
  <si>
    <t>Desc.</t>
  </si>
  <si>
    <t>Segment</t>
  </si>
  <si>
    <t>Matl Group</t>
  </si>
  <si>
    <t>Matl Grp Desc.</t>
  </si>
  <si>
    <t>Order qty</t>
  </si>
  <si>
    <t>ConfirmQty</t>
  </si>
  <si>
    <t>Open qty</t>
  </si>
  <si>
    <t xml:space="preserve">    Net value</t>
  </si>
  <si>
    <t>Maria Kierkegaard Lundström</t>
  </si>
  <si>
    <t>03.10.2016</t>
  </si>
  <si>
    <t>ZASO</t>
  </si>
  <si>
    <t>ANDERSSA</t>
  </si>
  <si>
    <t>11-107020S</t>
  </si>
  <si>
    <t>FREEDOM HEAD +6MM 36MM SMPL</t>
  </si>
  <si>
    <t>O</t>
  </si>
  <si>
    <t>DEMO</t>
  </si>
  <si>
    <t xml:space="preserve">        0.00</t>
  </si>
  <si>
    <t>154926S</t>
  </si>
  <si>
    <t>OXF PH3 CLESS FEM SZ M SAMPLE</t>
  </si>
  <si>
    <t>J</t>
  </si>
  <si>
    <t>Impl.  Knee</t>
  </si>
  <si>
    <t>Danderyds sjukhus</t>
  </si>
  <si>
    <t>26.07.2016</t>
  </si>
  <si>
    <t>LAGERSTB</t>
  </si>
  <si>
    <t>00-0409-022-00</t>
  </si>
  <si>
    <t>S- PIN, DIAMOND TIP, 3.2MM DIA X 60CM</t>
  </si>
  <si>
    <t>Q</t>
  </si>
  <si>
    <t>Instr. Trauma</t>
  </si>
  <si>
    <t xml:space="preserve">      490.00</t>
  </si>
  <si>
    <t>00-0409-023-00</t>
  </si>
  <si>
    <t>S- PIN, DIAMOND TIP, 4.0MM DIA X 60CM</t>
  </si>
  <si>
    <t>00-0409-024-00</t>
  </si>
  <si>
    <t>S- PIN, DIAMOND TIP, 5.0MM DIA X 60CM</t>
  </si>
  <si>
    <t>14.09.2016</t>
  </si>
  <si>
    <t>02.03131.026</t>
  </si>
  <si>
    <t>Cortical screw ø 3.5 self-tapping L.26</t>
  </si>
  <si>
    <t>Impl.  Trauma</t>
  </si>
  <si>
    <t xml:space="preserve">      160.00</t>
  </si>
  <si>
    <t>08.12.2016</t>
  </si>
  <si>
    <t>CARLSSOA</t>
  </si>
  <si>
    <t xml:space="preserve">      240.00</t>
  </si>
  <si>
    <t>06.02135.010</t>
  </si>
  <si>
    <t>Booklet Trauma Set 210x148mm</t>
  </si>
  <si>
    <t>C2104</t>
  </si>
  <si>
    <t>Info leaflet</t>
  </si>
  <si>
    <t>12.01.2017</t>
  </si>
  <si>
    <t>OLSSONP</t>
  </si>
  <si>
    <t>HIP NECK LENGTH ADAPTER +6 MM</t>
  </si>
  <si>
    <t>G</t>
  </si>
  <si>
    <t>Impl. Cement</t>
  </si>
  <si>
    <t xml:space="preserve">    1,780.00</t>
  </si>
  <si>
    <t>56MM HEAD HIP MOLD W/INSERT</t>
  </si>
  <si>
    <t>24.01.2017</t>
  </si>
  <si>
    <t>GORANSSA</t>
  </si>
  <si>
    <t>00-8753-060-02</t>
  </si>
  <si>
    <t>FM IT ACET SHELL MULTI 60MM MM</t>
  </si>
  <si>
    <t>Impl.  Hip</t>
  </si>
  <si>
    <t xml:space="preserve">    5,495.00</t>
  </si>
  <si>
    <t>Aleris Spec. Vård Motala</t>
  </si>
  <si>
    <t>03.11.2016</t>
  </si>
  <si>
    <t>JUGGERKNOT 1.4 SHORT W/ NDLS</t>
  </si>
  <si>
    <t>E</t>
  </si>
  <si>
    <t>Impl.  Arthroscopy</t>
  </si>
  <si>
    <t xml:space="preserve">    1,397.00</t>
  </si>
  <si>
    <t>09.01.2017</t>
  </si>
  <si>
    <t>LJUNGBLC</t>
  </si>
  <si>
    <t>11-3768</t>
  </si>
  <si>
    <t>OXFORD PKR SODEM CMNTD S/BLDS 3PK</t>
  </si>
  <si>
    <t>Z</t>
  </si>
  <si>
    <t>Instr. Various</t>
  </si>
  <si>
    <t xml:space="preserve">    3,183.00</t>
  </si>
  <si>
    <t>13.01.2017</t>
  </si>
  <si>
    <t>00-5061-063-00</t>
  </si>
  <si>
    <t>NG holding pins (4)</t>
  </si>
  <si>
    <t>Instr. Knee</t>
  </si>
  <si>
    <t xml:space="preserve">    5,560.00</t>
  </si>
  <si>
    <t>16.01.2017</t>
  </si>
  <si>
    <t>KMS2513.15S</t>
  </si>
  <si>
    <t>Sblade DeSoutter new, St,/ T 1.27/W 25</t>
  </si>
  <si>
    <t xml:space="preserve">    5,400.00</t>
  </si>
  <si>
    <t>17.01.2017</t>
  </si>
  <si>
    <t>11-3770</t>
  </si>
  <si>
    <t>OXFORD PKR SODEM CMTLESS SAW BLADES 3PK</t>
  </si>
  <si>
    <t xml:space="preserve">   12,724.00</t>
  </si>
  <si>
    <t>18.01.2017</t>
  </si>
  <si>
    <t>JUGGERKNOT 1.4 SHORT DRILL BIT DISP</t>
  </si>
  <si>
    <t xml:space="preserve">      492.00</t>
  </si>
  <si>
    <t>20.01.2017</t>
  </si>
  <si>
    <t xml:space="preserve">    3,181.00</t>
  </si>
  <si>
    <t>25.01.2017</t>
  </si>
  <si>
    <t>FRANSENS</t>
  </si>
  <si>
    <t xml:space="preserve">    1,476.00</t>
  </si>
  <si>
    <t>11-3535</t>
  </si>
  <si>
    <t>OXF UNI OSC AO/SD SAW 90X13X0.89MM</t>
  </si>
  <si>
    <t xml:space="preserve">    2,400.00</t>
  </si>
  <si>
    <t>Falu lasarett</t>
  </si>
  <si>
    <t>24.11.2016</t>
  </si>
  <si>
    <t>WENDELA</t>
  </si>
  <si>
    <t>ULTRA DRIVE 6MM LONG STRAIGHT OSTEOTOME</t>
  </si>
  <si>
    <t xml:space="preserve">    5,499.00</t>
  </si>
  <si>
    <t>11.01.2017</t>
  </si>
  <si>
    <t>JUGGERKNOT 2.9 DRILL BIT DISP</t>
  </si>
  <si>
    <t>N</t>
  </si>
  <si>
    <t xml:space="preserve">      626.00</t>
  </si>
  <si>
    <t>28.30.040</t>
  </si>
  <si>
    <t>Ti Locking Scr 4.0X40 MM TX10</t>
  </si>
  <si>
    <t>B</t>
  </si>
  <si>
    <t>Impl. Ankle</t>
  </si>
  <si>
    <t xml:space="preserve">      462.00</t>
  </si>
  <si>
    <t>28.25.020</t>
  </si>
  <si>
    <t>Ti Scr Thrd Hd 2.7X20 MM TX8</t>
  </si>
  <si>
    <t xml:space="preserve">      220.00</t>
  </si>
  <si>
    <t>23.01.2017</t>
  </si>
  <si>
    <t>JUGGERKNOT 1.0MM MINI 2-0 NDLS</t>
  </si>
  <si>
    <t xml:space="preserve">    1,687.00</t>
  </si>
  <si>
    <t>JUGGERKNOT 1.0MM MINI 3-0 NDLS</t>
  </si>
  <si>
    <t>FDS40</t>
  </si>
  <si>
    <t>DRILL BIT FAST 4.0MM STEP</t>
  </si>
  <si>
    <t xml:space="preserve">      334.00</t>
  </si>
  <si>
    <t>STP425</t>
  </si>
  <si>
    <t>PEG STANDARD 4.0X42.5MM</t>
  </si>
  <si>
    <t xml:space="preserve">      518.00</t>
  </si>
  <si>
    <t>STPT40</t>
  </si>
  <si>
    <t>PEG THREADED 4.0X40.0MM</t>
  </si>
  <si>
    <t>STPT50</t>
  </si>
  <si>
    <t>PEG THREADED 4.0X50.0MM</t>
  </si>
  <si>
    <t>JUGGERKNOT 2.9MM #2 BLUE MB 10PK</t>
  </si>
  <si>
    <t xml:space="preserve">   16,870.00</t>
  </si>
  <si>
    <t>26.01.2017</t>
  </si>
  <si>
    <t>MD26</t>
  </si>
  <si>
    <t>SCREW MULTIDIRECTION 3.8X26MM</t>
  </si>
  <si>
    <t xml:space="preserve">    1,036.00</t>
  </si>
  <si>
    <t>NL28</t>
  </si>
  <si>
    <t>SCREW 90 DEG LOCKING 3.8X28MM</t>
  </si>
  <si>
    <t>Halmstads Länssjukhus</t>
  </si>
  <si>
    <t>17.11.2016</t>
  </si>
  <si>
    <t>HIP MOLD STEM W/REINF 13X200</t>
  </si>
  <si>
    <t xml:space="preserve">    2,860.00</t>
  </si>
  <si>
    <t>Länssjukhuset i Kalmar</t>
  </si>
  <si>
    <t>03.01.2017</t>
  </si>
  <si>
    <t>SEPTOCOLL E 20 X1</t>
  </si>
  <si>
    <t>Impl.  Biomaterial</t>
  </si>
  <si>
    <t xml:space="preserve">    4,290.00</t>
  </si>
  <si>
    <t>OHLSSONS</t>
  </si>
  <si>
    <t>00-1206-090-10</t>
  </si>
  <si>
    <t>Modular reamer shaft</t>
  </si>
  <si>
    <t>Instr. Hip</t>
  </si>
  <si>
    <t xml:space="preserve">    4,535.00</t>
  </si>
  <si>
    <t>Länssjukhuset Ryhov</t>
  </si>
  <si>
    <t>30.11.2016</t>
  </si>
  <si>
    <t>JUGGERKNOT 2.9 W/ TAPERED NDLS</t>
  </si>
  <si>
    <t xml:space="preserve">    1,758.00</t>
  </si>
  <si>
    <t>12.12.2016</t>
  </si>
  <si>
    <t>COMPRHNSIVE VERSA DIAL 46X18X53 HUMRL HD</t>
  </si>
  <si>
    <t>Impl.  Shoulder</t>
  </si>
  <si>
    <t>22.12.2016</t>
  </si>
  <si>
    <t>BLOMGRENKRSA</t>
  </si>
  <si>
    <t>SIG GLEN CT GD/BONE MODEL SET</t>
  </si>
  <si>
    <t>Instr. Shoulder</t>
  </si>
  <si>
    <t xml:space="preserve">    4,872.00</t>
  </si>
  <si>
    <t>06.01.2017</t>
  </si>
  <si>
    <t>COMP LK SCR 3.5HEX 4.75X20 ST</t>
  </si>
  <si>
    <t xml:space="preserve">      479.00</t>
  </si>
  <si>
    <t>VERSA DIAL/COMPREHENSIVE STD TPR ADAPTOR</t>
  </si>
  <si>
    <t xml:space="preserve">    1,020.00</t>
  </si>
  <si>
    <t>COMPRHNSIVE VERSA DIAL 42X18X46 HUMRL HD</t>
  </si>
  <si>
    <t xml:space="preserve">    4,969.00</t>
  </si>
  <si>
    <t>SIG GLEN CT BONE MODEL</t>
  </si>
  <si>
    <t>Impl. Various</t>
  </si>
  <si>
    <t xml:space="preserve">    4,459.00</t>
  </si>
  <si>
    <t>Blekingesjukhuset Karlshamn</t>
  </si>
  <si>
    <t>14.11.2016</t>
  </si>
  <si>
    <t>14-522360</t>
  </si>
  <si>
    <t>MAXAN GREEN 3 LVL 60MM FIX PLT</t>
  </si>
  <si>
    <t>L</t>
  </si>
  <si>
    <t>Impl.  Spine</t>
  </si>
  <si>
    <t xml:space="preserve">    5,900.00</t>
  </si>
  <si>
    <t xml:space="preserve">      574.00</t>
  </si>
  <si>
    <t>Blekingesjukhuset Karlskrona</t>
  </si>
  <si>
    <t>JGRKNT SHORT RIGID SZ2 IMP/DRL</t>
  </si>
  <si>
    <t xml:space="preserve">      685.00</t>
  </si>
  <si>
    <t>19.01.2017</t>
  </si>
  <si>
    <t>75.01.38</t>
  </si>
  <si>
    <t>Repositioning lever</t>
  </si>
  <si>
    <t xml:space="preserve">    1,035.00</t>
  </si>
  <si>
    <t xml:space="preserve">    3,374.00</t>
  </si>
  <si>
    <t>P18000</t>
  </si>
  <si>
    <t>PEG SMOOTH 2.0X18MM</t>
  </si>
  <si>
    <t xml:space="preserve">    2,275.00</t>
  </si>
  <si>
    <t>CS12000</t>
  </si>
  <si>
    <t>SCREW CORTICAL 3.5X12MM</t>
  </si>
  <si>
    <t xml:space="preserve">    1,365.00</t>
  </si>
  <si>
    <t>Karlskoga Lasarett</t>
  </si>
  <si>
    <t xml:space="preserve">    2,145.00</t>
  </si>
  <si>
    <t xml:space="preserve">    3,130.00</t>
  </si>
  <si>
    <t>Lindesbergs Lasarett</t>
  </si>
  <si>
    <t>07.12.2016</t>
  </si>
  <si>
    <t>75.00.07</t>
  </si>
  <si>
    <t>Weight 1000g</t>
  </si>
  <si>
    <t xml:space="preserve">    2,358.00</t>
  </si>
  <si>
    <t>23.12.2016</t>
  </si>
  <si>
    <t>SEPTOCOLL E 80 X1</t>
  </si>
  <si>
    <t xml:space="preserve">    2,704.00</t>
  </si>
  <si>
    <t>30.12.2016</t>
  </si>
  <si>
    <t>02.01.2017</t>
  </si>
  <si>
    <t>10.01.2017</t>
  </si>
  <si>
    <t xml:space="preserve">    2,758.00</t>
  </si>
  <si>
    <t>ULTRA DRIVE 60MM TIP EXTENDER</t>
  </si>
  <si>
    <t xml:space="preserve">    4,952.00</t>
  </si>
  <si>
    <t>Lidköpings Sjukhus</t>
  </si>
  <si>
    <t>24.10.2016</t>
  </si>
  <si>
    <t>TOGGLELOC PUSHER</t>
  </si>
  <si>
    <t xml:space="preserve">      618.00</t>
  </si>
  <si>
    <t>00-5971-065-26</t>
  </si>
  <si>
    <t>NG ALL-POLY PATELLAR PROVISIONAL SIZE 26</t>
  </si>
  <si>
    <t>01.00533.061</t>
  </si>
  <si>
    <t>Metal handle for chisel</t>
  </si>
  <si>
    <t xml:space="preserve">    3,678.00</t>
  </si>
  <si>
    <t>79.15.84</t>
  </si>
  <si>
    <t>Hex wrench                  3.5 mm</t>
  </si>
  <si>
    <t xml:space="preserve">    1,098.75</t>
  </si>
  <si>
    <t>Centralsjukhuset Karlstad</t>
  </si>
  <si>
    <t>31.10.2016</t>
  </si>
  <si>
    <t>Universitetssjukhuset i Linköp</t>
  </si>
  <si>
    <t>23.09.2015</t>
  </si>
  <si>
    <t>31-8334-009-00</t>
  </si>
  <si>
    <t>TROCAR TIPPED GUIDE WIRE</t>
  </si>
  <si>
    <t xml:space="preserve">    7,860.00</t>
  </si>
  <si>
    <t>M-H 8 HOLE SHELL HA/PC DIA68MM LN25</t>
  </si>
  <si>
    <t xml:space="preserve">    8,700.00</t>
  </si>
  <si>
    <t>BIOMET ACET RIM SCREW TI DIA5X40MM</t>
  </si>
  <si>
    <t xml:space="preserve">    4,482.00</t>
  </si>
  <si>
    <t>REFOBACIN BONE CEMENT R 20X2</t>
  </si>
  <si>
    <t xml:space="preserve">    8,520.00</t>
  </si>
  <si>
    <t>Södertälje sjukhus</t>
  </si>
  <si>
    <t>11.11.2016</t>
  </si>
  <si>
    <t>GUIDE WIRE</t>
  </si>
  <si>
    <t xml:space="preserve">      790.00</t>
  </si>
  <si>
    <t>21.12.2016</t>
  </si>
  <si>
    <t xml:space="preserve">       79.00</t>
  </si>
  <si>
    <t>Södersjukhuset</t>
  </si>
  <si>
    <t>01.11.2016</t>
  </si>
  <si>
    <t>ULTRA DRIVE 5MM REVERSE CURETT</t>
  </si>
  <si>
    <t xml:space="preserve">    4,965.00</t>
  </si>
  <si>
    <t>ULTRA DRIVE 5MM HOE</t>
  </si>
  <si>
    <t xml:space="preserve">    5,609.00</t>
  </si>
  <si>
    <t xml:space="preserve">    2,370.00</t>
  </si>
  <si>
    <t xml:space="preserve">    1,580.00</t>
  </si>
  <si>
    <t>20.12.2016</t>
  </si>
  <si>
    <t xml:space="preserve">    2,430.00</t>
  </si>
  <si>
    <t>SMOOTH LOCK PEG 2.2MM X 18MM</t>
  </si>
  <si>
    <t xml:space="preserve">      580.00</t>
  </si>
  <si>
    <t xml:space="preserve">    1,160.00</t>
  </si>
  <si>
    <t>SP12000</t>
  </si>
  <si>
    <t>PEG SCREW 2.5X12MM</t>
  </si>
  <si>
    <t xml:space="preserve">      380.00</t>
  </si>
  <si>
    <t>Visby Lasarett</t>
  </si>
  <si>
    <t>PORSELIH</t>
  </si>
  <si>
    <t xml:space="preserve">      190.00</t>
  </si>
  <si>
    <t>Växjö Centrallasarett</t>
  </si>
  <si>
    <t>P22000</t>
  </si>
  <si>
    <t>PEG SMOOTH 2.0X22MM</t>
  </si>
  <si>
    <t xml:space="preserve">      594.00</t>
  </si>
  <si>
    <t>COMP RVRS 9 INCH STEINMANN PIN</t>
  </si>
  <si>
    <t xml:space="preserve">    2,072.00</t>
  </si>
  <si>
    <t>FPD20</t>
  </si>
  <si>
    <t>PEG DRIVER FAST 2.0MM</t>
  </si>
  <si>
    <t xml:space="preserve">      668.00</t>
  </si>
  <si>
    <t>Akademiska sjukhuset</t>
  </si>
  <si>
    <t>20.04.2016</t>
  </si>
  <si>
    <t>EPIPHYSIS OLEM SCREW LEGTH 90</t>
  </si>
  <si>
    <t xml:space="preserve">    1,034.00</t>
  </si>
  <si>
    <t xml:space="preserve">    6,616.00</t>
  </si>
  <si>
    <t>1263-10</t>
  </si>
  <si>
    <t>NEOCIF CERVICAL CAGE 15X6MM</t>
  </si>
  <si>
    <t xml:space="preserve">    3,500.00</t>
  </si>
  <si>
    <t>432-2</t>
  </si>
  <si>
    <t>ACETABULAR PRESSURIZER  LARGE</t>
  </si>
  <si>
    <t xml:space="preserve">      360.00</t>
  </si>
  <si>
    <t>1263-08</t>
  </si>
  <si>
    <t>NEOCIF CERVICAL CAGE 15X5MM</t>
  </si>
  <si>
    <t>Norra Älvsborgs Län sjukhus</t>
  </si>
  <si>
    <t xml:space="preserve">    3,308.00</t>
  </si>
  <si>
    <t xml:space="preserve">    1,654.00</t>
  </si>
  <si>
    <t>87-6203-801-01</t>
  </si>
  <si>
    <t>BOOKLET NCB PP Femur 175x82mm</t>
  </si>
  <si>
    <t>P</t>
  </si>
  <si>
    <t>C2103</t>
  </si>
  <si>
    <t>Packaging insert</t>
  </si>
  <si>
    <t>Uddevalla sjukhus</t>
  </si>
  <si>
    <t>19.10.2016</t>
  </si>
  <si>
    <t>S033136</t>
  </si>
  <si>
    <t>SELEX 36MM HD TRIAL -3MM</t>
  </si>
  <si>
    <t xml:space="preserve">      937.00</t>
  </si>
  <si>
    <t>10.11.2016</t>
  </si>
  <si>
    <t>31-473534</t>
  </si>
  <si>
    <t>PROV. MOD.HD. PROS 32.0MM STD</t>
  </si>
  <si>
    <t xml:space="preserve">    3,525.00</t>
  </si>
  <si>
    <t>23.11.2016</t>
  </si>
  <si>
    <t>11-363662</t>
  </si>
  <si>
    <t>36MM COCR MOD HD STD</t>
  </si>
  <si>
    <t xml:space="preserve">    4,168.00</t>
  </si>
  <si>
    <t>11-363661</t>
  </si>
  <si>
    <t>36MM COCR MOD HD -3MM</t>
  </si>
  <si>
    <t xml:space="preserve">    2,350.00</t>
  </si>
  <si>
    <t>SU/Sahlgrenska Univ sjh</t>
  </si>
  <si>
    <t>00-0183-002-00</t>
  </si>
  <si>
    <t>CAST IRON TRACTION WEIGHT, 2 LB</t>
  </si>
  <si>
    <t>Y</t>
  </si>
  <si>
    <t>OSP</t>
  </si>
  <si>
    <t xml:space="preserve">   33,324.00</t>
  </si>
  <si>
    <t>SU/Sahlgrenska Univ sjh Mölnda</t>
  </si>
  <si>
    <t>ORTHOSORB LS 2.0MM 1 PIN KIT</t>
  </si>
  <si>
    <t>09.12.2016</t>
  </si>
  <si>
    <t>65MM FEMORAL KNEE CEMENT MOLD</t>
  </si>
  <si>
    <t xml:space="preserve">    1,561.50</t>
  </si>
  <si>
    <t>04.01.2017</t>
  </si>
  <si>
    <t>32-8551-407-79</t>
  </si>
  <si>
    <t>TM REVISION SHELL, 44MM</t>
  </si>
  <si>
    <t>32-8560-217-39</t>
  </si>
  <si>
    <t>TM REV LINER 10 D ELEV 44X22MM</t>
  </si>
  <si>
    <t xml:space="preserve">    1,596.00</t>
  </si>
  <si>
    <t>INN-5915</t>
  </si>
  <si>
    <t>WIXSON BONE HOOK-MEDIUM</t>
  </si>
  <si>
    <t xml:space="preserve">   14,940.00</t>
  </si>
  <si>
    <t xml:space="preserve">    1,375.00</t>
  </si>
  <si>
    <t xml:space="preserve">    5,500.00</t>
  </si>
  <si>
    <t>TP24000</t>
  </si>
  <si>
    <t>PEG PARTIAL THREAD 2.5X24MM</t>
  </si>
  <si>
    <t xml:space="preserve">    5,025.00</t>
  </si>
  <si>
    <t>PEG THREAD MULTIDIR 2.5X18MM</t>
  </si>
  <si>
    <t xml:space="preserve">    1,425.00</t>
  </si>
  <si>
    <t>MAXBRAID #2 BLUE W/CUTTING NEEDLES 12/BX</t>
  </si>
  <si>
    <t xml:space="preserve">    4,080.00</t>
  </si>
  <si>
    <t>Aleris Spec. vård Ängelholm</t>
  </si>
  <si>
    <t>JACOBSSC</t>
  </si>
  <si>
    <t>ACCESS 3.2MM THD STEINMANN 9IN</t>
  </si>
  <si>
    <t xml:space="preserve">      487.00</t>
  </si>
  <si>
    <t xml:space="preserve">    1,016.00</t>
  </si>
  <si>
    <t>PT-113950</t>
  </si>
  <si>
    <t>COMP HYBRID GLENOID POST TI REGENEREX</t>
  </si>
  <si>
    <t xml:space="preserve">    2,365.00</t>
  </si>
  <si>
    <t>27-361678</t>
  </si>
  <si>
    <t>STN PN TRC/PL SHK1/8X9IN</t>
  </si>
  <si>
    <t xml:space="preserve">      156.00</t>
  </si>
  <si>
    <t>COMP RVRS 25MM BASEPLT HA+ADPTR</t>
  </si>
  <si>
    <t xml:space="preserve">    7,112.00</t>
  </si>
  <si>
    <t>Höglandssjukhuset Eksjö</t>
  </si>
  <si>
    <t>02.12.2016</t>
  </si>
  <si>
    <t>31-323230</t>
  </si>
  <si>
    <t>RINGLOC 3.2MM X 30MM DRILL BIT</t>
  </si>
  <si>
    <t xml:space="preserve">      564.00</t>
  </si>
  <si>
    <t>19.12.2016</t>
  </si>
  <si>
    <t xml:space="preserve">    1,692.00</t>
  </si>
  <si>
    <t>09X125MM HIP SPACER MOLD</t>
  </si>
  <si>
    <t xml:space="preserve">    1,798.00</t>
  </si>
  <si>
    <t xml:space="preserve">      180.00</t>
  </si>
  <si>
    <t xml:space="preserve">      540.00</t>
  </si>
  <si>
    <t>65MM TIBIA KNEE CEMENT MOLD</t>
  </si>
  <si>
    <t>60MM FEMORAL KNEE CEMENT MOLD</t>
  </si>
  <si>
    <t>ULTRA DRIVE 56MMX85 ACET</t>
  </si>
  <si>
    <t xml:space="preserve">    5,064.00</t>
  </si>
  <si>
    <t>Borås Lasarett</t>
  </si>
  <si>
    <t xml:space="preserve">    2,950.00</t>
  </si>
  <si>
    <t>Mälarsjukhuset</t>
  </si>
  <si>
    <t xml:space="preserve">    4,500.00</t>
  </si>
  <si>
    <t>Varbergs sjukhus</t>
  </si>
  <si>
    <t>SEPTOCOLL E 20 X5</t>
  </si>
  <si>
    <t xml:space="preserve">    3,584.00</t>
  </si>
  <si>
    <t>30.00.49-120</t>
  </si>
  <si>
    <t>Stem MS-30 12, polished</t>
  </si>
  <si>
    <t xml:space="preserve">    3,000.00</t>
  </si>
  <si>
    <t>Kullbergska Sjukhuset</t>
  </si>
  <si>
    <t xml:space="preserve">   11,360.00</t>
  </si>
  <si>
    <t>Värnamo Sjukhus</t>
  </si>
  <si>
    <t>Elisabethsjukhuset</t>
  </si>
  <si>
    <t>14.10.2016</t>
  </si>
  <si>
    <t>02.03170.045</t>
  </si>
  <si>
    <t>Cannulated Screw Ø 7.0</t>
  </si>
  <si>
    <t xml:space="preserve">      856.00</t>
  </si>
  <si>
    <t>Capio S:t Görans Sjukhus</t>
  </si>
  <si>
    <t>20.07.2016</t>
  </si>
  <si>
    <t>CLAVICLE PIN ASSEMBLY 3.8MM</t>
  </si>
  <si>
    <t xml:space="preserve">    2,767.00</t>
  </si>
  <si>
    <t>07.09.2016</t>
  </si>
  <si>
    <t>19.09.2016</t>
  </si>
  <si>
    <t>21.09.2016</t>
  </si>
  <si>
    <t xml:space="preserve">    1,350.00</t>
  </si>
  <si>
    <t>29.09.2016</t>
  </si>
  <si>
    <t>CLAVICLE PIN ASSEMBLY 3.0MM</t>
  </si>
  <si>
    <t>02.03131.050</t>
  </si>
  <si>
    <t>Cortical screw ø 3.5 self-tapping L.50</t>
  </si>
  <si>
    <t>00-2360-205-27</t>
  </si>
  <si>
    <t>2.7MM STANDARD DRILL</t>
  </si>
  <si>
    <t xml:space="preserve">      995.00</t>
  </si>
  <si>
    <t>13X145MM HIP SPACER MOLD</t>
  </si>
  <si>
    <t xml:space="preserve">    1,500.00</t>
  </si>
  <si>
    <t xml:space="preserve">    9,325.00</t>
  </si>
  <si>
    <t>3.2MM MEASURING DRILL SLEEVE</t>
  </si>
  <si>
    <t xml:space="preserve">    3,336.00</t>
  </si>
  <si>
    <t>2.7MM MEASURING DRILL SLEEVE</t>
  </si>
  <si>
    <t xml:space="preserve">    1,005.00</t>
  </si>
  <si>
    <t xml:space="preserve">      335.00</t>
  </si>
  <si>
    <t>STP375</t>
  </si>
  <si>
    <t>PEG STANDARD 4.0X37.5MM</t>
  </si>
  <si>
    <t>3.2MM PEGS 40MM</t>
  </si>
  <si>
    <t xml:space="preserve">    1,675.00</t>
  </si>
  <si>
    <t>432-7</t>
  </si>
  <si>
    <t>HNDL FOR ACET PRESSURIZER</t>
  </si>
  <si>
    <t>Instr. Cement</t>
  </si>
  <si>
    <t>3.2MM PEGS 44MM</t>
  </si>
  <si>
    <t>3.2MM PEGS 46MM</t>
  </si>
  <si>
    <t>Gävle sjukhus</t>
  </si>
  <si>
    <t>70MM FEMORAL KNEE CEMENT MOLD</t>
  </si>
  <si>
    <t xml:space="preserve">    1,763.00</t>
  </si>
  <si>
    <t>Sunderby Sjukhus</t>
  </si>
  <si>
    <t>00-2369-026-35</t>
  </si>
  <si>
    <t>3.5MM X 26MM TI LOCKING SCREW</t>
  </si>
  <si>
    <t xml:space="preserve">      741.00</t>
  </si>
  <si>
    <t>02.03131.022</t>
  </si>
  <si>
    <t>Cortical screw ø 3.5 self-tapping L.22</t>
  </si>
  <si>
    <t xml:space="preserve">       75.00</t>
  </si>
  <si>
    <t>A4630050</t>
  </si>
  <si>
    <t>AVANTAGE TRIAL LINER DIA50/28MM</t>
  </si>
  <si>
    <t xml:space="preserve">      607.00</t>
  </si>
  <si>
    <t>2000-2440</t>
  </si>
  <si>
    <t>POL 5.5 TI 6.5X40MM MA SCREW</t>
  </si>
  <si>
    <t xml:space="preserve">    1,450.00</t>
  </si>
  <si>
    <t>Mora Lasarett</t>
  </si>
  <si>
    <t>24.05.2016</t>
  </si>
  <si>
    <t xml:space="preserve">      517.00</t>
  </si>
  <si>
    <t>Hässleholms Sjukhus</t>
  </si>
  <si>
    <t>05.10.2016</t>
  </si>
  <si>
    <t xml:space="preserve">    3,516.00</t>
  </si>
  <si>
    <t>26.10.2016</t>
  </si>
  <si>
    <t>13.12.2016</t>
  </si>
  <si>
    <t>48MM HEAD HIP MOLD W/INSERT</t>
  </si>
  <si>
    <t xml:space="preserve">    2,037.00</t>
  </si>
  <si>
    <t>00-4216-066-15</t>
  </si>
  <si>
    <t>ACET AGMT PROV 66X15</t>
  </si>
  <si>
    <t xml:space="preserve">    2,608.00</t>
  </si>
  <si>
    <t>Vrinnevisjukhuset</t>
  </si>
  <si>
    <t xml:space="preserve">    3,938.00</t>
  </si>
  <si>
    <t>Örnsköldsviks Sjukhus</t>
  </si>
  <si>
    <t>P0463052</t>
  </si>
  <si>
    <t>AVANTAGE CEMENTED SHELL SS DIA52MM</t>
  </si>
  <si>
    <t xml:space="preserve">   13,036.00</t>
  </si>
  <si>
    <t>Arvika Sjukhus</t>
  </si>
  <si>
    <t xml:space="preserve">    1,979.00</t>
  </si>
  <si>
    <t>Östersunds Sjukhus</t>
  </si>
  <si>
    <t>05.01.2017</t>
  </si>
  <si>
    <t>CALCIBON PASTE 20G</t>
  </si>
  <si>
    <t xml:space="preserve">    4,643.00</t>
  </si>
  <si>
    <t xml:space="preserve">    9,895.00</t>
  </si>
  <si>
    <t>Universitetssjukhuset i Örebro</t>
  </si>
  <si>
    <t>18.10.2016</t>
  </si>
  <si>
    <t>ULTRA DRIVE 180MM M/F EXTENDER</t>
  </si>
  <si>
    <t>HIP MOLD W/REINF. 9X125/51MMHD</t>
  </si>
  <si>
    <t xml:space="preserve">    2,518.00</t>
  </si>
  <si>
    <t xml:space="preserve">   28,605.00</t>
  </si>
  <si>
    <t>ULTRA-DRIVE 7.0MM HELICAL TIP</t>
  </si>
  <si>
    <t xml:space="preserve">   10,318.00</t>
  </si>
  <si>
    <t>Västerås Centrallasarett</t>
  </si>
  <si>
    <t xml:space="preserve">      974.00</t>
  </si>
  <si>
    <t>08.11.2016</t>
  </si>
  <si>
    <t>21.11.2016</t>
  </si>
  <si>
    <t>14.12.2016</t>
  </si>
  <si>
    <t xml:space="preserve">      429.00</t>
  </si>
  <si>
    <t>00-5981-047-01</t>
  </si>
  <si>
    <t>NG PS PRV stem tibia plate sz 5</t>
  </si>
  <si>
    <t xml:space="preserve">      847.00</t>
  </si>
  <si>
    <t>Sundsvalls Sjukhus</t>
  </si>
  <si>
    <t>15.12.2016</t>
  </si>
  <si>
    <t xml:space="preserve">    1,940.00</t>
  </si>
  <si>
    <t>00-6334-050-28</t>
  </si>
  <si>
    <t>MGH CONST LINER 50X28</t>
  </si>
  <si>
    <t xml:space="preserve">    3,297.00</t>
  </si>
  <si>
    <t xml:space="preserve">    5,600.00</t>
  </si>
  <si>
    <t>Sollefteå Sjukhus</t>
  </si>
  <si>
    <t>27.12.2016</t>
  </si>
  <si>
    <t>ACCESS QUICK RELEASE DRL 15/64</t>
  </si>
  <si>
    <t xml:space="preserve">    1,524.00</t>
  </si>
  <si>
    <t>STN PN THD TIP .125X2.5IN 2PK</t>
  </si>
  <si>
    <t xml:space="preserve">      460.00</t>
  </si>
  <si>
    <t xml:space="preserve">    2,948.00</t>
  </si>
  <si>
    <t>SEPTOCOLL E 40 X5</t>
  </si>
  <si>
    <t xml:space="preserve">    3,717.00</t>
  </si>
  <si>
    <t>Falköpings Lasarett</t>
  </si>
  <si>
    <t>MARXMEN MENISCAL REPAIR DEVICE CURVED</t>
  </si>
  <si>
    <t>Account material</t>
  </si>
  <si>
    <t xml:space="preserve">    3,662.00</t>
  </si>
  <si>
    <t>Västerviks Sjukhus</t>
  </si>
  <si>
    <t>28.11.2016</t>
  </si>
  <si>
    <t xml:space="preserve">    1,340.00</t>
  </si>
  <si>
    <t>Norrlands Universitets sjukhus</t>
  </si>
  <si>
    <t xml:space="preserve">    2,469.00</t>
  </si>
  <si>
    <t>07.00394.002</t>
  </si>
  <si>
    <t>Trinica Threaded Fixation Pin</t>
  </si>
  <si>
    <t>Instr. Spine</t>
  </si>
  <si>
    <t xml:space="preserve">    3,900.00</t>
  </si>
  <si>
    <t>70MM TIBIA KNEE CEMENT MOLD</t>
  </si>
  <si>
    <t xml:space="preserve">    1,065.00</t>
  </si>
  <si>
    <t>60-4009-101-00</t>
  </si>
  <si>
    <t>SINGLE HOSE W/CPC CONNECTORS (20pcs)</t>
  </si>
  <si>
    <t xml:space="preserve">    7,334.00</t>
  </si>
  <si>
    <t>A4650024</t>
  </si>
  <si>
    <t>AVANTAGE CUP POSITIONER V3</t>
  </si>
  <si>
    <t xml:space="preserve">      813.00</t>
  </si>
  <si>
    <t>SEPTOCOLL E 80 X5</t>
  </si>
  <si>
    <t xml:space="preserve">   31,175.00</t>
  </si>
  <si>
    <t>Karolinska Sjukhuset i Solna</t>
  </si>
  <si>
    <t>14.04.2016</t>
  </si>
  <si>
    <t xml:space="preserve">    1,470.00</t>
  </si>
  <si>
    <t>01.09.2016</t>
  </si>
  <si>
    <t>14-521526B</t>
  </si>
  <si>
    <t>MAXAN SCREWS 4.0X26MM BLUNT FIXED SCREW</t>
  </si>
  <si>
    <t xml:space="preserve">    2,600.00</t>
  </si>
  <si>
    <t>1263-02</t>
  </si>
  <si>
    <t>NEOCIF CAGE 13 - 6</t>
  </si>
  <si>
    <t>1263-00</t>
  </si>
  <si>
    <t>NEOCIF CAGE 13 - 5</t>
  </si>
  <si>
    <t>EPOPHYSIS OLMED SCREW LGTH 70</t>
  </si>
  <si>
    <t>EPIPHYSIS OLMED SCREW LGTH 100</t>
  </si>
  <si>
    <t xml:space="preserve">      980.00</t>
  </si>
  <si>
    <t xml:space="preserve">       81.00</t>
  </si>
  <si>
    <t>75MM FEMORAL KNEE CEMENT MOLD</t>
  </si>
  <si>
    <t xml:space="preserve">   11,800.00</t>
  </si>
  <si>
    <t xml:space="preserve">    1,960.00</t>
  </si>
  <si>
    <t>EPIPHYSIS OLMED SCREW LGTH 80</t>
  </si>
  <si>
    <t>Norrtälje Sjukhus</t>
  </si>
  <si>
    <t>POWER ADAPTOR</t>
  </si>
  <si>
    <t xml:space="preserve">      480.00</t>
  </si>
  <si>
    <t>T-HANDLE TAP</t>
  </si>
  <si>
    <t xml:space="preserve">    2,283.00</t>
  </si>
  <si>
    <t>Skellefteå lasarett</t>
  </si>
  <si>
    <t>04.10.2016</t>
  </si>
  <si>
    <t>00-5953-096-00</t>
  </si>
  <si>
    <t>MIS SIZING PLATE HANDLE II</t>
  </si>
  <si>
    <t xml:space="preserve">    9,910.00</t>
  </si>
  <si>
    <t>University Hospital of Iceland</t>
  </si>
  <si>
    <t>07.11.2016</t>
  </si>
  <si>
    <t>VANGUARD CR TIB BRG 71/75 X 12MM</t>
  </si>
  <si>
    <t xml:space="preserve">   46,718.00</t>
  </si>
  <si>
    <t>09.11.2016</t>
  </si>
  <si>
    <t xml:space="preserve">   23,359.00</t>
  </si>
  <si>
    <t>15.11.2016</t>
  </si>
  <si>
    <t>TAPERLOC POR FMRL 11X142</t>
  </si>
  <si>
    <t xml:space="preserve">   67,815.00</t>
  </si>
  <si>
    <t>16.11.2016</t>
  </si>
  <si>
    <t>VANGUARD CR TIB BRG 79/83 X 12MM</t>
  </si>
  <si>
    <t>18.11.2016</t>
  </si>
  <si>
    <t>VANGUARD CR TIB BRG 71/75 X 10MM</t>
  </si>
  <si>
    <t>22.11.2016</t>
  </si>
  <si>
    <t>VANGUARD CR TIB BRG 79/83 X 10MM</t>
  </si>
  <si>
    <t xml:space="preserve">   50,801.00</t>
  </si>
  <si>
    <t>LINDBERC</t>
  </si>
  <si>
    <t xml:space="preserve">   20,179.00</t>
  </si>
  <si>
    <t>29.11.2016</t>
  </si>
  <si>
    <t>TAPERLOC PC 6.0MM T1</t>
  </si>
  <si>
    <t>VANGUARD CR TIB BRG 71/75 X 14MM</t>
  </si>
  <si>
    <t>01.12.2016</t>
  </si>
  <si>
    <t>VANGUARD CR TIB BRG 79/83 X 14MM</t>
  </si>
  <si>
    <t>05.12.2016</t>
  </si>
  <si>
    <t>06.12.2016</t>
  </si>
  <si>
    <t>TAPERLOC PC 13.5MM T1</t>
  </si>
  <si>
    <t>COMP RVS CNTRL 6.5X35MM ST/NS</t>
  </si>
  <si>
    <t xml:space="preserve">   14,088.90</t>
  </si>
  <si>
    <t>TAPERLOC POR FMRL 9X137</t>
  </si>
  <si>
    <t>VANGUARD CR TIB BRG 63/67 X 10MM</t>
  </si>
  <si>
    <t>COMPREHENSIVE LG HYBRID GLENOID BASE 4MM</t>
  </si>
  <si>
    <t xml:space="preserve">  101,602.00</t>
  </si>
  <si>
    <t>09-0340-76A-T1</t>
  </si>
  <si>
    <t>OS FL SY HUB 34X9X.64\.76</t>
  </si>
  <si>
    <t xml:space="preserve">   22,775.64</t>
  </si>
  <si>
    <t>BMT SPLINED KNEE STM 16X80</t>
  </si>
  <si>
    <t xml:space="preserve">   38,429.00</t>
  </si>
  <si>
    <t xml:space="preserve">   48,910.00</t>
  </si>
  <si>
    <t xml:space="preserve">    6,065.52</t>
  </si>
  <si>
    <t xml:space="preserve">   64,516.20</t>
  </si>
  <si>
    <t xml:space="preserve">      162.00</t>
  </si>
  <si>
    <t xml:space="preserve">  101,617.00</t>
  </si>
  <si>
    <t>32-486259</t>
  </si>
  <si>
    <t>VANGUARD SHORT QUICK-RELEASE CHUCK</t>
  </si>
  <si>
    <t xml:space="preserve">   34,658.46</t>
  </si>
  <si>
    <t>COMP RVRS TRAY CO 44MM</t>
  </si>
  <si>
    <t xml:space="preserve">  114,547.00</t>
  </si>
  <si>
    <t>COMP LK SCR 3.5HEX 4.75X15 ST</t>
  </si>
  <si>
    <t>COMP LK SCR 3.5HEX 4.75X30 ST</t>
  </si>
  <si>
    <t>COMP LK SCR 3.5HEX 4.75X35 ST</t>
  </si>
  <si>
    <t xml:space="preserve">   40,358.00</t>
  </si>
  <si>
    <t>COMP RVRS SHLDR GLNSPHERE 36MM STD</t>
  </si>
  <si>
    <t xml:space="preserve">   63,821.00</t>
  </si>
  <si>
    <t>COMPREHENSIVE PRIMARY STEM 12MM MINI</t>
  </si>
  <si>
    <t xml:space="preserve">  138,026.00</t>
  </si>
  <si>
    <t>COMP RVS CNTRL 6.5X25MM ST/NS</t>
  </si>
  <si>
    <t xml:space="preserve">   21,867.00</t>
  </si>
  <si>
    <t xml:space="preserve">   32,400.00</t>
  </si>
  <si>
    <t xml:space="preserve">   11,847.54</t>
  </si>
  <si>
    <t>Bollnäs sjukhus</t>
  </si>
  <si>
    <t xml:space="preserve">    7,781.20</t>
  </si>
  <si>
    <t>Akranes Hospital</t>
  </si>
  <si>
    <t>VANGUARD CR TIB BRG 87/91 X 10MM</t>
  </si>
  <si>
    <t>TAPERLOC LAT PC 10.0MM T1</t>
  </si>
  <si>
    <t>Aleris Spec vård Sabbatsberg</t>
  </si>
  <si>
    <t>Hospital Akureyri</t>
  </si>
  <si>
    <t>15.09.2016</t>
  </si>
  <si>
    <t>REFOBACIN BONE CEMENT R 60</t>
  </si>
  <si>
    <t xml:space="preserve">   78,510.00</t>
  </si>
  <si>
    <t>10.10.2016</t>
  </si>
  <si>
    <t xml:space="preserve">  376,848.00</t>
  </si>
  <si>
    <t xml:space="preserve">  314,040.00</t>
  </si>
  <si>
    <t>00-5752-016-01</t>
  </si>
  <si>
    <t>CR-FLEX GSF POR FEM, F-L</t>
  </si>
  <si>
    <t xml:space="preserve">   82,749.00</t>
  </si>
  <si>
    <t>AGC ANATOM INTRLK FEM PROS R 80</t>
  </si>
  <si>
    <t xml:space="preserve">   65,328.00</t>
  </si>
  <si>
    <t>EP-113654</t>
  </si>
  <si>
    <t>EXCEED ABT CMTD E1 N/FLNG CUP 36X54MM</t>
  </si>
  <si>
    <t xml:space="preserve">   22,605.00</t>
  </si>
  <si>
    <t>01.01012.366</t>
  </si>
  <si>
    <t>CoCr Head 36/0  'M' 12/14</t>
  </si>
  <si>
    <t xml:space="preserve">   23,178.00</t>
  </si>
  <si>
    <t>Art Clinic Jönköping</t>
  </si>
  <si>
    <t>MediCarrier AB</t>
  </si>
  <si>
    <t>PLUG SIZER 16MM FOR DSTL PE-AND OPTIPLUG</t>
  </si>
  <si>
    <t xml:space="preserve">    3,358.00</t>
  </si>
  <si>
    <t>Medullary plug w/out drain 2.5</t>
  </si>
  <si>
    <t>Impl Medullary Plugs</t>
  </si>
  <si>
    <t xml:space="preserve">      250.00</t>
  </si>
  <si>
    <t>Mediqa AB</t>
  </si>
  <si>
    <t>05.04.2016</t>
  </si>
  <si>
    <t>QUADPAQ ANKLEFIX PLATE-TRAY SYS 4.0</t>
  </si>
  <si>
    <t>Instr. Ankle</t>
  </si>
  <si>
    <t xml:space="preserve">      694.00</t>
  </si>
  <si>
    <t>TWIST DR 25X95MM Cann 12MM Thd 30MM AO</t>
  </si>
  <si>
    <t>ZIPLOOP ANKLE SYDESMOSIS FIXATION S/STL</t>
  </si>
  <si>
    <t xml:space="preserve">    2,812.00</t>
  </si>
  <si>
    <t>HandCenter Stockholm</t>
  </si>
  <si>
    <t xml:space="preserve">    4,962.00</t>
  </si>
  <si>
    <t>Capio Artro Clinic</t>
  </si>
  <si>
    <t xml:space="preserve">      900.00</t>
  </si>
  <si>
    <t>ZALB</t>
  </si>
  <si>
    <t>00-5880-013-01</t>
  </si>
  <si>
    <t>NG Rot.hinge knee fem sz C left</t>
  </si>
  <si>
    <t>00-5880-013-02</t>
  </si>
  <si>
    <t>NG Rot.hinge knee fem sz C right</t>
  </si>
  <si>
    <t>00-5880-014-01</t>
  </si>
  <si>
    <t>NG Rot.hinge knee fem sz D left</t>
  </si>
  <si>
    <t>00-5880-014-02</t>
  </si>
  <si>
    <t>NG Rot.hinge knee fem sz D right</t>
  </si>
  <si>
    <t>00-5880-015-01</t>
  </si>
  <si>
    <t>NG Rot.hinge knee fem sz E left</t>
  </si>
  <si>
    <t>00-5880-015-02</t>
  </si>
  <si>
    <t>NG Rot.hinge knee fem sz E right</t>
  </si>
  <si>
    <t>00-5880-016-01</t>
  </si>
  <si>
    <t>NG Rot.hinge knee fem sz F left</t>
  </si>
  <si>
    <t>00-5880-016-02</t>
  </si>
  <si>
    <t>NG Rot.hinge knee fem sz F right</t>
  </si>
  <si>
    <t>00-5880-030-12</t>
  </si>
  <si>
    <t>NG Rot.hinge knee AS 12 sz C</t>
  </si>
  <si>
    <t>00-5880-030-14</t>
  </si>
  <si>
    <t>NG Rot.hinge knee AS 14 sz C</t>
  </si>
  <si>
    <t>00-5880-030-17</t>
  </si>
  <si>
    <t>NG Rot.hinge knee AS 17 sz C</t>
  </si>
  <si>
    <t>00-5880-030-20</t>
  </si>
  <si>
    <t>NG Rot.hinge knee AS 20 sz C</t>
  </si>
  <si>
    <t>00-5880-030-23</t>
  </si>
  <si>
    <t>NG Rot.hinge knee AS 23 sz C</t>
  </si>
  <si>
    <t>00-5880-030-26</t>
  </si>
  <si>
    <t>NG Rot.hinge knee AS 26 sz C</t>
  </si>
  <si>
    <t>00-5880-040-12</t>
  </si>
  <si>
    <t>NG Rot.hinge knee AS 12 sz D</t>
  </si>
  <si>
    <t>00-5880-040-14</t>
  </si>
  <si>
    <t>NG Rot.hinge knee AS 14 sz D</t>
  </si>
  <si>
    <t>00-5880-040-17</t>
  </si>
  <si>
    <t>NG Rot.hinge knee AS 17 sz D</t>
  </si>
  <si>
    <t>00-5880-040-20</t>
  </si>
  <si>
    <t>NG Rot.hinge knee AS 20 sz D</t>
  </si>
  <si>
    <t>00-5880-040-23</t>
  </si>
  <si>
    <t>NG Rot.hinge knee AS 23 sz D</t>
  </si>
  <si>
    <t>00-5880-040-26</t>
  </si>
  <si>
    <t>NG Rot.hinge knee AS 26 sz D</t>
  </si>
  <si>
    <t>00-5880-050-12</t>
  </si>
  <si>
    <t>NG Rot.hinge knee AS 12 sz E</t>
  </si>
  <si>
    <t>00-5880-050-14</t>
  </si>
  <si>
    <t>NG Rot.hinge knee AS 14 sz E</t>
  </si>
  <si>
    <t>00-5880-050-17</t>
  </si>
  <si>
    <t>NG Rot.hinge knee AS 17 sz E</t>
  </si>
  <si>
    <t>00-5880-050-20</t>
  </si>
  <si>
    <t>NG Rot.hinge knee AS 20 sz E</t>
  </si>
  <si>
    <t>00-5880-050-23</t>
  </si>
  <si>
    <t>NG Rot.hinge knee AS 23 sz E</t>
  </si>
  <si>
    <t>00-5880-050-26</t>
  </si>
  <si>
    <t>NG Rot.hinge knee AS 26 sz E</t>
  </si>
  <si>
    <t>00-5880-060-12</t>
  </si>
  <si>
    <t>NG Rot.hinge knee AS 12 sz F</t>
  </si>
  <si>
    <t>00-5880-060-14</t>
  </si>
  <si>
    <t>NG Rot.hinge knee AS 14 sz F</t>
  </si>
  <si>
    <t>00-5880-060-17</t>
  </si>
  <si>
    <t>NG Rot.hinge knee AS 17 sz F</t>
  </si>
  <si>
    <t>00-5880-060-20</t>
  </si>
  <si>
    <t>NG Rot.hinge knee AS 20 sz F</t>
  </si>
  <si>
    <t>00-5880-060-23</t>
  </si>
  <si>
    <t>NG Rot.hinge knee AS 23 sz F</t>
  </si>
  <si>
    <t>00-5880-060-26</t>
  </si>
  <si>
    <t>NG Rot.hinge knee AS 26 sz F</t>
  </si>
  <si>
    <t>00-5880-002-00</t>
  </si>
  <si>
    <t>NG Rot.hinge knee tibia plate sz 2</t>
  </si>
  <si>
    <t>00-5880-002-10</t>
  </si>
  <si>
    <t>RHK 10mm full block tibia AUG sz 2</t>
  </si>
  <si>
    <t>00-5880-003-00</t>
  </si>
  <si>
    <t>NG Rot.hinge knee tibia plate sz 3</t>
  </si>
  <si>
    <t>00-5880-003-10</t>
  </si>
  <si>
    <t>RHK 10mm full block tibia AUG sz 3</t>
  </si>
  <si>
    <t>00-5880-004-00</t>
  </si>
  <si>
    <t>NG Rot.hinge knee tibia plate sz 4</t>
  </si>
  <si>
    <t>00-5880-004-10</t>
  </si>
  <si>
    <t>RHK 10mm full block tibia AUG sz 4</t>
  </si>
  <si>
    <t>00-5880-005-10</t>
  </si>
  <si>
    <t>RHK 10mm full block tibia AUG sz 5</t>
  </si>
  <si>
    <t>00-5880-006-00</t>
  </si>
  <si>
    <t>NG Rot.hinge knee tibia plate sz 6</t>
  </si>
  <si>
    <t>00-5880-006-10</t>
  </si>
  <si>
    <t>RHK 10mm full block tibia AUG sz 6</t>
  </si>
  <si>
    <t>00-5448-003-28</t>
  </si>
  <si>
    <t>15MM TIB AUG BLK SZ3 RLAT/LMED</t>
  </si>
  <si>
    <t>00-5448-003-38</t>
  </si>
  <si>
    <t>15MM TIB AUG BLK SZ3 LLAT/RMED</t>
  </si>
  <si>
    <t>00-5448-004-28</t>
  </si>
  <si>
    <t>15MM TIB AUG BLK SZ4 RLAT/LMED</t>
  </si>
  <si>
    <t>00-5448-004-38</t>
  </si>
  <si>
    <t>15MM TIB AUG BLK SZ4 LLAT/RMED</t>
  </si>
  <si>
    <t>00-5448-005-28</t>
  </si>
  <si>
    <t>15MM TIB AUG BLK SZ5 RLAT/LMED</t>
  </si>
  <si>
    <t>00-5448-005-38</t>
  </si>
  <si>
    <t>15MM TIB AUG BLK SZ5 LLAT/RMED</t>
  </si>
  <si>
    <t>00-5448-006-28</t>
  </si>
  <si>
    <t>15MM TIB AUG BLK SZ6 RLAT/LMED</t>
  </si>
  <si>
    <t>00-5448-006-38</t>
  </si>
  <si>
    <t>15MM TIB AUG BLK SZ6 LLAT/RMED</t>
  </si>
  <si>
    <t>00-5448-007-28</t>
  </si>
  <si>
    <t>15MM TIB AUG BLK SZ7 RLAT/LMED</t>
  </si>
  <si>
    <t>00-5448-007-38</t>
  </si>
  <si>
    <t>15MM TIB AUG BLK SZ7 LLAT/RMED</t>
  </si>
  <si>
    <t>00-5880-005-00</t>
  </si>
  <si>
    <t>NG Rot.hinge knee tibia plate sz 5</t>
  </si>
  <si>
    <t>ZIPTIGHT FIXATION DEVICE</t>
  </si>
  <si>
    <t>PT-106056</t>
  </si>
  <si>
    <t>REGEN/RNGLC+ MULTI 56MM SZ 24</t>
  </si>
  <si>
    <t>PT-106058</t>
  </si>
  <si>
    <t>REGEN/RNGLC+ MULTI 58MM SZ 24</t>
  </si>
  <si>
    <t>Oskarshamns Sjukhus</t>
  </si>
  <si>
    <t>00-5960-012-51</t>
  </si>
  <si>
    <t>LPS-FLEX PRECOAT FEMORAL B-L</t>
  </si>
  <si>
    <t>00-5960-012-52</t>
  </si>
  <si>
    <t>LPS-FLEX PRECOAT FEMORAL B-R</t>
  </si>
  <si>
    <t>00-5980-027-02</t>
  </si>
  <si>
    <t>NG PS MIC PRE ST tibia plate sz 2</t>
  </si>
  <si>
    <t>00-5980-027-01</t>
  </si>
  <si>
    <t>NG PS MIC PRE ST tibia plate sz 1</t>
  </si>
  <si>
    <t>00-5960-011-51</t>
  </si>
  <si>
    <t>LPS-FLEX PRECOAT FEMORAL SIZE A LEFT</t>
  </si>
  <si>
    <t>00-5960-011-52</t>
  </si>
  <si>
    <t>LPS-FLEX PRECOAT FEMORAL SIZE A RIGHT</t>
  </si>
  <si>
    <t>00-5964-020-10</t>
  </si>
  <si>
    <t>NG LPS-FLEX FIXED NSM ART SURF AB 1-2 10</t>
  </si>
  <si>
    <t>00-5964-020-12</t>
  </si>
  <si>
    <t>NG LPS-FLEX FIXED NSM ART SURF AB 1-2 12</t>
  </si>
  <si>
    <t>00-5964-020-14</t>
  </si>
  <si>
    <t>NG LPS-FLEX FIXED NSM ART SURF AB 1-2 14</t>
  </si>
  <si>
    <t>00-5964-020-17</t>
  </si>
  <si>
    <t>NG LPS-FLEX FIXED NSM ART SURF AB 1-2 17</t>
  </si>
  <si>
    <t>00-5964-022-10</t>
  </si>
  <si>
    <t>NG LPS-FLEX FIXED NSM ART SURF CD 1-2 10</t>
  </si>
  <si>
    <t>00-5964-022-12</t>
  </si>
  <si>
    <t>NG LPS-FLEX FIXED NSM ART SURF CD 1-2 12</t>
  </si>
  <si>
    <t>00-5964-022-14</t>
  </si>
  <si>
    <t>NG LPS-FLEX FIXED NSM ART SURF CD 1-2 14</t>
  </si>
  <si>
    <t>00-5964-022-17</t>
  </si>
  <si>
    <t>NG LPS-FLEX FIXED NSM ART SURF CD 1-2 17</t>
  </si>
  <si>
    <t>00-5964-031-10</t>
  </si>
  <si>
    <t>NG LPS-FLEX FIXED NSM ART SURF AB 3-4 10</t>
  </si>
  <si>
    <t>00-5964-031-12</t>
  </si>
  <si>
    <t>NG LPS-FLEX FIXED NSM ART SURF AB 3-4 12</t>
  </si>
  <si>
    <t>00-5964-031-14</t>
  </si>
  <si>
    <t>NG LPS-FLEX FIXED NSM ART SURF AB 3-4 14</t>
  </si>
  <si>
    <t>00-5964-031-17</t>
  </si>
  <si>
    <t>NG LPS-FLEX FIXED NSM ART SURF AB 3-4 17</t>
  </si>
  <si>
    <t>00-5988-002-26</t>
  </si>
  <si>
    <t>NEXGEN TIBIAL AUGMENT BLOCK 5MM SIZE 2</t>
  </si>
  <si>
    <t>00-5988-002-27</t>
  </si>
  <si>
    <t>NEXGEN TIBIAL AUGMENT BLOCK 10MM SIZE 2</t>
  </si>
  <si>
    <t>ZAKB</t>
  </si>
  <si>
    <t>28MM DIA COCR MOD HD +6MM NK NO SKIRT</t>
  </si>
  <si>
    <t xml:space="preserve">    4,306.00</t>
  </si>
  <si>
    <t>X21-182313</t>
  </si>
  <si>
    <t>HA BIMETRIC.X POR NC LAT 13MM</t>
  </si>
  <si>
    <t xml:space="preserve">    6,545.00</t>
  </si>
  <si>
    <t>00-5988-005-26</t>
  </si>
  <si>
    <t>NG PRE tibia block 5mm sz 5</t>
  </si>
  <si>
    <t xml:space="preserve">    4,689.00</t>
  </si>
  <si>
    <t>20.10.2016</t>
  </si>
  <si>
    <t xml:space="preserve">    9,900.00</t>
  </si>
  <si>
    <t xml:space="preserve">    2,795.00</t>
  </si>
  <si>
    <t>COMP LK SCR 3.5HEX 4.75X25 ST</t>
  </si>
  <si>
    <t>COMP RVRS SHLDR GLENOID BASEPLATE 28MM</t>
  </si>
  <si>
    <t xml:space="preserve">    4,976.00</t>
  </si>
  <si>
    <t xml:space="preserve">    2,900.00</t>
  </si>
  <si>
    <t>COMPREHENSIVE PRIMARY STEM 8MM MINI</t>
  </si>
  <si>
    <t xml:space="preserve">   11,323.00</t>
  </si>
  <si>
    <t>COMPREHENSIVE SM HYBRID GLENOID BASE 4MM</t>
  </si>
  <si>
    <t xml:space="preserve">    2,160.00</t>
  </si>
  <si>
    <t>COMP RVS CNTRL 6.5X30MM ST/NS</t>
  </si>
  <si>
    <t xml:space="preserve">      622.00</t>
  </si>
  <si>
    <t>COMP RVRS SHLDR GLNSPHERE 41MM STD</t>
  </si>
  <si>
    <t xml:space="preserve">    3,748.00</t>
  </si>
  <si>
    <t>XL-115366</t>
  </si>
  <si>
    <t>ARCOM XL 44-41 STD HUMERAL BEARING</t>
  </si>
  <si>
    <t xml:space="preserve">      822.00</t>
  </si>
  <si>
    <t xml:space="preserve">    4,176.00</t>
  </si>
  <si>
    <t>P0560046</t>
  </si>
  <si>
    <t>AVANTAGE INSERT 46/22</t>
  </si>
  <si>
    <t xml:space="preserve">    1,900.00</t>
  </si>
  <si>
    <t xml:space="preserve">    7,500.00</t>
  </si>
  <si>
    <t>COMPRHNSIVE VERSA DIAL 50X21X57 HUMRL HD</t>
  </si>
  <si>
    <t xml:space="preserve">    4,670.00</t>
  </si>
  <si>
    <t xml:space="preserve">    1,990.00</t>
  </si>
  <si>
    <t xml:space="preserve">    2,680.00</t>
  </si>
  <si>
    <t>COMPR NANO HMRL PPS 40MM</t>
  </si>
  <si>
    <t xml:space="preserve">    9,545.00</t>
  </si>
  <si>
    <t>25.10.2016</t>
  </si>
  <si>
    <t>HIP MOLD STEM W/REINF 17X200</t>
  </si>
  <si>
    <t>2000-5199E</t>
  </si>
  <si>
    <t>POL 5.5 TI 100MM CURVED ROD ST</t>
  </si>
  <si>
    <t xml:space="preserve">      468.00</t>
  </si>
  <si>
    <t>2000-5180E</t>
  </si>
  <si>
    <t>POL 5.5 TI 80MM CURVED ROD ST</t>
  </si>
  <si>
    <t>PT-116058</t>
  </si>
  <si>
    <t>REGEN/RNGLC+ LTD 58MM SZ 24</t>
  </si>
  <si>
    <t xml:space="preserve">    8,900.00</t>
  </si>
  <si>
    <t>PT-116050</t>
  </si>
  <si>
    <t>REGEN/RNGLC+ LTD 50MM SZ 22</t>
  </si>
  <si>
    <t>00-7110-054-32</t>
  </si>
  <si>
    <t>Revision Cup XLPE Liner ten degree 54 x</t>
  </si>
  <si>
    <t xml:space="preserve">    4,321.34</t>
  </si>
  <si>
    <t xml:space="preserve">    2,909.84</t>
  </si>
  <si>
    <t xml:space="preserve">    2,098.00</t>
  </si>
  <si>
    <t>BIO-MOD CO CR HUM HD 44 DIA X 22MM</t>
  </si>
  <si>
    <t xml:space="preserve">    5,423.39</t>
  </si>
  <si>
    <t>12-113562</t>
  </si>
  <si>
    <t>COMPR 12MM HUM FRACT STEM PPS</t>
  </si>
  <si>
    <t xml:space="preserve">    9,821.82</t>
  </si>
  <si>
    <t>22-301301</t>
  </si>
  <si>
    <t>ARCOS CONE STD BODY TI BM/PC 60MM SZ A</t>
  </si>
  <si>
    <t xml:space="preserve">   11,190.00</t>
  </si>
  <si>
    <t>PT-116056</t>
  </si>
  <si>
    <t>REGEN/RNGLC+ LTD 56MM SZ 24</t>
  </si>
  <si>
    <t xml:space="preserve">    6,500.00</t>
  </si>
  <si>
    <t>22-301321</t>
  </si>
  <si>
    <t>ARCOS CONE STD BODY TI BM/PC 70MM SZ A</t>
  </si>
  <si>
    <t>PT-116054</t>
  </si>
  <si>
    <t>REGEN/RNGLC+ LTD 54MM SZ 23</t>
  </si>
  <si>
    <t>EP-053664</t>
  </si>
  <si>
    <t>RINGLOC-X E1 H/W 64/36MM 27</t>
  </si>
  <si>
    <t xml:space="preserve">    1,950.00</t>
  </si>
  <si>
    <t>22-300818</t>
  </si>
  <si>
    <t>ARCOS STS DIST STEM TI BM 18MM X 150MM</t>
  </si>
  <si>
    <t xml:space="preserve">   10,791.00</t>
  </si>
  <si>
    <t xml:space="preserve">    2,084.00</t>
  </si>
  <si>
    <t>BI-METRIC ECHO PC LAT 13X145</t>
  </si>
  <si>
    <t>BI-METRIC ECHO PC LAT 11X135</t>
  </si>
  <si>
    <t>BI-METRIC ECHO PC LAT 10X130</t>
  </si>
  <si>
    <t xml:space="preserve">    2,078.00</t>
  </si>
  <si>
    <t>HIP NECK LENGTH ADAPTER STD</t>
  </si>
  <si>
    <t xml:space="preserve">    1,598.00</t>
  </si>
  <si>
    <t>HIP MOLD STEM W/REINF 15X155</t>
  </si>
  <si>
    <t xml:space="preserve">    2,917.00</t>
  </si>
  <si>
    <t xml:space="preserve">    5,137.00</t>
  </si>
  <si>
    <t xml:space="preserve">      527.00</t>
  </si>
  <si>
    <t>XL-115363</t>
  </si>
  <si>
    <t>ARCOM XL 44-36 STD HUMERAL BEARING</t>
  </si>
  <si>
    <t xml:space="preserve">      904.00</t>
  </si>
  <si>
    <t xml:space="preserve">    4,594.00</t>
  </si>
  <si>
    <t xml:space="preserve">    4,162.00</t>
  </si>
  <si>
    <t xml:space="preserve">      684.00</t>
  </si>
  <si>
    <t>32MM DIA COCR MOD HD +6MM NK NO SKIRT</t>
  </si>
  <si>
    <t>X21-182309</t>
  </si>
  <si>
    <t>HA BIMETRIC.X POR NC LAT 9MM</t>
  </si>
  <si>
    <t xml:space="preserve">    6,900.00</t>
  </si>
  <si>
    <t>P0463054</t>
  </si>
  <si>
    <t>AVANTAGE CEMENTED SHELL SS DIA54MM</t>
  </si>
  <si>
    <t>COMPRHNSIVE VERSA DIAL 46X21X50 HUMRL HD</t>
  </si>
  <si>
    <t xml:space="preserve">    5,390.00</t>
  </si>
  <si>
    <t>COMP RVS CNTRL 6.5X20MM ST/NS</t>
  </si>
  <si>
    <t>Kungälvs Lasarett</t>
  </si>
  <si>
    <t>25.11.2016</t>
  </si>
  <si>
    <t xml:space="preserve">    4,320.00</t>
  </si>
  <si>
    <t xml:space="preserve">      515.00</t>
  </si>
  <si>
    <t xml:space="preserve">    3,435.00</t>
  </si>
  <si>
    <t xml:space="preserve">    4,017.00</t>
  </si>
  <si>
    <t>Nyköpings Lasarett</t>
  </si>
  <si>
    <t>28.12.2016</t>
  </si>
  <si>
    <t>27.09.2016</t>
  </si>
  <si>
    <t>AC JOINT PROCEDURE SYSTEM</t>
  </si>
  <si>
    <t xml:space="preserve">    2,798.00</t>
  </si>
  <si>
    <t>02.11.2016</t>
  </si>
  <si>
    <t>HIP MOLD STEM W/REINF 13X145</t>
  </si>
  <si>
    <t xml:space="preserve">    1,170.00</t>
  </si>
  <si>
    <t xml:space="preserve">    4,878.00</t>
  </si>
  <si>
    <t xml:space="preserve">      582.00</t>
  </si>
  <si>
    <t xml:space="preserve">    2,933.00</t>
  </si>
  <si>
    <t>COMPREHENSIVE PC HYBRID GLEN POST-POLY</t>
  </si>
  <si>
    <t xml:space="preserve">    2,939.00</t>
  </si>
  <si>
    <t xml:space="preserve">   12,297.00</t>
  </si>
  <si>
    <t xml:space="preserve">    4,628.00</t>
  </si>
  <si>
    <t xml:space="preserve">    1,164.00</t>
  </si>
  <si>
    <t xml:space="preserve">    2,057.00</t>
  </si>
  <si>
    <t>XL-115364</t>
  </si>
  <si>
    <t>ARCOM XL 44-36 STD +3 HUMERAL BEARING</t>
  </si>
  <si>
    <t xml:space="preserve">    6,994.00</t>
  </si>
  <si>
    <t>Kärnsjukhuset Skövde</t>
  </si>
  <si>
    <t>11-363665</t>
  </si>
  <si>
    <t>36MM COCR MOD HD +9MM</t>
  </si>
  <si>
    <t xml:space="preserve">    4,611.00</t>
  </si>
  <si>
    <t>29.12.2016</t>
  </si>
  <si>
    <t xml:space="preserve">   13,946.00</t>
  </si>
  <si>
    <t xml:space="preserve">    3,784.00</t>
  </si>
  <si>
    <t xml:space="preserve">      824.00</t>
  </si>
  <si>
    <t>COMPREHENSIVE PRIMARY STEM 15MM MINI</t>
  </si>
  <si>
    <t>COMP NLK SCR 3.5HEX 4.75X25 ST</t>
  </si>
  <si>
    <t>04.11.2016</t>
  </si>
  <si>
    <t>XL-115367</t>
  </si>
  <si>
    <t>ARCOM XL 44-41 STD +3 HUMERAL BEARING</t>
  </si>
  <si>
    <t xml:space="preserve">    3,430.00</t>
  </si>
  <si>
    <t xml:space="preserve">    6,973.00</t>
  </si>
  <si>
    <t xml:space="preserve">    2,376.00</t>
  </si>
  <si>
    <t>COMPREHENSIVE PRIMARY STEM 13MM MINI</t>
  </si>
  <si>
    <t xml:space="preserve">   10,890.00</t>
  </si>
  <si>
    <t xml:space="preserve">    2,190.00</t>
  </si>
  <si>
    <t>Piteå Älvdals Sjukhus</t>
  </si>
  <si>
    <t xml:space="preserve">    9,800.00</t>
  </si>
  <si>
    <t>LJUNGQVJ</t>
  </si>
  <si>
    <t>22-301302</t>
  </si>
  <si>
    <t>ARCOS CONE STD BODY TI BM/PC 60MM SZ B</t>
  </si>
  <si>
    <t>P0463058</t>
  </si>
  <si>
    <t>AVANTAGE CEMENTED SHELL SS DIA58MM</t>
  </si>
  <si>
    <t xml:space="preserve">    7,545.00</t>
  </si>
  <si>
    <t>P0463046</t>
  </si>
  <si>
    <t>AVANTAGE CEMENTED SHELL SS DIA46MM</t>
  </si>
  <si>
    <t xml:space="preserve">    3,363.00</t>
  </si>
  <si>
    <t>Karolinska Sjukhuset i Hudding</t>
  </si>
  <si>
    <t>16.12.2016</t>
  </si>
  <si>
    <t xml:space="preserve">    2,000.00</t>
  </si>
  <si>
    <t xml:space="preserve">      958.00</t>
  </si>
  <si>
    <t>COMPREHENSIVE PRIMARY STEM 11MM MINI</t>
  </si>
  <si>
    <t>COMPREHENSIVE MD HYBRID GLENOID BASE 4MM</t>
  </si>
  <si>
    <t>COMP RVRS TRAY +10MM CO 44MM</t>
  </si>
  <si>
    <t>COMP RVRS TRAY +5MM CO 44MM</t>
  </si>
  <si>
    <t>XL-115368</t>
  </si>
  <si>
    <t>ARCOM XL 44-41 RTNV +3 HUMERAL BEARING</t>
  </si>
  <si>
    <t xml:space="preserve">    1,019.00</t>
  </si>
  <si>
    <t xml:space="preserve">    3,747.00</t>
  </si>
  <si>
    <t>COMP LK SCR 3.5HEX 4.75X40 ST</t>
  </si>
  <si>
    <t>COMP LK SCR 3.5HEX 4.75X45 ST</t>
  </si>
  <si>
    <t>COMP RVS CNTRL 6.5X45MM ST/NS</t>
  </si>
  <si>
    <t xml:space="preserve">    1,244.00</t>
  </si>
  <si>
    <t>COMP RVS CNTRL 6.5X40MM ST/NS</t>
  </si>
  <si>
    <t>COMP RVS CNTRL 6.5X50MM ST/NS</t>
  </si>
  <si>
    <t xml:space="preserve">    2,488.00</t>
  </si>
  <si>
    <t>XL-115365</t>
  </si>
  <si>
    <t>ARCOM XL 44-36 RTNV +3 HUMERAL BEARING</t>
  </si>
  <si>
    <t>COMP RVSR SHLDR GLNSPHERE 36MM +3MM</t>
  </si>
  <si>
    <t>COMP RVRS SHLDR GLNSPHERE 36MM +6MM</t>
  </si>
  <si>
    <t>COMP RVRS SHLDR GLNSPHERE 41MM +3MM</t>
  </si>
  <si>
    <t>COMP RVRS SHLDR GLNSPHERE 41MM +6MM</t>
  </si>
  <si>
    <t>COMPRHNSIVE VERSA DIAL 50X27X50 HUMRL HD</t>
  </si>
  <si>
    <t>COMPRHNSIVE VERSA DIAL 54X21X64 HUMRL HD</t>
  </si>
  <si>
    <t>COMPRHNSIVE VERSA DIAL 54X24X58 HUMRL HD</t>
  </si>
  <si>
    <t>COMPRHNSIVE VERSA DIAL 54X27X55 HUMRL HD</t>
  </si>
  <si>
    <t>COMPRHNSIVE VERSA DIAL 58X24X64 HUMRL HD</t>
  </si>
  <si>
    <t>COMPRHNSIVE VERSA DIAL 58X27X61 HUMRL HD</t>
  </si>
  <si>
    <t>COMPRHNSIVE VERSA DIAL 38X19X39 HUMRL HD</t>
  </si>
  <si>
    <t>COMPRHNSIVE VERSA DIAL 38X21X38 HUMRL HD</t>
  </si>
  <si>
    <t>COMPRHNSIVE VERSA DIAL 42X21X43 HUMRL HD</t>
  </si>
  <si>
    <t>COMPRHNSIVE VERSA DIAL 42X24X42 HUMRL HD</t>
  </si>
  <si>
    <t>COMPRHNSIVE VERSA DIAL 46X24X47 HUMRL HD</t>
  </si>
  <si>
    <t>COMPRHNSIVE VERSA DIAL 46X27X46 HUMRL HD</t>
  </si>
  <si>
    <t>COMPRHNSIVE VERSA DIAL 50X24X52 HUMRL HD</t>
  </si>
  <si>
    <t>COMPREHENSIVE PRIMARY STEM 16MM MINI</t>
  </si>
  <si>
    <t>COMPREHENSIVE PRIMARY STEM 14MM MINI</t>
  </si>
  <si>
    <t>COMPREHENSIVE PRIMARY STEM 10MM MINI</t>
  </si>
  <si>
    <t>COMPREHENSIVE PRIMARY STEM 7MM MINI</t>
  </si>
  <si>
    <t>COMPREHENSIVE PRIMARY STEM 6MM MINI</t>
  </si>
  <si>
    <t>Coxa Björn Skytting AB</t>
  </si>
  <si>
    <t>11-363660</t>
  </si>
  <si>
    <t>36MM COCR MOD HD -6MM</t>
  </si>
  <si>
    <t>BI-METRIC ECHO PC RED 10X130</t>
  </si>
  <si>
    <t>MyMediset ZSE</t>
  </si>
  <si>
    <t>11.10.2016</t>
  </si>
  <si>
    <t>9SE9</t>
  </si>
  <si>
    <t>LUNDQUIF</t>
  </si>
  <si>
    <t>MAESTRO DRILL GUIDE K-WIRE SLEEVE</t>
  </si>
  <si>
    <t>12.10.2016</t>
  </si>
  <si>
    <t>02.03131.034</t>
  </si>
  <si>
    <t>Cortical screw ø 3.5 self-tapping L.34</t>
  </si>
  <si>
    <t>28.10.2016</t>
  </si>
  <si>
    <t>COMPR NANO HMRL PPS 32MM</t>
  </si>
  <si>
    <t xml:space="preserve">   10,778.00</t>
  </si>
  <si>
    <t>COMPR NANO HMRL PPS 38MM</t>
  </si>
  <si>
    <t>14-440052</t>
  </si>
  <si>
    <t>3.2X320MM K-WIRE WITH TROCAR</t>
  </si>
  <si>
    <t>R2-100303</t>
  </si>
  <si>
    <t>REBALANCE ANKLE SHORTENED PEG TALAR SZ 3</t>
  </si>
  <si>
    <t>R2-100313</t>
  </si>
  <si>
    <t>REBAL ANKLE TIBIAL EXTENDED TI COAT SZ 3</t>
  </si>
  <si>
    <t>52MM HEAD HIP MOLD W/INSERT</t>
  </si>
  <si>
    <t>HIP MOLD STEM W/REINF 9X125</t>
  </si>
  <si>
    <t>COMPR SRS PROX BDY - SM 58MM</t>
  </si>
  <si>
    <t>COMPR SRS IC SEG - 60MM</t>
  </si>
  <si>
    <t>COMPR SRS MOD STEM - 12X75MM</t>
  </si>
  <si>
    <t>47-2255-008-00</t>
  </si>
  <si>
    <t>BALL TIP GUIDE WIRE 2.4X70</t>
  </si>
  <si>
    <t>07.01858.006</t>
  </si>
  <si>
    <t>OPTIO-C,PEEK IB LORD,12x14x6MM</t>
  </si>
  <si>
    <t>07.01875.012</t>
  </si>
  <si>
    <t>OPTIO-C SCR,VAR,SLF.DRL12MM</t>
  </si>
  <si>
    <t>14-405050</t>
  </si>
  <si>
    <t>BIOMET NAIL LOCKING SCREW TI DIA5.0X50MM</t>
  </si>
  <si>
    <t>Zimmer GmbH VAT SE/Göteborg</t>
  </si>
  <si>
    <t>9SE7</t>
  </si>
  <si>
    <t>00-5981-047-02</t>
  </si>
  <si>
    <t>NG PS PRV stem tibia plate sz 6</t>
  </si>
  <si>
    <t xml:space="preserve">      830.00</t>
  </si>
  <si>
    <t>COMPRHNSIVE SM HYBRID GLEN 4MM TRIAL PT</t>
  </si>
  <si>
    <t>MAESTRO CAPITATE REAMER 7.5MM</t>
  </si>
  <si>
    <t>00-6144-050-28</t>
  </si>
  <si>
    <t>MGH CONST LINER PROV 50X2</t>
  </si>
  <si>
    <t xml:space="preserve">    2,090.00</t>
  </si>
  <si>
    <t>Capio Ortopediska Huset</t>
  </si>
  <si>
    <t>00-5977-011-00</t>
  </si>
  <si>
    <t>NG broach impactor</t>
  </si>
  <si>
    <t xml:space="preserve">    7,501.00</t>
  </si>
  <si>
    <t>Stiftelsen Carlanderska sjukhu</t>
  </si>
  <si>
    <t>00-5901-033-00</t>
  </si>
  <si>
    <t>TIBIAL IMPACTOR BLOCK</t>
  </si>
  <si>
    <t xml:space="preserve">    3,234.00</t>
  </si>
  <si>
    <t>00-5901-032-00</t>
  </si>
  <si>
    <t>FEMORAL IMPACTOR BLOCK</t>
  </si>
  <si>
    <t xml:space="preserve">    6,468.00</t>
  </si>
  <si>
    <t>00-5977-025-00</t>
  </si>
  <si>
    <t>NG Tibial impactor</t>
  </si>
  <si>
    <t xml:space="preserve">    4,814.00</t>
  </si>
  <si>
    <t>Capio Movement  AB</t>
  </si>
  <si>
    <t>00-4501-040-05</t>
  </si>
  <si>
    <t>TM ANKLE 5MMX200MM PIN</t>
  </si>
  <si>
    <t xml:space="preserve">      200.00</t>
  </si>
  <si>
    <t>00-5901-021-00</t>
  </si>
  <si>
    <t>HEADLESS TROCAR PIN INSERTER</t>
  </si>
  <si>
    <t xml:space="preserve">    3,114.00</t>
  </si>
  <si>
    <t>00-5981-037-01</t>
  </si>
  <si>
    <t>NG PS PRV stem tibia plate sz 3</t>
  </si>
  <si>
    <t>00-5977-013-07</t>
  </si>
  <si>
    <t>NEXGEN STEMMED TIBIAL BROACH, SIZE 7-8</t>
  </si>
  <si>
    <t xml:space="preserve">    6,034.00</t>
  </si>
  <si>
    <t>00-5977-013-03</t>
  </si>
  <si>
    <t>NEXGEN STEMMED TIBIAL BROACH, SIZE 3-4</t>
  </si>
  <si>
    <t>00-5977-013-05</t>
  </si>
  <si>
    <t>NEXGEN STEMMED TIBIAL BROACH, SIZE 5-6</t>
  </si>
  <si>
    <t>X21-180315</t>
  </si>
  <si>
    <t>HA BIMETRIC/X POR NC STD 15MM</t>
  </si>
  <si>
    <t>31-473601</t>
  </si>
  <si>
    <t>UNIVERSAL INSERTER/EXTRACTOR</t>
  </si>
  <si>
    <t xml:space="preserve">    3,280.00</t>
  </si>
  <si>
    <t xml:space="preserve">   20,216.00</t>
  </si>
  <si>
    <t>A4640064</t>
  </si>
  <si>
    <t>AVANTAGE IMPACTOR TIP DIA64MM</t>
  </si>
  <si>
    <t xml:space="preserve">    1,117.00</t>
  </si>
  <si>
    <t>00-2360-087-00</t>
  </si>
  <si>
    <t>RATCHETING MODULAR HANDLE</t>
  </si>
  <si>
    <t xml:space="preserve">    8,110.00</t>
  </si>
  <si>
    <t>31-555500</t>
  </si>
  <si>
    <t>STRAIGHT EXACT BROACH HANDLE</t>
  </si>
  <si>
    <t xml:space="preserve">    2,856.00</t>
  </si>
  <si>
    <t>31-473678</t>
  </si>
  <si>
    <t>EXACT OFFSET HOLLOW CHISEL</t>
  </si>
  <si>
    <t xml:space="preserve">    5,290.00</t>
  </si>
  <si>
    <t>32-42209706</t>
  </si>
  <si>
    <t>OXFORD UNI IMPACTOR CUSHION PAD</t>
  </si>
  <si>
    <t xml:space="preserve">    1,812.00</t>
  </si>
  <si>
    <t>Ljungby Lasarett</t>
  </si>
  <si>
    <t>32-422365</t>
  </si>
  <si>
    <t>OXF PKS FEMORAL SLAP HAMMER</t>
  </si>
  <si>
    <t>KW20SS</t>
  </si>
  <si>
    <t>KWIRE 2.0MM SS</t>
  </si>
  <si>
    <t xml:space="preserve">      560.00</t>
  </si>
  <si>
    <t>Sophiahemmet AB</t>
  </si>
  <si>
    <t>00-5983-049-00</t>
  </si>
  <si>
    <t>MIS Screw Inserter/Extractor</t>
  </si>
  <si>
    <t xml:space="preserve">      945.00</t>
  </si>
  <si>
    <t xml:space="preserve">    1,557.00</t>
  </si>
  <si>
    <t>32-422097</t>
  </si>
  <si>
    <t>OXF PKS CLESS ONE PCE TIB TRAY IMPACTOR</t>
  </si>
  <si>
    <t>DISCOVERY HEXALOBULAR SCREWDRIVER SHAFT</t>
  </si>
  <si>
    <t>JUGGERKNOT 1.4/1.5MM REUSABLE GUIDE</t>
  </si>
  <si>
    <t>Instr. Arthroscopy</t>
  </si>
  <si>
    <t xml:space="preserve">    1,263.00</t>
  </si>
  <si>
    <t>JUGGERKNOT OBT. REUSABLE 1.4 / 1.5 MM</t>
  </si>
  <si>
    <t>00-5971-040-10</t>
  </si>
  <si>
    <t>NEXGEN CR ART SURF PROV, GREEN 10</t>
  </si>
  <si>
    <t xml:space="preserve">    2,568.00</t>
  </si>
  <si>
    <t>00-5971-040-12</t>
  </si>
  <si>
    <t>NEXGEN CR ART SURF PROV, GREEN 12</t>
  </si>
  <si>
    <t>00-5971-040-17</t>
  </si>
  <si>
    <t>NEXGEN CR ART SURF PROV, GREEN 17</t>
  </si>
  <si>
    <t xml:space="preserve">    1,284.00</t>
  </si>
  <si>
    <t>00-5971-030-12</t>
  </si>
  <si>
    <t>NEXGEN CR ART SURF PROV, YELLOW 12</t>
  </si>
  <si>
    <t>00-5971-030-17</t>
  </si>
  <si>
    <t>NEXGEN CR ART SURF PROV, YELLOW 17</t>
  </si>
  <si>
    <t>00-5785-033-00</t>
  </si>
  <si>
    <t>NG im femoral impactor</t>
  </si>
  <si>
    <t xml:space="preserve">    5,098.00</t>
  </si>
  <si>
    <t>A4630058</t>
  </si>
  <si>
    <t>AVANTAGE TRIAL LINER DIA58/28MM</t>
  </si>
  <si>
    <t xml:space="preserve">      595.00</t>
  </si>
  <si>
    <t>A4630052</t>
  </si>
  <si>
    <t>AVANTAGE TRIAL LINER DIA52/28MM</t>
  </si>
  <si>
    <t>D051612</t>
  </si>
  <si>
    <t>Adaptator for 12-14 cone</t>
  </si>
  <si>
    <t xml:space="preserve">      930.00</t>
  </si>
  <si>
    <t>11-107122</t>
  </si>
  <si>
    <t>FREEDOM ALL POLY CUP 50MM</t>
  </si>
  <si>
    <t xml:space="preserve">    6,814.00</t>
  </si>
  <si>
    <t>14-107021</t>
  </si>
  <si>
    <t>FRDM CNSTR HD 36MM T12/14 +9MM</t>
  </si>
  <si>
    <t xml:space="preserve">    3,952.00</t>
  </si>
  <si>
    <t>Torsby Sjukhus</t>
  </si>
  <si>
    <t>11-3500</t>
  </si>
  <si>
    <t>OXF UNI REC STRYKER SAW 70X10X1.00MM</t>
  </si>
  <si>
    <t xml:space="preserve">      659.00</t>
  </si>
  <si>
    <t>11-4862</t>
  </si>
  <si>
    <t>OXF STRYKER OSC SAW BLADE</t>
  </si>
  <si>
    <t xml:space="preserve">      600.00</t>
  </si>
  <si>
    <t>00-5901-020-00</t>
  </si>
  <si>
    <t>HEADLESS TROCAR DRILL PIN,75MM</t>
  </si>
  <si>
    <t xml:space="preserve">    3,665.00</t>
  </si>
  <si>
    <t>Aleris Spec. vård Nacka</t>
  </si>
  <si>
    <t>00-5901-060-00</t>
  </si>
  <si>
    <t>FEMORAL IM ROD</t>
  </si>
  <si>
    <t xml:space="preserve">    2,794.00</t>
  </si>
  <si>
    <t>00-5901-063-00</t>
  </si>
  <si>
    <t>DISTAL FEMORAL RESECTION GUIDE</t>
  </si>
  <si>
    <t xml:space="preserve">   15,778.00</t>
  </si>
  <si>
    <t>00-5901-099-01</t>
  </si>
  <si>
    <t>FEM PROV CUT GDE PLATE, SZ C-D</t>
  </si>
  <si>
    <t xml:space="preserve">    9,711.00</t>
  </si>
  <si>
    <t>00-5901-099-02</t>
  </si>
  <si>
    <t>FEM PROV CUT GDE PLATE, SZ E-F</t>
  </si>
  <si>
    <t xml:space="preserve">    9,441.00</t>
  </si>
  <si>
    <t>00-5901-099-03</t>
  </si>
  <si>
    <t>FEM PROV CUT GDE PLATE, SZ G-H</t>
  </si>
  <si>
    <t>00-5785-080-00</t>
  </si>
  <si>
    <t>ALIGNMENT ROD WITH COUPLER</t>
  </si>
  <si>
    <t xml:space="preserve">    1,548.00</t>
  </si>
  <si>
    <t>00-5901-086-00</t>
  </si>
  <si>
    <t>ALIGNMENT ADAPTER</t>
  </si>
  <si>
    <t xml:space="preserve">    5,202.00</t>
  </si>
  <si>
    <t>00-5901-065-00</t>
  </si>
  <si>
    <t>3 DEG FLEX CAPT/UNCAPT CUTHEAD</t>
  </si>
  <si>
    <t xml:space="preserve">   18,738.00</t>
  </si>
  <si>
    <t>31-112102</t>
  </si>
  <si>
    <t>IMPACT MOD INSTR INITIAL CANAL PROBE</t>
  </si>
  <si>
    <t xml:space="preserve">   13,762.00</t>
  </si>
  <si>
    <t xml:space="preserve">    5,712.00</t>
  </si>
  <si>
    <t>9SE4</t>
  </si>
  <si>
    <t>HJALMERP</t>
  </si>
  <si>
    <t>31-473547</t>
  </si>
  <si>
    <t>PROV. MOD HD PROS 32.0MM +12MM</t>
  </si>
  <si>
    <t>31-473545</t>
  </si>
  <si>
    <t>PROV. MOD HD PROS 32.0MM +9MM</t>
  </si>
  <si>
    <t>31-473575</t>
  </si>
  <si>
    <t>32MM DIA PROV MOD HD +6MM NK</t>
  </si>
  <si>
    <t>31-473535</t>
  </si>
  <si>
    <t>PROV. MOD HD PROS 32.0MM +3MM</t>
  </si>
  <si>
    <t>31-473533</t>
  </si>
  <si>
    <t>PROV. MOD HD PROS 32.0MM -3MM</t>
  </si>
  <si>
    <t>31-473532</t>
  </si>
  <si>
    <t>PROV. MOD.HD. PROS 32.0MM  -6MM</t>
  </si>
  <si>
    <t>32-420734</t>
  </si>
  <si>
    <t>OXFORD UNI PHASE 3 TIB TRL SIZE D.LM</t>
  </si>
  <si>
    <t>35-351378</t>
  </si>
  <si>
    <t>K-WIRE TRC/RND CHK. 0.062X9IN</t>
  </si>
  <si>
    <t>17.10.2016</t>
  </si>
  <si>
    <t>MAESTRO LONG CANNULATED DRILL BIT 2</t>
  </si>
  <si>
    <t>ARONSSOS</t>
  </si>
  <si>
    <t>00-5987-003-00</t>
  </si>
  <si>
    <t>NEXGEN STRAIGHT BUSHING</t>
  </si>
  <si>
    <t>11-3584</t>
  </si>
  <si>
    <t>OXF PKS SYNTHES HUB C/LESS SAWBLADES KIT</t>
  </si>
  <si>
    <t>COMP RVRS PERIPHERAL SCREW DEPTH GAUGE</t>
  </si>
  <si>
    <t>HIP MOLD STEM W/REINF 15X200</t>
  </si>
  <si>
    <t>G7 PROVISIONAL SHELL 49MM</t>
  </si>
  <si>
    <t>G7 PROVISIONAL SHELL 51MM</t>
  </si>
  <si>
    <t>G7 PROVISIONAL SHELL 57MM</t>
  </si>
  <si>
    <t>G7 PROVISIONAL SHELL 59MM</t>
  </si>
  <si>
    <t>G7 PROVISIONAL SHELL 61MM</t>
  </si>
  <si>
    <t>G7 PROVISIONAL SHELL 53MM</t>
  </si>
  <si>
    <t>G7 PROVISIONAL SHELL 55MM</t>
  </si>
  <si>
    <t>COMPR NANO HMRL PPS 36MM</t>
  </si>
  <si>
    <t>COMPR NANO HMRL PPS 34MM</t>
  </si>
  <si>
    <t>COMP NLK SCR 3.5HEX 4.75X15 ST</t>
  </si>
  <si>
    <t>12-113556</t>
  </si>
  <si>
    <t>COMPR 6MM HUM FRACT STEM PPS</t>
  </si>
  <si>
    <t>COMPREHENSIVE PRIMARY STEM 11MM MICRO</t>
  </si>
  <si>
    <t>32-467619</t>
  </si>
  <si>
    <t>QUICK RELEASE DRILL 18X3.2MM</t>
  </si>
  <si>
    <t>COMPREHENSIVE PRIMARY STEM 6MM STANDARD</t>
  </si>
  <si>
    <t>COMPREHENSIVE PRIMARY STEM 7MM STANDARD</t>
  </si>
  <si>
    <t>COMPREHENSIVE PRIMARY STEM 8MM STANDARD</t>
  </si>
  <si>
    <t>COMPREHENSIVE PRIMARY STEM 9MM STANDARD</t>
  </si>
  <si>
    <t>COMPREHENSIVE PRIMARY STEM 10MM STANDARD</t>
  </si>
  <si>
    <t>COMP PRIMARY STEM 11MM STD</t>
  </si>
  <si>
    <t>COMPREHENSIVE PRIMARY STEM 12MM STANDARD</t>
  </si>
  <si>
    <t>COMPREHENSIVE PRIMARY STEM 13MM STANDARD</t>
  </si>
  <si>
    <t>COMPREHENSIVE PRIMARY STEM 14MM STANDARD</t>
  </si>
  <si>
    <t>COMPREHENSIVE PRIMARY STEM 15MM STANDARD</t>
  </si>
  <si>
    <t>COMPREHENSIVE PRIMARY STEM 9MM MINI</t>
  </si>
  <si>
    <t>REGENEREX RINGLOC+ LOCKING RING TI SZ 21</t>
  </si>
  <si>
    <t>COMP NLK SCR 3.5HEX 4.75X20 ST</t>
  </si>
  <si>
    <t>COMP NLK SCR 3.5HEX 4.75X30 ST</t>
  </si>
  <si>
    <t>COMP NLK SCR 3.5HEX 4.75X35 ST</t>
  </si>
  <si>
    <t>COMP NLK SCR 3.5HEX 4.75X40 ST</t>
  </si>
  <si>
    <t>COMP NLK SCR 3.5HEX 4.75X45 ST</t>
  </si>
  <si>
    <t>COMPR NANO HMRL PPS 30MM</t>
  </si>
  <si>
    <t>32-423351</t>
  </si>
  <si>
    <t>LO PROFILE SPH MILL SML</t>
  </si>
  <si>
    <t>COMPR SRS IC SEG - 30MM</t>
  </si>
  <si>
    <t>COMPR SRS MOD STEM - 6X200MM</t>
  </si>
  <si>
    <t>COMPR SRS MOD STEM - 8X200MM</t>
  </si>
  <si>
    <t>COMPR SRS MOD STEM - 10X200MM</t>
  </si>
  <si>
    <t>COMPR SRS MOD STEM - 12X200MM</t>
  </si>
  <si>
    <t>COMPR SRS 50MM DST HML BDY LT</t>
  </si>
  <si>
    <t>COMPR SRS 60MM DST HML BDY LT</t>
  </si>
  <si>
    <t>COMPR SRS 70MM DST HML BDY LT</t>
  </si>
  <si>
    <t>COMPR SRS 60MM DST HML BDY RT</t>
  </si>
  <si>
    <t>COMPR SRS 70MM DST HML BDY RT</t>
  </si>
  <si>
    <t>COMPR SRS MOD STEM - 9X200MM</t>
  </si>
  <si>
    <t>COMPR SRS MOD STEM - 11X200MM</t>
  </si>
  <si>
    <t>COMPR SRS ANTI ROT IC SEG-30MM</t>
  </si>
  <si>
    <t>COMPR SRS MOD STEM - 14X200MM</t>
  </si>
  <si>
    <t>COMPR SRS PROX BDY - SM 48MM</t>
  </si>
  <si>
    <t>COMPR SRS PROX BDY - SM 68MM</t>
  </si>
  <si>
    <t>COMPR SRS PROX  BDY - LG 42MM</t>
  </si>
  <si>
    <t>COMPR SRS PROX  BDY - LG 52MM</t>
  </si>
  <si>
    <t>COMPR SRS PROX  BDY - LG 62MM</t>
  </si>
  <si>
    <t>COMPR SRS TUMOR BDY - 51MM</t>
  </si>
  <si>
    <t>COMPR SRS TUMOR BDY - 61MM</t>
  </si>
  <si>
    <t>COMPR SRS TUMOR BDY - 71MM</t>
  </si>
  <si>
    <t>COMPR SRS MOD RGX AUG - SM</t>
  </si>
  <si>
    <t>COMPR SRS MOD RGX AUG - LG</t>
  </si>
  <si>
    <t>COMP HMRL REV SEAS HD - 40X15</t>
  </si>
  <si>
    <t>COMPR SRS SMALL FLANGE</t>
  </si>
  <si>
    <t>COMPR SRS LARGE FLANGE</t>
  </si>
  <si>
    <t>COMPR SRS EAS HMRL HEAD 44X17</t>
  </si>
  <si>
    <t>COMPR SRS EAS HMRL HEAD 48X19</t>
  </si>
  <si>
    <t>COMPR SRS EAS HMRL HEAD 54X22</t>
  </si>
  <si>
    <t>COMPR SRS MOD STEM - 18X75MM</t>
  </si>
  <si>
    <t>COMPR SRS MOD STEM - 20X75MM</t>
  </si>
  <si>
    <t>COMPR SRS MOD STEM - 18X100MM</t>
  </si>
  <si>
    <t>COMPR SRS MOD STEM - 16X150MM</t>
  </si>
  <si>
    <t>COMPR SRS IC SEG - 90MM</t>
  </si>
  <si>
    <t>COMPR SRS IC SEG - 120MM</t>
  </si>
  <si>
    <t>COMPR SRS HUMERAL COUPLER</t>
  </si>
  <si>
    <t>COMPR SRS MOD STEM - 9X75MM</t>
  </si>
  <si>
    <t>COMPR SRS MOD STEM - 9X100MM</t>
  </si>
  <si>
    <t>COMPR SRS MOD STEM - 9X150MM</t>
  </si>
  <si>
    <t>COMPR SRS MOD STEM - 11X75MM</t>
  </si>
  <si>
    <t>COMPR SRS MOD STEM - 11X100MM</t>
  </si>
  <si>
    <t>COMPR SRS MOD STEM - 11X150MM</t>
  </si>
  <si>
    <t>COMPR SRS MOD STEM - 16X75MM</t>
  </si>
  <si>
    <t>COMPR SRS MOD STEM - 16X100MM</t>
  </si>
  <si>
    <t>COMPR SRS MOD STEM - 14X150MM</t>
  </si>
  <si>
    <t>COMPR SRS MOD STEM - 6X75MM</t>
  </si>
  <si>
    <t>COMPR SRS MOD STEM - 8X75MM</t>
  </si>
  <si>
    <t>COMPR SRS MOD STEM - 10X75MM</t>
  </si>
  <si>
    <t>COMPR SRS MOD STEM - 14X75MM</t>
  </si>
  <si>
    <t>COMPR SRS MOD STEM - 6X100MM</t>
  </si>
  <si>
    <t>COMPR SRS MOD STEM - 8X100MM</t>
  </si>
  <si>
    <t>COMPR SRS MOD STEM - 10X100MM</t>
  </si>
  <si>
    <t>COMPR SRS MOD STEM - 12X100MM</t>
  </si>
  <si>
    <t>COMPR SRS MOD STEM - 14X100MM</t>
  </si>
  <si>
    <t>COMPR SRS MOD STEM - 4X150MM</t>
  </si>
  <si>
    <t>COMPR SRS MOD STEM - 6X150MM</t>
  </si>
  <si>
    <t>COMPR SRS MOD STEM - 8X150MM</t>
  </si>
  <si>
    <t>COMPR SRS MOD STEM - 10X150MM</t>
  </si>
  <si>
    <t>COMPR SRS MOD STEM - 12X150MM</t>
  </si>
  <si>
    <t>COMPR SRS 50MM DST HML BDY RT</t>
  </si>
  <si>
    <t>00-2255-008-00</t>
  </si>
  <si>
    <t>GUIDE WIRE - 2.4 X 70</t>
  </si>
  <si>
    <t>16.09.2016</t>
  </si>
  <si>
    <t>REBAL ANKLE 3MM BEARING THICKNESS GAUGE</t>
  </si>
  <si>
    <t>00-5995-030-10</t>
  </si>
  <si>
    <t>LCCK ART SURF PROV CD 3-4/YELLOW 10</t>
  </si>
  <si>
    <t>00-5995-030-12</t>
  </si>
  <si>
    <t>LCCK ART SURF PROV CD 3-4/YELLOW 12</t>
  </si>
  <si>
    <t>00-5995-030-14</t>
  </si>
  <si>
    <t>LCCK ART SURF PROV CD 3-4/YELLOW 14</t>
  </si>
  <si>
    <t>00-5995-030-17</t>
  </si>
  <si>
    <t>LCCK ART SURF PROV CD 3-4/YELLOW 17</t>
  </si>
  <si>
    <t>00-5995-030-20</t>
  </si>
  <si>
    <t>LCCK ART SURF PROV CD 3-4/YELLOW 20</t>
  </si>
  <si>
    <t>00-5995-030-23</t>
  </si>
  <si>
    <t>LCCK ART SURF PROV CD 3-4/YELLOW 23</t>
  </si>
  <si>
    <t>00-5995-032-10</t>
  </si>
  <si>
    <t>NG LCCK AS PROV EF 3-4 10MM STR Y</t>
  </si>
  <si>
    <t>00-5995-041-10</t>
  </si>
  <si>
    <t>LCCK ART SUR PROV CD 5-6/STRIPE GREEN 10</t>
  </si>
  <si>
    <t>00-5995-041-12</t>
  </si>
  <si>
    <t>LCCK ART SUR PROV CD 5-6/STRIPE GREEN 12</t>
  </si>
  <si>
    <t>00-5995-041-14</t>
  </si>
  <si>
    <t>LCCK ART SUR PROV CD 5-6/STRIPE GREEN 14</t>
  </si>
  <si>
    <t>00-5995-041-17</t>
  </si>
  <si>
    <t>LCCK ART/SUR PROV CD 5-6/STRIPE GREEN 17</t>
  </si>
  <si>
    <t>00-5995-041-20</t>
  </si>
  <si>
    <t>LCCK ART SUR PROV CD 5-6/STRIPE GREEN 20</t>
  </si>
  <si>
    <t>00-5995-041-23</t>
  </si>
  <si>
    <t>LCCK ART SUR PROV CD 5-6/STRIPE GREEN 23</t>
  </si>
  <si>
    <t>00-5995-051-10</t>
  </si>
  <si>
    <t>LCCK ART SU PROV E/F 7/10 STRIPE BLUE 10</t>
  </si>
  <si>
    <t>00-5995-051-12</t>
  </si>
  <si>
    <t>LCCK ART SU PROV E/F 7/10 STRIPE BLUE 12</t>
  </si>
  <si>
    <t>00-5995-051-14</t>
  </si>
  <si>
    <t>LCCK ART SU PROV E/F 7/10 STRIPE BLUE 14</t>
  </si>
  <si>
    <t>00-5995-051-17</t>
  </si>
  <si>
    <t>LCCK ART SU PROV E/F 7/10 STRIPE BLUE 17</t>
  </si>
  <si>
    <t>00-5995-051-20</t>
  </si>
  <si>
    <t>LCCK ART SU PROV E/F 7/10 STRIPE BLUE 20</t>
  </si>
  <si>
    <t>00-5995-051-23</t>
  </si>
  <si>
    <t>LCCK ART SU PROV E/F 7/10 STRIPE BLUE 23</t>
  </si>
  <si>
    <t>00-5995-040-10</t>
  </si>
  <si>
    <t>LCCK ART SURF PROV EF 5-6/GREEN 10</t>
  </si>
  <si>
    <t>00-5995-040-12</t>
  </si>
  <si>
    <t>LCCK ART SURF PROV EF 5-6/GREEN 12</t>
  </si>
  <si>
    <t>00-5995-040-14</t>
  </si>
  <si>
    <t>LCCK ART SURF PROV EF 5-6/GREEN 14</t>
  </si>
  <si>
    <t>00-5995-040-17</t>
  </si>
  <si>
    <t>LCCK ART SURF PROV EF 5-6/GREEN 17</t>
  </si>
  <si>
    <t>00-5995-040-20</t>
  </si>
  <si>
    <t>LCCK ART SURF PROV EF 5-6/GREEN 20</t>
  </si>
  <si>
    <t>00-5995-040-23</t>
  </si>
  <si>
    <t>LCCK ART SURF PROV EF 5-6/GREEN 23</t>
  </si>
  <si>
    <t>00-5995-050-10</t>
  </si>
  <si>
    <t>LCCK ART SURF PROV G/H 7/10 BLUE 10</t>
  </si>
  <si>
    <t>00-5995-050-12</t>
  </si>
  <si>
    <t>LCCK ART SURF PROV G/H 7/10 BLUE 12</t>
  </si>
  <si>
    <t>22.09.2016</t>
  </si>
  <si>
    <t>00-2360-080-00</t>
  </si>
  <si>
    <t>TORQUE LIMITING ATTACHMENT</t>
  </si>
  <si>
    <t>32-422985</t>
  </si>
  <si>
    <t>OXF  TIB RESECTION GUIDE 0MM RM</t>
  </si>
  <si>
    <t>32-422988</t>
  </si>
  <si>
    <t>OXF  TIB RESECTION GUIDE 0MM LM</t>
  </si>
  <si>
    <t>00-5926-013-02</t>
  </si>
  <si>
    <t>PFJ FEM, CEMENTED, SZ 3, RIGHT</t>
  </si>
  <si>
    <t>14-500070</t>
  </si>
  <si>
    <t>POL TRANS BUTTON LOCK SCREW INSERTER</t>
  </si>
  <si>
    <t>32-422854</t>
  </si>
  <si>
    <t>OXFORD TIB TEMPLATE B LT MEDIAL</t>
  </si>
  <si>
    <t>Art Clinic Göteborg</t>
  </si>
  <si>
    <t>OPTILAVAGE HAND UNIT</t>
  </si>
  <si>
    <t>3,516,333.26</t>
  </si>
  <si>
    <t>1,993,790.68</t>
  </si>
  <si>
    <t>26.01.2017      SE</t>
  </si>
  <si>
    <t>Planner Comments</t>
  </si>
  <si>
    <t>Local comment customer service</t>
  </si>
  <si>
    <t>Project 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</si>
</sst>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wrapText="1"/>
    </xf>
    <xf numFmtId="0" fontId="16" fillId="0" borderId="0" xfId="0" applyFont="1"/>
    <xf numFmtId="0" fontId="0" fillId="0" borderId="0" xfId="0" applyAlignment="1">
      <alignment horizontal="left"/>
    </xf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m%2025%20Jan%20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 25 Jan SE"/>
    </sheetNames>
    <sheetDataSet>
      <sheetData sheetId="0">
        <row r="5">
          <cell r="A5" t="str">
            <v>2103117007 1859</v>
          </cell>
          <cell r="B5">
            <v>1331</v>
          </cell>
          <cell r="C5" t="str">
            <v>MediCarrier AB</v>
          </cell>
          <cell r="D5" t="str">
            <v>25.01.2017</v>
          </cell>
          <cell r="E5">
            <v>2103117007</v>
          </cell>
          <cell r="F5" t="str">
            <v>ZASO</v>
          </cell>
          <cell r="G5" t="str">
            <v>FRANSENS</v>
          </cell>
          <cell r="H5">
            <v>1859</v>
          </cell>
          <cell r="I5" t="str">
            <v>PLUG SIZER 16MM FOR DSTL PE-AND OPTIPLUG</v>
          </cell>
          <cell r="J5" t="str">
            <v>G</v>
          </cell>
          <cell r="K5">
            <v>252</v>
          </cell>
          <cell r="L5" t="str">
            <v>Instr. Cement</v>
          </cell>
          <cell r="M5">
            <v>2</v>
          </cell>
          <cell r="N5">
            <v>0</v>
          </cell>
          <cell r="O5">
            <v>2</v>
          </cell>
          <cell r="P5" t="str">
            <v xml:space="preserve">    3,358.00</v>
          </cell>
        </row>
        <row r="6">
          <cell r="A6" t="str">
            <v>2103117045 4160</v>
          </cell>
          <cell r="B6">
            <v>1331</v>
          </cell>
          <cell r="C6" t="str">
            <v>Mälarsjukhuset</v>
          </cell>
          <cell r="D6" t="str">
            <v>25.01.2017</v>
          </cell>
          <cell r="E6">
            <v>2103117045</v>
          </cell>
          <cell r="F6" t="str">
            <v>ZASO</v>
          </cell>
          <cell r="G6" t="str">
            <v>FRANSENS</v>
          </cell>
          <cell r="H6">
            <v>4160</v>
          </cell>
          <cell r="I6" t="str">
            <v>OPTIVAC M</v>
          </cell>
          <cell r="J6" t="str">
            <v>G</v>
          </cell>
          <cell r="K6">
            <v>152</v>
          </cell>
          <cell r="L6" t="str">
            <v>Impl. Cement</v>
          </cell>
          <cell r="M6">
            <v>10</v>
          </cell>
          <cell r="N6">
            <v>0</v>
          </cell>
          <cell r="O6">
            <v>10</v>
          </cell>
          <cell r="P6" t="str">
            <v xml:space="preserve">    3,710.00</v>
          </cell>
        </row>
        <row r="7">
          <cell r="A7" t="str">
            <v>2103117045 4161</v>
          </cell>
          <cell r="B7">
            <v>1331</v>
          </cell>
          <cell r="C7" t="str">
            <v>Mälarsjukhuset</v>
          </cell>
          <cell r="D7" t="str">
            <v>25.01.2017</v>
          </cell>
          <cell r="E7">
            <v>2103117045</v>
          </cell>
          <cell r="F7" t="str">
            <v>ZASO</v>
          </cell>
          <cell r="G7" t="str">
            <v>FRANSENS</v>
          </cell>
          <cell r="H7">
            <v>4161</v>
          </cell>
          <cell r="I7" t="str">
            <v>OPTIVAC S</v>
          </cell>
          <cell r="J7" t="str">
            <v>G</v>
          </cell>
          <cell r="K7">
            <v>152</v>
          </cell>
          <cell r="L7" t="str">
            <v>Impl. Cement</v>
          </cell>
          <cell r="M7">
            <v>10</v>
          </cell>
          <cell r="N7">
            <v>0</v>
          </cell>
          <cell r="O7">
            <v>10</v>
          </cell>
          <cell r="P7" t="str">
            <v xml:space="preserve">    3,710.00</v>
          </cell>
        </row>
        <row r="8">
          <cell r="A8" t="str">
            <v>1484935 4410</v>
          </cell>
          <cell r="B8">
            <v>1331</v>
          </cell>
          <cell r="C8" t="str">
            <v>Art Clinic Göteborg</v>
          </cell>
          <cell r="D8" t="str">
            <v>07.09.2016</v>
          </cell>
          <cell r="E8">
            <v>1484935</v>
          </cell>
          <cell r="F8" t="str">
            <v>9SE4</v>
          </cell>
          <cell r="G8" t="str">
            <v>JACOBSSC</v>
          </cell>
          <cell r="H8">
            <v>4410</v>
          </cell>
          <cell r="I8" t="str">
            <v>OPTILAVAGE HAND UNIT</v>
          </cell>
          <cell r="J8" t="str">
            <v>Y</v>
          </cell>
          <cell r="K8">
            <v>252</v>
          </cell>
          <cell r="L8" t="str">
            <v>Instr. Cement</v>
          </cell>
          <cell r="M8">
            <v>1</v>
          </cell>
          <cell r="N8">
            <v>0</v>
          </cell>
          <cell r="O8">
            <v>1</v>
          </cell>
          <cell r="P8" t="str">
            <v xml:space="preserve">        0.00</v>
          </cell>
          <cell r="Q8" t="str">
            <v>TA BORT ORDER! DISCONTINUED</v>
          </cell>
        </row>
        <row r="9">
          <cell r="A9" t="str">
            <v>2103112448 25003</v>
          </cell>
          <cell r="B9">
            <v>1331</v>
          </cell>
          <cell r="C9" t="str">
            <v>Södertälje sjukhus</v>
          </cell>
          <cell r="D9" t="str">
            <v>11.11.2016</v>
          </cell>
          <cell r="E9">
            <v>2103112448</v>
          </cell>
          <cell r="F9" t="str">
            <v>ZASO</v>
          </cell>
          <cell r="G9" t="str">
            <v>OLSSONP</v>
          </cell>
          <cell r="H9">
            <v>25003</v>
          </cell>
          <cell r="I9" t="str">
            <v>GUIDE WIRE</v>
          </cell>
          <cell r="J9" t="str">
            <v>Q</v>
          </cell>
          <cell r="K9">
            <v>217</v>
          </cell>
          <cell r="L9" t="str">
            <v>Instr. Trauma</v>
          </cell>
          <cell r="M9">
            <v>10</v>
          </cell>
          <cell r="N9">
            <v>0</v>
          </cell>
          <cell r="O9">
            <v>10</v>
          </cell>
          <cell r="P9" t="str">
            <v xml:space="preserve">      790.00</v>
          </cell>
          <cell r="Q9" t="str">
            <v>quality inspection GSCC TBD</v>
          </cell>
        </row>
        <row r="10">
          <cell r="A10" t="str">
            <v>2103115272 25003</v>
          </cell>
          <cell r="B10">
            <v>1331</v>
          </cell>
          <cell r="C10" t="str">
            <v>Södertälje sjukhus</v>
          </cell>
          <cell r="D10" t="str">
            <v>21.12.2016</v>
          </cell>
          <cell r="E10">
            <v>2103115272</v>
          </cell>
          <cell r="F10" t="str">
            <v>ZASO</v>
          </cell>
          <cell r="G10" t="str">
            <v>OLSSONP</v>
          </cell>
          <cell r="H10">
            <v>25003</v>
          </cell>
          <cell r="I10" t="str">
            <v>GUIDE WIRE</v>
          </cell>
          <cell r="J10" t="str">
            <v>Q</v>
          </cell>
          <cell r="K10">
            <v>217</v>
          </cell>
          <cell r="L10" t="str">
            <v>Instr. Trauma</v>
          </cell>
          <cell r="M10">
            <v>1</v>
          </cell>
          <cell r="N10">
            <v>0</v>
          </cell>
          <cell r="O10">
            <v>1</v>
          </cell>
          <cell r="P10" t="str">
            <v xml:space="preserve">       79.00</v>
          </cell>
          <cell r="Q10" t="str">
            <v>quality inspection GSCC TBD</v>
          </cell>
        </row>
        <row r="11">
          <cell r="A11" t="str">
            <v>2103115403 25003</v>
          </cell>
          <cell r="B11">
            <v>1331</v>
          </cell>
          <cell r="C11" t="str">
            <v>Södertälje sjukhus</v>
          </cell>
          <cell r="D11" t="str">
            <v>23.12.2016</v>
          </cell>
          <cell r="E11">
            <v>2103115403</v>
          </cell>
          <cell r="F11" t="str">
            <v>ZASO</v>
          </cell>
          <cell r="G11" t="str">
            <v>OLSSONP</v>
          </cell>
          <cell r="H11">
            <v>25003</v>
          </cell>
          <cell r="I11" t="str">
            <v>GUIDE WIRE</v>
          </cell>
          <cell r="J11" t="str">
            <v>Q</v>
          </cell>
          <cell r="K11">
            <v>217</v>
          </cell>
          <cell r="L11" t="str">
            <v>Instr. Trauma</v>
          </cell>
          <cell r="M11">
            <v>10</v>
          </cell>
          <cell r="N11">
            <v>0</v>
          </cell>
          <cell r="O11">
            <v>10</v>
          </cell>
          <cell r="P11" t="str">
            <v xml:space="preserve">      790.00</v>
          </cell>
          <cell r="Q11" t="str">
            <v>quality inspection GSCC TBD</v>
          </cell>
        </row>
        <row r="12">
          <cell r="A12" t="str">
            <v>2103112525 25003</v>
          </cell>
          <cell r="B12">
            <v>1331</v>
          </cell>
          <cell r="C12" t="str">
            <v>Södersjukhuset</v>
          </cell>
          <cell r="D12" t="str">
            <v>14.11.2016</v>
          </cell>
          <cell r="E12">
            <v>2103112525</v>
          </cell>
          <cell r="F12" t="str">
            <v>ZASO</v>
          </cell>
          <cell r="G12" t="str">
            <v>CARLSSOA</v>
          </cell>
          <cell r="H12">
            <v>25003</v>
          </cell>
          <cell r="I12" t="str">
            <v>GUIDE WIRE</v>
          </cell>
          <cell r="J12" t="str">
            <v>Q</v>
          </cell>
          <cell r="K12">
            <v>217</v>
          </cell>
          <cell r="L12" t="str">
            <v>Instr. Trauma</v>
          </cell>
          <cell r="M12">
            <v>30</v>
          </cell>
          <cell r="N12">
            <v>0</v>
          </cell>
          <cell r="O12">
            <v>30</v>
          </cell>
          <cell r="P12" t="str">
            <v xml:space="preserve">    2,370.00</v>
          </cell>
          <cell r="Q12" t="str">
            <v>quality inspection GSCC TBD</v>
          </cell>
        </row>
        <row r="13">
          <cell r="A13" t="str">
            <v>2103113309 25003</v>
          </cell>
          <cell r="B13">
            <v>1331</v>
          </cell>
          <cell r="C13" t="str">
            <v>Södersjukhuset</v>
          </cell>
          <cell r="D13" t="str">
            <v>24.11.2016</v>
          </cell>
          <cell r="E13">
            <v>2103113309</v>
          </cell>
          <cell r="F13" t="str">
            <v>ZASO</v>
          </cell>
          <cell r="G13" t="str">
            <v>CARLSSOA</v>
          </cell>
          <cell r="H13">
            <v>25003</v>
          </cell>
          <cell r="I13" t="str">
            <v>GUIDE WIRE</v>
          </cell>
          <cell r="J13" t="str">
            <v>Q</v>
          </cell>
          <cell r="K13">
            <v>217</v>
          </cell>
          <cell r="L13" t="str">
            <v>Instr. Trauma</v>
          </cell>
          <cell r="M13">
            <v>20</v>
          </cell>
          <cell r="N13">
            <v>0</v>
          </cell>
          <cell r="O13">
            <v>20</v>
          </cell>
          <cell r="P13" t="str">
            <v xml:space="preserve">    1,580.00</v>
          </cell>
          <cell r="Q13" t="str">
            <v>quality inspection GSCC TBD</v>
          </cell>
        </row>
        <row r="14">
          <cell r="A14" t="str">
            <v>2103114359 25003</v>
          </cell>
          <cell r="B14">
            <v>1331</v>
          </cell>
          <cell r="C14" t="str">
            <v>Södersjukhuset</v>
          </cell>
          <cell r="D14" t="str">
            <v>08.12.2016</v>
          </cell>
          <cell r="E14">
            <v>2103114359</v>
          </cell>
          <cell r="F14" t="str">
            <v>ZASO</v>
          </cell>
          <cell r="G14" t="str">
            <v>LJUNGBLC</v>
          </cell>
          <cell r="H14">
            <v>25003</v>
          </cell>
          <cell r="I14" t="str">
            <v>GUIDE WIRE</v>
          </cell>
          <cell r="J14" t="str">
            <v>Q</v>
          </cell>
          <cell r="K14">
            <v>217</v>
          </cell>
          <cell r="L14" t="str">
            <v>Instr. Trauma</v>
          </cell>
          <cell r="M14">
            <v>30</v>
          </cell>
          <cell r="N14">
            <v>0</v>
          </cell>
          <cell r="O14">
            <v>30</v>
          </cell>
          <cell r="P14" t="str">
            <v xml:space="preserve">    2,370.00</v>
          </cell>
          <cell r="Q14" t="str">
            <v>quality inspection GSCC TBD</v>
          </cell>
        </row>
        <row r="15">
          <cell r="A15" t="str">
            <v>2103115170 25003</v>
          </cell>
          <cell r="B15">
            <v>1331</v>
          </cell>
          <cell r="C15" t="str">
            <v>Södersjukhuset</v>
          </cell>
          <cell r="D15" t="str">
            <v>20.12.2016</v>
          </cell>
          <cell r="E15">
            <v>2103115170</v>
          </cell>
          <cell r="F15" t="str">
            <v>ZASO</v>
          </cell>
          <cell r="G15" t="str">
            <v>LJUNGBLC</v>
          </cell>
          <cell r="H15">
            <v>25003</v>
          </cell>
          <cell r="I15" t="str">
            <v>GUIDE WIRE</v>
          </cell>
          <cell r="J15" t="str">
            <v>Q</v>
          </cell>
          <cell r="K15">
            <v>217</v>
          </cell>
          <cell r="L15" t="str">
            <v>Instr. Trauma</v>
          </cell>
          <cell r="M15">
            <v>30</v>
          </cell>
          <cell r="N15">
            <v>0</v>
          </cell>
          <cell r="O15">
            <v>30</v>
          </cell>
          <cell r="P15" t="str">
            <v xml:space="preserve">    2,370.00</v>
          </cell>
          <cell r="Q15" t="str">
            <v>quality inspection GSCC TBD</v>
          </cell>
        </row>
        <row r="16">
          <cell r="A16" t="str">
            <v>2103116529 25003</v>
          </cell>
          <cell r="B16">
            <v>1331</v>
          </cell>
          <cell r="C16" t="str">
            <v>Södersjukhuset</v>
          </cell>
          <cell r="D16" t="str">
            <v>18.01.2017</v>
          </cell>
          <cell r="E16">
            <v>2103116529</v>
          </cell>
          <cell r="F16" t="str">
            <v>ZASO</v>
          </cell>
          <cell r="G16" t="str">
            <v>GORANSSA</v>
          </cell>
          <cell r="H16">
            <v>25003</v>
          </cell>
          <cell r="I16" t="str">
            <v>GUIDE WIRE</v>
          </cell>
          <cell r="J16" t="str">
            <v>Q</v>
          </cell>
          <cell r="K16">
            <v>217</v>
          </cell>
          <cell r="L16" t="str">
            <v>Instr. Trauma</v>
          </cell>
          <cell r="M16">
            <v>30</v>
          </cell>
          <cell r="N16">
            <v>0</v>
          </cell>
          <cell r="O16">
            <v>30</v>
          </cell>
          <cell r="P16" t="str">
            <v xml:space="preserve">    2,430.00</v>
          </cell>
          <cell r="Q16" t="str">
            <v>quality inspection GSCC TBD</v>
          </cell>
        </row>
        <row r="17">
          <cell r="A17" t="str">
            <v>2103114556 25003</v>
          </cell>
          <cell r="B17">
            <v>1331</v>
          </cell>
          <cell r="C17" t="str">
            <v>Östersunds Sjukhus</v>
          </cell>
          <cell r="D17" t="str">
            <v>12.12.2016</v>
          </cell>
          <cell r="E17">
            <v>2103114556</v>
          </cell>
          <cell r="F17" t="str">
            <v>ZASO</v>
          </cell>
          <cell r="G17" t="str">
            <v>GORANSSA</v>
          </cell>
          <cell r="H17">
            <v>25003</v>
          </cell>
          <cell r="I17" t="str">
            <v>GUIDE WIRE</v>
          </cell>
          <cell r="J17" t="str">
            <v>Q</v>
          </cell>
          <cell r="K17">
            <v>217</v>
          </cell>
          <cell r="L17" t="str">
            <v>Instr. Trauma</v>
          </cell>
          <cell r="M17">
            <v>30</v>
          </cell>
          <cell r="N17">
            <v>0</v>
          </cell>
          <cell r="O17">
            <v>30</v>
          </cell>
          <cell r="P17" t="str">
            <v xml:space="preserve">    2,370.00</v>
          </cell>
          <cell r="Q17" t="str">
            <v>quality inspection GSCC TBD</v>
          </cell>
        </row>
        <row r="18">
          <cell r="A18" t="str">
            <v>2103113267 25003</v>
          </cell>
          <cell r="B18">
            <v>1331</v>
          </cell>
          <cell r="C18" t="str">
            <v>Sundsvalls Sjukhus</v>
          </cell>
          <cell r="D18" t="str">
            <v>23.11.2016</v>
          </cell>
          <cell r="E18">
            <v>2103113267</v>
          </cell>
          <cell r="F18" t="str">
            <v>ZASO</v>
          </cell>
          <cell r="G18" t="str">
            <v>GORANSSA</v>
          </cell>
          <cell r="H18">
            <v>25003</v>
          </cell>
          <cell r="I18" t="str">
            <v>GUIDE WIRE</v>
          </cell>
          <cell r="J18" t="str">
            <v>Q</v>
          </cell>
          <cell r="K18">
            <v>217</v>
          </cell>
          <cell r="L18" t="str">
            <v>Instr. Trauma</v>
          </cell>
          <cell r="M18">
            <v>10</v>
          </cell>
          <cell r="N18">
            <v>0</v>
          </cell>
          <cell r="O18">
            <v>10</v>
          </cell>
          <cell r="P18" t="str">
            <v xml:space="preserve">      790.00</v>
          </cell>
          <cell r="Q18" t="str">
            <v>quality inspection GSCC TBD</v>
          </cell>
        </row>
        <row r="19">
          <cell r="A19" t="str">
            <v>2103113980 25003</v>
          </cell>
          <cell r="B19">
            <v>1331</v>
          </cell>
          <cell r="C19" t="str">
            <v>Sundsvalls Sjukhus</v>
          </cell>
          <cell r="D19" t="str">
            <v>02.12.2016</v>
          </cell>
          <cell r="E19">
            <v>2103113980</v>
          </cell>
          <cell r="F19" t="str">
            <v>ZASO</v>
          </cell>
          <cell r="G19" t="str">
            <v>GORANSSA</v>
          </cell>
          <cell r="H19">
            <v>25003</v>
          </cell>
          <cell r="I19" t="str">
            <v>GUIDE WIRE</v>
          </cell>
          <cell r="J19" t="str">
            <v>Q</v>
          </cell>
          <cell r="K19">
            <v>217</v>
          </cell>
          <cell r="L19" t="str">
            <v>Instr. Trauma</v>
          </cell>
          <cell r="M19">
            <v>10</v>
          </cell>
          <cell r="N19">
            <v>0</v>
          </cell>
          <cell r="O19">
            <v>10</v>
          </cell>
          <cell r="P19" t="str">
            <v xml:space="preserve">      790.00</v>
          </cell>
          <cell r="Q19" t="str">
            <v>quality inspection GSCC TBD</v>
          </cell>
        </row>
        <row r="20">
          <cell r="A20" t="str">
            <v>2103116338 25003</v>
          </cell>
          <cell r="B20">
            <v>1331</v>
          </cell>
          <cell r="C20" t="str">
            <v>Sundsvalls Sjukhus</v>
          </cell>
          <cell r="D20" t="str">
            <v>16.01.2017</v>
          </cell>
          <cell r="E20">
            <v>2103116338</v>
          </cell>
          <cell r="F20" t="str">
            <v>ZASO</v>
          </cell>
          <cell r="G20" t="str">
            <v>GORANSSA</v>
          </cell>
          <cell r="H20">
            <v>25003</v>
          </cell>
          <cell r="I20" t="str">
            <v>GUIDE WIRE</v>
          </cell>
          <cell r="J20" t="str">
            <v>Q</v>
          </cell>
          <cell r="K20">
            <v>217</v>
          </cell>
          <cell r="L20" t="str">
            <v>Instr. Trauma</v>
          </cell>
          <cell r="M20">
            <v>20</v>
          </cell>
          <cell r="N20">
            <v>0</v>
          </cell>
          <cell r="O20">
            <v>20</v>
          </cell>
          <cell r="P20" t="str">
            <v xml:space="preserve">    5,600.00</v>
          </cell>
          <cell r="Q20" t="str">
            <v>quality inspection GSCC TBD</v>
          </cell>
        </row>
        <row r="21">
          <cell r="A21" t="str">
            <v>2103113491 25003</v>
          </cell>
          <cell r="B21">
            <v>1331</v>
          </cell>
          <cell r="C21" t="str">
            <v>Västerviks Sjukhus</v>
          </cell>
          <cell r="D21" t="str">
            <v>28.11.2016</v>
          </cell>
          <cell r="E21">
            <v>2103113491</v>
          </cell>
          <cell r="F21" t="str">
            <v>ZASO</v>
          </cell>
          <cell r="G21" t="str">
            <v>OLSSONP</v>
          </cell>
          <cell r="H21">
            <v>25003</v>
          </cell>
          <cell r="I21" t="str">
            <v>GUIDE WIRE</v>
          </cell>
          <cell r="J21" t="str">
            <v>Q</v>
          </cell>
          <cell r="K21">
            <v>217</v>
          </cell>
          <cell r="L21" t="str">
            <v>Instr. Trauma</v>
          </cell>
          <cell r="M21">
            <v>10</v>
          </cell>
          <cell r="N21">
            <v>0</v>
          </cell>
          <cell r="O21">
            <v>10</v>
          </cell>
          <cell r="P21" t="str">
            <v xml:space="preserve">      790.00</v>
          </cell>
          <cell r="Q21" t="str">
            <v>quality inspection GSCC TBD</v>
          </cell>
        </row>
        <row r="22">
          <cell r="A22" t="str">
            <v>2103116540 25003</v>
          </cell>
          <cell r="B22">
            <v>1331</v>
          </cell>
          <cell r="C22" t="str">
            <v>Karolinska Sjukhuset i Solna</v>
          </cell>
          <cell r="D22" t="str">
            <v>18.01.2017</v>
          </cell>
          <cell r="E22">
            <v>2103116540</v>
          </cell>
          <cell r="F22" t="str">
            <v>ZASO</v>
          </cell>
          <cell r="G22" t="str">
            <v>LAGERSTB</v>
          </cell>
          <cell r="H22">
            <v>25003</v>
          </cell>
          <cell r="I22" t="str">
            <v>GUIDE WIRE</v>
          </cell>
          <cell r="J22" t="str">
            <v>Q</v>
          </cell>
          <cell r="K22">
            <v>217</v>
          </cell>
          <cell r="L22" t="str">
            <v>Instr. Trauma</v>
          </cell>
          <cell r="M22">
            <v>1</v>
          </cell>
          <cell r="N22">
            <v>0</v>
          </cell>
          <cell r="O22">
            <v>1</v>
          </cell>
          <cell r="P22" t="str">
            <v xml:space="preserve">       81.00</v>
          </cell>
          <cell r="Q22" t="str">
            <v>quality inspection GSCC TBD</v>
          </cell>
        </row>
        <row r="23">
          <cell r="A23" t="str">
            <v>2103116626 25012</v>
          </cell>
          <cell r="B23">
            <v>1331</v>
          </cell>
          <cell r="C23" t="str">
            <v>Norrtälje Sjukhus</v>
          </cell>
          <cell r="D23" t="str">
            <v>19.01.2017</v>
          </cell>
          <cell r="E23">
            <v>2103116626</v>
          </cell>
          <cell r="F23" t="str">
            <v>ZASO</v>
          </cell>
          <cell r="G23" t="str">
            <v>JACOBSSC</v>
          </cell>
          <cell r="H23">
            <v>25012</v>
          </cell>
          <cell r="I23" t="str">
            <v>T-HANDLE TAP</v>
          </cell>
          <cell r="J23" t="str">
            <v>Q</v>
          </cell>
          <cell r="K23">
            <v>217</v>
          </cell>
          <cell r="L23" t="str">
            <v>Instr. Trauma</v>
          </cell>
          <cell r="M23">
            <v>1</v>
          </cell>
          <cell r="N23">
            <v>0</v>
          </cell>
          <cell r="O23">
            <v>1</v>
          </cell>
          <cell r="P23" t="str">
            <v xml:space="preserve">    2,283.00</v>
          </cell>
          <cell r="Q23" t="str">
            <v>MTO 130 dagar</v>
          </cell>
        </row>
        <row r="24">
          <cell r="A24" t="str">
            <v>2103116626 25014</v>
          </cell>
          <cell r="B24">
            <v>1331</v>
          </cell>
          <cell r="C24" t="str">
            <v>Norrtälje Sjukhus</v>
          </cell>
          <cell r="D24" t="str">
            <v>19.01.2017</v>
          </cell>
          <cell r="E24">
            <v>2103116626</v>
          </cell>
          <cell r="F24" t="str">
            <v>ZASO</v>
          </cell>
          <cell r="G24" t="str">
            <v>JACOBSSC</v>
          </cell>
          <cell r="H24">
            <v>25014</v>
          </cell>
          <cell r="I24" t="str">
            <v>POWER ADAPTOR</v>
          </cell>
          <cell r="J24" t="str">
            <v>Q</v>
          </cell>
          <cell r="K24">
            <v>217</v>
          </cell>
          <cell r="L24" t="str">
            <v>Instr. Trauma</v>
          </cell>
          <cell r="M24">
            <v>1</v>
          </cell>
          <cell r="N24">
            <v>0</v>
          </cell>
          <cell r="O24">
            <v>1</v>
          </cell>
          <cell r="P24" t="str">
            <v xml:space="preserve">      480.00</v>
          </cell>
          <cell r="Q24" t="str">
            <v>v 5</v>
          </cell>
        </row>
        <row r="25">
          <cell r="A25" t="str">
            <v>2103116377 30070</v>
          </cell>
          <cell r="B25">
            <v>1331</v>
          </cell>
          <cell r="C25" t="str">
            <v>Karolinska Sjukhuset i Solna</v>
          </cell>
          <cell r="D25" t="str">
            <v>16.01.2017</v>
          </cell>
          <cell r="E25">
            <v>2103116377</v>
          </cell>
          <cell r="F25" t="str">
            <v>ZASO</v>
          </cell>
          <cell r="G25" t="str">
            <v>GORANSSA</v>
          </cell>
          <cell r="H25">
            <v>30070</v>
          </cell>
          <cell r="I25" t="str">
            <v>EPOPHYSIS OLMED SCREW LGTH 70</v>
          </cell>
          <cell r="J25" t="str">
            <v>Q</v>
          </cell>
          <cell r="K25">
            <v>117</v>
          </cell>
          <cell r="L25" t="str">
            <v>Impl.  Trauma</v>
          </cell>
          <cell r="M25">
            <v>2</v>
          </cell>
          <cell r="N25">
            <v>1</v>
          </cell>
          <cell r="O25">
            <v>1</v>
          </cell>
          <cell r="P25" t="str">
            <v xml:space="preserve">      490.00</v>
          </cell>
          <cell r="Q25" t="str">
            <v>quality inspection GSCC TBD</v>
          </cell>
        </row>
        <row r="26">
          <cell r="A26" t="str">
            <v>2103101385 30090</v>
          </cell>
          <cell r="B26">
            <v>1331</v>
          </cell>
          <cell r="C26" t="str">
            <v>Akademiska sjukhuset</v>
          </cell>
          <cell r="D26" t="str">
            <v>20.04.2016</v>
          </cell>
          <cell r="E26">
            <v>2103101385</v>
          </cell>
          <cell r="F26" t="str">
            <v>ZASO</v>
          </cell>
          <cell r="G26" t="str">
            <v>ANDERSSA</v>
          </cell>
          <cell r="H26">
            <v>30090</v>
          </cell>
          <cell r="I26" t="str">
            <v>EPIPHYSIS OLEM SCREW LEGTH 90</v>
          </cell>
          <cell r="J26" t="str">
            <v>Q</v>
          </cell>
          <cell r="K26">
            <v>117</v>
          </cell>
          <cell r="L26" t="str">
            <v>Impl.  Trauma</v>
          </cell>
          <cell r="M26">
            <v>2</v>
          </cell>
          <cell r="N26">
            <v>0</v>
          </cell>
          <cell r="O26">
            <v>2</v>
          </cell>
          <cell r="P26" t="str">
            <v xml:space="preserve">    1,034.00</v>
          </cell>
          <cell r="Q26" t="str">
            <v>quality inspection GSCC TBD</v>
          </cell>
        </row>
        <row r="27">
          <cell r="A27" t="str">
            <v>2103103526 30090</v>
          </cell>
          <cell r="B27">
            <v>1331</v>
          </cell>
          <cell r="C27" t="str">
            <v>Mora Lasarett</v>
          </cell>
          <cell r="D27" t="str">
            <v>24.05.2016</v>
          </cell>
          <cell r="E27">
            <v>2103103526</v>
          </cell>
          <cell r="F27" t="str">
            <v>ZASO</v>
          </cell>
          <cell r="G27" t="str">
            <v>ANDERSSA</v>
          </cell>
          <cell r="H27">
            <v>30090</v>
          </cell>
          <cell r="I27" t="str">
            <v>EPIPHYSIS OLEM SCREW LEGTH 90</v>
          </cell>
          <cell r="J27" t="str">
            <v>Q</v>
          </cell>
          <cell r="K27">
            <v>117</v>
          </cell>
          <cell r="L27" t="str">
            <v>Impl.  Trauma</v>
          </cell>
          <cell r="M27">
            <v>1</v>
          </cell>
          <cell r="N27">
            <v>0</v>
          </cell>
          <cell r="O27">
            <v>1</v>
          </cell>
          <cell r="P27" t="str">
            <v xml:space="preserve">      517.00</v>
          </cell>
          <cell r="Q27" t="str">
            <v>quality inspection GSCC TBD</v>
          </cell>
        </row>
        <row r="28">
          <cell r="A28" t="str">
            <v>2103101084 30090</v>
          </cell>
          <cell r="B28">
            <v>1331</v>
          </cell>
          <cell r="C28" t="str">
            <v>Karolinska Sjukhuset i Solna</v>
          </cell>
          <cell r="D28" t="str">
            <v>14.04.2016</v>
          </cell>
          <cell r="E28">
            <v>2103101084</v>
          </cell>
          <cell r="F28" t="str">
            <v>ZASO</v>
          </cell>
          <cell r="G28" t="str">
            <v>ANDERSSA</v>
          </cell>
          <cell r="H28">
            <v>30090</v>
          </cell>
          <cell r="I28" t="str">
            <v>EPIPHYSIS OLEM SCREW LEGTH 90</v>
          </cell>
          <cell r="J28" t="str">
            <v>Q</v>
          </cell>
          <cell r="K28">
            <v>117</v>
          </cell>
          <cell r="L28" t="str">
            <v>Impl.  Trauma</v>
          </cell>
          <cell r="M28">
            <v>3</v>
          </cell>
          <cell r="N28">
            <v>0</v>
          </cell>
          <cell r="O28">
            <v>3</v>
          </cell>
          <cell r="P28" t="str">
            <v xml:space="preserve">    1,470.00</v>
          </cell>
          <cell r="Q28" t="str">
            <v>quality inspection GSCC TBD</v>
          </cell>
        </row>
        <row r="29">
          <cell r="A29" t="str">
            <v>2103116377 30100</v>
          </cell>
          <cell r="B29">
            <v>1331</v>
          </cell>
          <cell r="C29" t="str">
            <v>Karolinska Sjukhuset i Solna</v>
          </cell>
          <cell r="D29" t="str">
            <v>16.01.2017</v>
          </cell>
          <cell r="E29">
            <v>2103116377</v>
          </cell>
          <cell r="F29" t="str">
            <v>ZASO</v>
          </cell>
          <cell r="G29" t="str">
            <v>GORANSSA</v>
          </cell>
          <cell r="H29">
            <v>30100</v>
          </cell>
          <cell r="I29" t="str">
            <v>EPIPHYSIS OLMED SCREW LGTH 100</v>
          </cell>
          <cell r="J29" t="str">
            <v>Q</v>
          </cell>
          <cell r="K29">
            <v>117</v>
          </cell>
          <cell r="L29" t="str">
            <v>Impl.  Trauma</v>
          </cell>
          <cell r="M29">
            <v>2</v>
          </cell>
          <cell r="N29">
            <v>0</v>
          </cell>
          <cell r="O29">
            <v>2</v>
          </cell>
          <cell r="P29" t="str">
            <v xml:space="preserve">      980.00</v>
          </cell>
          <cell r="Q29" t="str">
            <v>quality inspection GSCC TBD</v>
          </cell>
        </row>
        <row r="30">
          <cell r="A30" t="str">
            <v>2103113664 103201</v>
          </cell>
          <cell r="B30">
            <v>1331</v>
          </cell>
          <cell r="C30" t="str">
            <v>University Hospital of Iceland</v>
          </cell>
          <cell r="D30" t="str">
            <v>29.11.2016</v>
          </cell>
          <cell r="E30">
            <v>2103113664</v>
          </cell>
          <cell r="F30" t="str">
            <v>ZASO</v>
          </cell>
          <cell r="G30" t="str">
            <v>LAGERSTB</v>
          </cell>
          <cell r="H30">
            <v>103201</v>
          </cell>
          <cell r="I30" t="str">
            <v>TAPERLOC PC 6.0MM T1</v>
          </cell>
          <cell r="J30" t="str">
            <v>O</v>
          </cell>
          <cell r="K30">
            <v>111</v>
          </cell>
          <cell r="L30" t="str">
            <v>Impl.  Hip</v>
          </cell>
          <cell r="M30">
            <v>1</v>
          </cell>
          <cell r="N30">
            <v>0</v>
          </cell>
          <cell r="O30">
            <v>1</v>
          </cell>
          <cell r="P30" t="str">
            <v xml:space="preserve">   67,815.00</v>
          </cell>
          <cell r="Q30" t="str">
            <v>Project Winter</v>
          </cell>
        </row>
        <row r="31">
          <cell r="A31" t="str">
            <v>2103114689 103203</v>
          </cell>
          <cell r="B31">
            <v>1331</v>
          </cell>
          <cell r="C31" t="str">
            <v>University Hospital of Iceland</v>
          </cell>
          <cell r="D31" t="str">
            <v>13.12.2016</v>
          </cell>
          <cell r="E31">
            <v>2103114689</v>
          </cell>
          <cell r="F31" t="str">
            <v>ZASO</v>
          </cell>
          <cell r="G31" t="str">
            <v>LAGERSTB</v>
          </cell>
          <cell r="H31">
            <v>103203</v>
          </cell>
          <cell r="I31" t="str">
            <v>TAPERLOC POR FMRL 9X137</v>
          </cell>
          <cell r="J31" t="str">
            <v>O</v>
          </cell>
          <cell r="K31">
            <v>111</v>
          </cell>
          <cell r="L31" t="str">
            <v>Impl.  Hip</v>
          </cell>
          <cell r="M31">
            <v>1</v>
          </cell>
          <cell r="N31">
            <v>0</v>
          </cell>
          <cell r="O31">
            <v>1</v>
          </cell>
          <cell r="P31" t="str">
            <v xml:space="preserve">   67,815.00</v>
          </cell>
          <cell r="Q31" t="str">
            <v>Project Winter</v>
          </cell>
        </row>
        <row r="32">
          <cell r="A32" t="str">
            <v>2103112644 103205</v>
          </cell>
          <cell r="B32">
            <v>1331</v>
          </cell>
          <cell r="C32" t="str">
            <v>University Hospital of Iceland</v>
          </cell>
          <cell r="D32" t="str">
            <v>15.11.2016</v>
          </cell>
          <cell r="E32">
            <v>2103112644</v>
          </cell>
          <cell r="F32" t="str">
            <v>ZASO</v>
          </cell>
          <cell r="G32" t="str">
            <v>LAGERSTB</v>
          </cell>
          <cell r="H32">
            <v>103205</v>
          </cell>
          <cell r="I32" t="str">
            <v>TAPERLOC POR FMRL 11X142</v>
          </cell>
          <cell r="J32" t="str">
            <v>O</v>
          </cell>
          <cell r="K32">
            <v>111</v>
          </cell>
          <cell r="L32" t="str">
            <v>Impl.  Hip</v>
          </cell>
          <cell r="M32">
            <v>1</v>
          </cell>
          <cell r="N32">
            <v>0</v>
          </cell>
          <cell r="O32">
            <v>1</v>
          </cell>
          <cell r="P32" t="str">
            <v xml:space="preserve">   67,815.00</v>
          </cell>
          <cell r="Q32" t="str">
            <v>Project Winter</v>
          </cell>
        </row>
        <row r="33">
          <cell r="A33" t="str">
            <v>2103114151 103205</v>
          </cell>
          <cell r="B33">
            <v>1331</v>
          </cell>
          <cell r="C33" t="str">
            <v>University Hospital of Iceland</v>
          </cell>
          <cell r="D33" t="str">
            <v>06.12.2016</v>
          </cell>
          <cell r="E33">
            <v>2103114151</v>
          </cell>
          <cell r="F33" t="str">
            <v>ZASO</v>
          </cell>
          <cell r="G33" t="str">
            <v>LAGERSTB</v>
          </cell>
          <cell r="H33">
            <v>103205</v>
          </cell>
          <cell r="I33" t="str">
            <v>TAPERLOC POR FMRL 11X142</v>
          </cell>
          <cell r="J33" t="str">
            <v>O</v>
          </cell>
          <cell r="K33">
            <v>111</v>
          </cell>
          <cell r="L33" t="str">
            <v>Impl.  Hip</v>
          </cell>
          <cell r="M33">
            <v>1</v>
          </cell>
          <cell r="N33">
            <v>0</v>
          </cell>
          <cell r="O33">
            <v>1</v>
          </cell>
          <cell r="P33" t="str">
            <v xml:space="preserve">   67,815.00</v>
          </cell>
          <cell r="Q33" t="str">
            <v>Project Winter</v>
          </cell>
        </row>
        <row r="34">
          <cell r="A34" t="str">
            <v>2103116066 103205</v>
          </cell>
          <cell r="B34">
            <v>1331</v>
          </cell>
          <cell r="C34" t="str">
            <v>University Hospital of Iceland</v>
          </cell>
          <cell r="D34" t="str">
            <v>11.01.2017</v>
          </cell>
          <cell r="E34">
            <v>2103116066</v>
          </cell>
          <cell r="F34" t="str">
            <v>ZASO</v>
          </cell>
          <cell r="G34" t="str">
            <v>LAGERSTB</v>
          </cell>
          <cell r="H34">
            <v>103205</v>
          </cell>
          <cell r="I34" t="str">
            <v>TAPERLOC POR FMRL 11X142</v>
          </cell>
          <cell r="J34" t="str">
            <v>O</v>
          </cell>
          <cell r="K34">
            <v>111</v>
          </cell>
          <cell r="L34" t="str">
            <v>Impl.  Hip</v>
          </cell>
          <cell r="M34">
            <v>1</v>
          </cell>
          <cell r="N34">
            <v>0</v>
          </cell>
          <cell r="O34">
            <v>1</v>
          </cell>
          <cell r="P34" t="str">
            <v xml:space="preserve">   67,815.00</v>
          </cell>
          <cell r="Q34" t="str">
            <v>Project Winter</v>
          </cell>
        </row>
        <row r="35">
          <cell r="A35" t="str">
            <v>2103114277 103207</v>
          </cell>
          <cell r="B35">
            <v>1331</v>
          </cell>
          <cell r="C35" t="str">
            <v>University Hospital of Iceland</v>
          </cell>
          <cell r="D35" t="str">
            <v>07.12.2016</v>
          </cell>
          <cell r="E35">
            <v>2103114277</v>
          </cell>
          <cell r="F35" t="str">
            <v>ZASO</v>
          </cell>
          <cell r="G35" t="str">
            <v>LAGERSTB</v>
          </cell>
          <cell r="H35">
            <v>103207</v>
          </cell>
          <cell r="I35" t="str">
            <v>TAPERLOC PC 13.5MM T1</v>
          </cell>
          <cell r="J35" t="str">
            <v>O</v>
          </cell>
          <cell r="K35">
            <v>111</v>
          </cell>
          <cell r="L35" t="str">
            <v>Impl.  Hip</v>
          </cell>
          <cell r="M35">
            <v>1</v>
          </cell>
          <cell r="N35">
            <v>0</v>
          </cell>
          <cell r="O35">
            <v>1</v>
          </cell>
          <cell r="P35" t="str">
            <v xml:space="preserve">   67,815.00</v>
          </cell>
          <cell r="Q35" t="str">
            <v>Project Winter</v>
          </cell>
        </row>
        <row r="36">
          <cell r="A36" t="str">
            <v>2103117009 103507</v>
          </cell>
          <cell r="B36">
            <v>1331</v>
          </cell>
          <cell r="C36" t="str">
            <v>Universitetssjukhuset i Linköp</v>
          </cell>
          <cell r="D36" t="str">
            <v>25.01.2017</v>
          </cell>
          <cell r="E36">
            <v>2103117009</v>
          </cell>
          <cell r="F36" t="str">
            <v>ZASO</v>
          </cell>
          <cell r="G36" t="str">
            <v>LAGERSTB</v>
          </cell>
          <cell r="H36">
            <v>103507</v>
          </cell>
          <cell r="I36" t="str">
            <v>BIOMET ACET RIM SCREW TI DIA5X40MM</v>
          </cell>
          <cell r="J36" t="str">
            <v>O</v>
          </cell>
          <cell r="K36">
            <v>111</v>
          </cell>
          <cell r="L36" t="str">
            <v>Impl.  Hip</v>
          </cell>
          <cell r="M36">
            <v>4</v>
          </cell>
          <cell r="N36">
            <v>1</v>
          </cell>
          <cell r="O36">
            <v>3</v>
          </cell>
          <cell r="P36" t="str">
            <v xml:space="preserve">    4,482.00</v>
          </cell>
          <cell r="Q36" t="str">
            <v>början v 5</v>
          </cell>
        </row>
        <row r="37">
          <cell r="A37" t="str">
            <v>2103116871 103808</v>
          </cell>
          <cell r="B37">
            <v>1331</v>
          </cell>
          <cell r="C37" t="str">
            <v>Akranes Hospital</v>
          </cell>
          <cell r="D37" t="str">
            <v>24.01.2017</v>
          </cell>
          <cell r="E37">
            <v>2103116871</v>
          </cell>
          <cell r="F37" t="str">
            <v>ZASO</v>
          </cell>
          <cell r="G37" t="str">
            <v>LAGERSTB</v>
          </cell>
          <cell r="H37">
            <v>103808</v>
          </cell>
          <cell r="I37" t="str">
            <v>TAPERLOC LAT PC 10.0MM T1</v>
          </cell>
          <cell r="J37" t="str">
            <v>O</v>
          </cell>
          <cell r="K37">
            <v>111</v>
          </cell>
          <cell r="L37" t="str">
            <v>Impl.  Hip</v>
          </cell>
          <cell r="M37">
            <v>1</v>
          </cell>
          <cell r="N37">
            <v>0</v>
          </cell>
          <cell r="O37">
            <v>1</v>
          </cell>
          <cell r="P37" t="str">
            <v xml:space="preserve">   67,815.00</v>
          </cell>
          <cell r="Q37" t="str">
            <v>början v 5</v>
          </cell>
        </row>
        <row r="38">
          <cell r="A38" t="str">
            <v>2103116878 103868</v>
          </cell>
          <cell r="B38">
            <v>1331</v>
          </cell>
          <cell r="C38" t="str">
            <v>Universitetssjukhuset i Linköp</v>
          </cell>
          <cell r="D38" t="str">
            <v>24.01.2017</v>
          </cell>
          <cell r="E38">
            <v>2103116878</v>
          </cell>
          <cell r="F38" t="str">
            <v>ZASO</v>
          </cell>
          <cell r="G38" t="str">
            <v>GORANSSA</v>
          </cell>
          <cell r="H38">
            <v>103868</v>
          </cell>
          <cell r="I38" t="str">
            <v>M-H 8 HOLE SHELL HA/PC DIA68MM LN25</v>
          </cell>
          <cell r="J38" t="str">
            <v>O</v>
          </cell>
          <cell r="K38">
            <v>111</v>
          </cell>
          <cell r="L38" t="str">
            <v>Impl.  Hip</v>
          </cell>
          <cell r="M38">
            <v>1</v>
          </cell>
          <cell r="N38">
            <v>0</v>
          </cell>
          <cell r="O38">
            <v>1</v>
          </cell>
          <cell r="P38" t="str">
            <v xml:space="preserve">    8,700.00</v>
          </cell>
          <cell r="Q38" t="str">
            <v>början v 5</v>
          </cell>
        </row>
        <row r="39">
          <cell r="A39" t="str">
            <v>1614555 106021</v>
          </cell>
          <cell r="B39">
            <v>1331</v>
          </cell>
          <cell r="C39" t="str">
            <v>MyMediset ZSE</v>
          </cell>
          <cell r="D39" t="str">
            <v>20.01.2017</v>
          </cell>
          <cell r="E39">
            <v>1614555</v>
          </cell>
          <cell r="F39" t="str">
            <v>9SE4</v>
          </cell>
          <cell r="G39" t="str">
            <v>JACOBSSC</v>
          </cell>
          <cell r="H39">
            <v>106021</v>
          </cell>
          <cell r="I39" t="str">
            <v>REGENEREX RINGLOC+ LOCKING RING TI SZ 21</v>
          </cell>
          <cell r="J39" t="str">
            <v>O</v>
          </cell>
          <cell r="K39">
            <v>111</v>
          </cell>
          <cell r="L39" t="str">
            <v>Impl.  Hip</v>
          </cell>
          <cell r="M39">
            <v>1</v>
          </cell>
          <cell r="N39">
            <v>1</v>
          </cell>
          <cell r="O39">
            <v>1</v>
          </cell>
          <cell r="P39" t="str">
            <v xml:space="preserve">        0.00</v>
          </cell>
          <cell r="Q39" t="str">
            <v>Project Winter</v>
          </cell>
        </row>
        <row r="40">
          <cell r="A40" t="str">
            <v>1614648 106021</v>
          </cell>
          <cell r="B40">
            <v>1331</v>
          </cell>
          <cell r="C40" t="str">
            <v>MyMediset ZSE</v>
          </cell>
          <cell r="D40" t="str">
            <v>20.01.2017</v>
          </cell>
          <cell r="E40">
            <v>1614648</v>
          </cell>
          <cell r="F40" t="str">
            <v>9SE4</v>
          </cell>
          <cell r="G40" t="str">
            <v>JACOBSSC</v>
          </cell>
          <cell r="H40">
            <v>106021</v>
          </cell>
          <cell r="I40" t="str">
            <v>REGENEREX RINGLOC+ LOCKING RING TI SZ 21</v>
          </cell>
          <cell r="J40" t="str">
            <v>O</v>
          </cell>
          <cell r="K40">
            <v>111</v>
          </cell>
          <cell r="L40" t="str">
            <v>Impl.  Hip</v>
          </cell>
          <cell r="M40">
            <v>1</v>
          </cell>
          <cell r="N40">
            <v>1</v>
          </cell>
          <cell r="O40">
            <v>1</v>
          </cell>
          <cell r="P40" t="str">
            <v xml:space="preserve">        0.00</v>
          </cell>
          <cell r="Q40" t="str">
            <v>Project Winter</v>
          </cell>
        </row>
        <row r="41">
          <cell r="A41" t="str">
            <v>1614835 106021</v>
          </cell>
          <cell r="B41">
            <v>1331</v>
          </cell>
          <cell r="C41" t="str">
            <v>MyMediset ZSE</v>
          </cell>
          <cell r="D41" t="str">
            <v>20.01.2017</v>
          </cell>
          <cell r="E41">
            <v>1614835</v>
          </cell>
          <cell r="F41" t="str">
            <v>9SE4</v>
          </cell>
          <cell r="G41" t="str">
            <v>JACOBSSC</v>
          </cell>
          <cell r="H41">
            <v>106021</v>
          </cell>
          <cell r="I41" t="str">
            <v>REGENEREX RINGLOC+ LOCKING RING TI SZ 21</v>
          </cell>
          <cell r="J41" t="str">
            <v>O</v>
          </cell>
          <cell r="K41">
            <v>111</v>
          </cell>
          <cell r="L41" t="str">
            <v>Impl.  Hip</v>
          </cell>
          <cell r="M41">
            <v>1</v>
          </cell>
          <cell r="N41">
            <v>1</v>
          </cell>
          <cell r="O41">
            <v>1</v>
          </cell>
          <cell r="P41" t="str">
            <v xml:space="preserve">        0.00</v>
          </cell>
          <cell r="Q41" t="str">
            <v>Project Winter</v>
          </cell>
        </row>
        <row r="42">
          <cell r="A42" t="str">
            <v>2106055593 113022</v>
          </cell>
          <cell r="B42">
            <v>1331</v>
          </cell>
          <cell r="C42" t="str">
            <v>Art Clinic Jönköping</v>
          </cell>
          <cell r="D42" t="str">
            <v>20.01.2017</v>
          </cell>
          <cell r="E42">
            <v>2106055593</v>
          </cell>
          <cell r="F42" t="str">
            <v>ZAKB</v>
          </cell>
          <cell r="G42" t="str">
            <v>JACOBSSC</v>
          </cell>
          <cell r="H42">
            <v>113022</v>
          </cell>
          <cell r="I42" t="str">
            <v>COMPRHNSIVE VERSA DIAL 38X19X39 HUMRL HD</v>
          </cell>
          <cell r="J42" t="str">
            <v>B</v>
          </cell>
          <cell r="K42">
            <v>113</v>
          </cell>
          <cell r="L42" t="str">
            <v>Impl.  Shoulder</v>
          </cell>
          <cell r="M42">
            <v>1</v>
          </cell>
          <cell r="N42">
            <v>1</v>
          </cell>
          <cell r="O42">
            <v>1</v>
          </cell>
          <cell r="P42" t="str">
            <v xml:space="preserve">    5,560.00</v>
          </cell>
          <cell r="Q42" t="str">
            <v>Project Winter</v>
          </cell>
        </row>
        <row r="43">
          <cell r="A43" t="str">
            <v>1609568 113022</v>
          </cell>
          <cell r="B43">
            <v>1331</v>
          </cell>
          <cell r="C43" t="str">
            <v>MyMediset ZSE</v>
          </cell>
          <cell r="D43" t="str">
            <v>16.01.2017</v>
          </cell>
          <cell r="E43">
            <v>1609568</v>
          </cell>
          <cell r="F43" t="str">
            <v>9SE4</v>
          </cell>
          <cell r="G43" t="str">
            <v>JACOBSSC</v>
          </cell>
          <cell r="H43">
            <v>113022</v>
          </cell>
          <cell r="I43" t="str">
            <v>COMPRHNSIVE VERSA DIAL 38X19X39 HUMRL HD</v>
          </cell>
          <cell r="J43" t="str">
            <v>B</v>
          </cell>
          <cell r="K43">
            <v>113</v>
          </cell>
          <cell r="L43" t="str">
            <v>Impl.  Shoulder</v>
          </cell>
          <cell r="M43">
            <v>1</v>
          </cell>
          <cell r="N43">
            <v>1</v>
          </cell>
          <cell r="O43">
            <v>1</v>
          </cell>
          <cell r="P43" t="str">
            <v xml:space="preserve">        0.00</v>
          </cell>
          <cell r="Q43" t="str">
            <v>Project Winter</v>
          </cell>
        </row>
        <row r="44">
          <cell r="A44" t="str">
            <v>1613658 113022</v>
          </cell>
          <cell r="B44">
            <v>1331</v>
          </cell>
          <cell r="C44" t="str">
            <v>MyMediset ZSE</v>
          </cell>
          <cell r="D44" t="str">
            <v>19.01.2017</v>
          </cell>
          <cell r="E44">
            <v>1613658</v>
          </cell>
          <cell r="F44" t="str">
            <v>9SE4</v>
          </cell>
          <cell r="G44" t="str">
            <v>JACOBSSC</v>
          </cell>
          <cell r="H44">
            <v>113022</v>
          </cell>
          <cell r="I44" t="str">
            <v>COMPRHNSIVE VERSA DIAL 38X19X39 HUMRL HD</v>
          </cell>
          <cell r="J44" t="str">
            <v>B</v>
          </cell>
          <cell r="K44">
            <v>113</v>
          </cell>
          <cell r="L44" t="str">
            <v>Impl.  Shoulder</v>
          </cell>
          <cell r="M44">
            <v>1</v>
          </cell>
          <cell r="N44">
            <v>1</v>
          </cell>
          <cell r="O44">
            <v>1</v>
          </cell>
          <cell r="P44" t="str">
            <v xml:space="preserve">        0.00</v>
          </cell>
          <cell r="Q44" t="str">
            <v>Project Winter</v>
          </cell>
        </row>
        <row r="45">
          <cell r="A45" t="str">
            <v>1615934 113022</v>
          </cell>
          <cell r="B45">
            <v>1331</v>
          </cell>
          <cell r="C45" t="str">
            <v>MyMediset ZSE</v>
          </cell>
          <cell r="D45" t="str">
            <v>23.01.2017</v>
          </cell>
          <cell r="E45">
            <v>1615934</v>
          </cell>
          <cell r="F45" t="str">
            <v>9SE4</v>
          </cell>
          <cell r="G45" t="str">
            <v>JACOBSSC</v>
          </cell>
          <cell r="H45">
            <v>113022</v>
          </cell>
          <cell r="I45" t="str">
            <v>COMPRHNSIVE VERSA DIAL 38X19X39 HUMRL HD</v>
          </cell>
          <cell r="J45" t="str">
            <v>B</v>
          </cell>
          <cell r="K45">
            <v>113</v>
          </cell>
          <cell r="L45" t="str">
            <v>Impl.  Shoulder</v>
          </cell>
          <cell r="M45">
            <v>1</v>
          </cell>
          <cell r="N45">
            <v>1</v>
          </cell>
          <cell r="O45">
            <v>1</v>
          </cell>
          <cell r="P45" t="str">
            <v xml:space="preserve">        0.00</v>
          </cell>
          <cell r="Q45" t="str">
            <v>Project Winter</v>
          </cell>
        </row>
        <row r="46">
          <cell r="A46" t="str">
            <v>1616944 113022</v>
          </cell>
          <cell r="B46">
            <v>1331</v>
          </cell>
          <cell r="C46" t="str">
            <v>MyMediset ZSE</v>
          </cell>
          <cell r="D46" t="str">
            <v>24.01.2017</v>
          </cell>
          <cell r="E46">
            <v>1616944</v>
          </cell>
          <cell r="F46" t="str">
            <v>9SE4</v>
          </cell>
          <cell r="G46" t="str">
            <v>JACOBSSC</v>
          </cell>
          <cell r="H46">
            <v>113022</v>
          </cell>
          <cell r="I46" t="str">
            <v>COMPRHNSIVE VERSA DIAL 38X19X39 HUMRL HD</v>
          </cell>
          <cell r="J46" t="str">
            <v>B</v>
          </cell>
          <cell r="K46">
            <v>113</v>
          </cell>
          <cell r="L46" t="str">
            <v>Impl.  Shoulder</v>
          </cell>
          <cell r="M46">
            <v>1</v>
          </cell>
          <cell r="N46">
            <v>1</v>
          </cell>
          <cell r="O46">
            <v>1</v>
          </cell>
          <cell r="P46" t="str">
            <v xml:space="preserve">        0.00</v>
          </cell>
          <cell r="Q46" t="str">
            <v>Project Winter</v>
          </cell>
        </row>
        <row r="47">
          <cell r="A47" t="str">
            <v>2106055593 113024</v>
          </cell>
          <cell r="B47">
            <v>1331</v>
          </cell>
          <cell r="C47" t="str">
            <v>Art Clinic Jönköping</v>
          </cell>
          <cell r="D47" t="str">
            <v>20.01.2017</v>
          </cell>
          <cell r="E47">
            <v>2106055593</v>
          </cell>
          <cell r="F47" t="str">
            <v>ZAKB</v>
          </cell>
          <cell r="G47" t="str">
            <v>JACOBSSC</v>
          </cell>
          <cell r="H47">
            <v>113024</v>
          </cell>
          <cell r="I47" t="str">
            <v>COMPRHNSIVE VERSA DIAL 38X21X38 HUMRL HD</v>
          </cell>
          <cell r="J47" t="str">
            <v>B</v>
          </cell>
          <cell r="K47">
            <v>113</v>
          </cell>
          <cell r="L47" t="str">
            <v>Impl.  Shoulder</v>
          </cell>
          <cell r="M47">
            <v>1</v>
          </cell>
          <cell r="N47">
            <v>1</v>
          </cell>
          <cell r="O47">
            <v>1</v>
          </cell>
          <cell r="P47" t="str">
            <v xml:space="preserve">    5,560.00</v>
          </cell>
          <cell r="Q47" t="str">
            <v>Project Winter</v>
          </cell>
        </row>
        <row r="48">
          <cell r="A48" t="str">
            <v>1613658 113024</v>
          </cell>
          <cell r="B48">
            <v>1331</v>
          </cell>
          <cell r="C48" t="str">
            <v>MyMediset ZSE</v>
          </cell>
          <cell r="D48" t="str">
            <v>19.01.2017</v>
          </cell>
          <cell r="E48">
            <v>1613658</v>
          </cell>
          <cell r="F48" t="str">
            <v>9SE4</v>
          </cell>
          <cell r="G48" t="str">
            <v>JACOBSSC</v>
          </cell>
          <cell r="H48">
            <v>113024</v>
          </cell>
          <cell r="I48" t="str">
            <v>COMPRHNSIVE VERSA DIAL 38X21X38 HUMRL HD</v>
          </cell>
          <cell r="J48" t="str">
            <v>B</v>
          </cell>
          <cell r="K48">
            <v>113</v>
          </cell>
          <cell r="L48" t="str">
            <v>Impl.  Shoulder</v>
          </cell>
          <cell r="M48">
            <v>1</v>
          </cell>
          <cell r="N48">
            <v>1</v>
          </cell>
          <cell r="O48">
            <v>1</v>
          </cell>
          <cell r="P48" t="str">
            <v xml:space="preserve">        0.00</v>
          </cell>
          <cell r="Q48" t="str">
            <v>Project Winter</v>
          </cell>
        </row>
        <row r="49">
          <cell r="A49" t="str">
            <v>1615934 113024</v>
          </cell>
          <cell r="B49">
            <v>1331</v>
          </cell>
          <cell r="C49" t="str">
            <v>MyMediset ZSE</v>
          </cell>
          <cell r="D49" t="str">
            <v>23.01.2017</v>
          </cell>
          <cell r="E49">
            <v>1615934</v>
          </cell>
          <cell r="F49" t="str">
            <v>9SE4</v>
          </cell>
          <cell r="G49" t="str">
            <v>JACOBSSC</v>
          </cell>
          <cell r="H49">
            <v>113024</v>
          </cell>
          <cell r="I49" t="str">
            <v>COMPRHNSIVE VERSA DIAL 38X21X38 HUMRL HD</v>
          </cell>
          <cell r="J49" t="str">
            <v>B</v>
          </cell>
          <cell r="K49">
            <v>113</v>
          </cell>
          <cell r="L49" t="str">
            <v>Impl.  Shoulder</v>
          </cell>
          <cell r="M49">
            <v>1</v>
          </cell>
          <cell r="N49">
            <v>1</v>
          </cell>
          <cell r="O49">
            <v>1</v>
          </cell>
          <cell r="P49" t="str">
            <v xml:space="preserve">        0.00</v>
          </cell>
          <cell r="Q49" t="str">
            <v>Project Winter</v>
          </cell>
        </row>
        <row r="50">
          <cell r="A50" t="str">
            <v>1616937 113024</v>
          </cell>
          <cell r="B50">
            <v>1331</v>
          </cell>
          <cell r="C50" t="str">
            <v>MyMediset ZSE</v>
          </cell>
          <cell r="D50" t="str">
            <v>24.01.2017</v>
          </cell>
          <cell r="E50">
            <v>1616937</v>
          </cell>
          <cell r="F50" t="str">
            <v>9SE4</v>
          </cell>
          <cell r="G50" t="str">
            <v>JACOBSSC</v>
          </cell>
          <cell r="H50">
            <v>113024</v>
          </cell>
          <cell r="I50" t="str">
            <v>COMPRHNSIVE VERSA DIAL 38X21X38 HUMRL HD</v>
          </cell>
          <cell r="J50" t="str">
            <v>B</v>
          </cell>
          <cell r="K50">
            <v>113</v>
          </cell>
          <cell r="L50" t="str">
            <v>Impl.  Shoulder</v>
          </cell>
          <cell r="M50">
            <v>1</v>
          </cell>
          <cell r="N50">
            <v>1</v>
          </cell>
          <cell r="O50">
            <v>1</v>
          </cell>
          <cell r="P50" t="str">
            <v xml:space="preserve">        0.00</v>
          </cell>
          <cell r="Q50" t="str">
            <v>Project Winter</v>
          </cell>
        </row>
        <row r="51">
          <cell r="A51" t="str">
            <v>1616944 113024</v>
          </cell>
          <cell r="B51">
            <v>1331</v>
          </cell>
          <cell r="C51" t="str">
            <v>MyMediset ZSE</v>
          </cell>
          <cell r="D51" t="str">
            <v>24.01.2017</v>
          </cell>
          <cell r="E51">
            <v>1616944</v>
          </cell>
          <cell r="F51" t="str">
            <v>9SE4</v>
          </cell>
          <cell r="G51" t="str">
            <v>JACOBSSC</v>
          </cell>
          <cell r="H51">
            <v>113024</v>
          </cell>
          <cell r="I51" t="str">
            <v>COMPRHNSIVE VERSA DIAL 38X21X38 HUMRL HD</v>
          </cell>
          <cell r="J51" t="str">
            <v>B</v>
          </cell>
          <cell r="K51">
            <v>113</v>
          </cell>
          <cell r="L51" t="str">
            <v>Impl.  Shoulder</v>
          </cell>
          <cell r="M51">
            <v>1</v>
          </cell>
          <cell r="N51">
            <v>1</v>
          </cell>
          <cell r="O51">
            <v>1</v>
          </cell>
          <cell r="P51" t="str">
            <v xml:space="preserve">        0.00</v>
          </cell>
          <cell r="Q51" t="str">
            <v>Project Winter</v>
          </cell>
        </row>
        <row r="52">
          <cell r="A52" t="str">
            <v>2103116390 113032</v>
          </cell>
          <cell r="B52">
            <v>1331</v>
          </cell>
          <cell r="C52" t="str">
            <v>Länssjukhuset Ryhov</v>
          </cell>
          <cell r="D52" t="str">
            <v>16.01.2017</v>
          </cell>
          <cell r="E52">
            <v>2103116390</v>
          </cell>
          <cell r="F52" t="str">
            <v>ZASO</v>
          </cell>
          <cell r="G52" t="str">
            <v>OLSSONP</v>
          </cell>
          <cell r="H52">
            <v>113032</v>
          </cell>
          <cell r="I52" t="str">
            <v>COMPRHNSIVE VERSA DIAL 42X18X46 HUMRL HD</v>
          </cell>
          <cell r="J52" t="str">
            <v>B</v>
          </cell>
          <cell r="K52">
            <v>113</v>
          </cell>
          <cell r="L52" t="str">
            <v>Impl.  Shoulder</v>
          </cell>
          <cell r="M52">
            <v>1</v>
          </cell>
          <cell r="N52">
            <v>0</v>
          </cell>
          <cell r="O52">
            <v>1</v>
          </cell>
          <cell r="P52" t="str">
            <v xml:space="preserve">    5,560.00</v>
          </cell>
          <cell r="Q52" t="str">
            <v>Project Winter</v>
          </cell>
        </row>
        <row r="53">
          <cell r="A53" t="str">
            <v>2103117056 113032</v>
          </cell>
          <cell r="B53">
            <v>1331</v>
          </cell>
          <cell r="C53" t="str">
            <v>Länssjukhuset Ryhov</v>
          </cell>
          <cell r="D53" t="str">
            <v>25.01.2017</v>
          </cell>
          <cell r="E53">
            <v>2103117056</v>
          </cell>
          <cell r="F53" t="str">
            <v>ZASO</v>
          </cell>
          <cell r="G53" t="str">
            <v>GORANSSA</v>
          </cell>
          <cell r="H53">
            <v>113032</v>
          </cell>
          <cell r="I53" t="str">
            <v>COMPRHNSIVE VERSA DIAL 42X18X46 HUMRL HD</v>
          </cell>
          <cell r="J53" t="str">
            <v>B</v>
          </cell>
          <cell r="K53">
            <v>113</v>
          </cell>
          <cell r="L53" t="str">
            <v>Impl.  Shoulder</v>
          </cell>
          <cell r="M53">
            <v>1</v>
          </cell>
          <cell r="N53">
            <v>0</v>
          </cell>
          <cell r="O53">
            <v>1</v>
          </cell>
          <cell r="P53" t="str">
            <v xml:space="preserve">    5,560.00</v>
          </cell>
          <cell r="Q53" t="str">
            <v>Project Winter</v>
          </cell>
        </row>
        <row r="54">
          <cell r="A54" t="str">
            <v>2106053975 113032</v>
          </cell>
          <cell r="B54">
            <v>1331</v>
          </cell>
          <cell r="C54" t="str">
            <v>Länssjukhuset Ryhov</v>
          </cell>
          <cell r="D54" t="str">
            <v>06.12.2016</v>
          </cell>
          <cell r="E54">
            <v>2106053975</v>
          </cell>
          <cell r="F54" t="str">
            <v>ZAKB</v>
          </cell>
          <cell r="G54" t="str">
            <v>OLSSONP</v>
          </cell>
          <cell r="H54">
            <v>113032</v>
          </cell>
          <cell r="I54" t="str">
            <v>COMPRHNSIVE VERSA DIAL 42X18X46 HUMRL HD</v>
          </cell>
          <cell r="J54" t="str">
            <v>B</v>
          </cell>
          <cell r="K54">
            <v>113</v>
          </cell>
          <cell r="L54" t="str">
            <v>Impl.  Shoulder</v>
          </cell>
          <cell r="M54">
            <v>1</v>
          </cell>
          <cell r="N54">
            <v>0</v>
          </cell>
          <cell r="O54">
            <v>1</v>
          </cell>
          <cell r="P54" t="str">
            <v xml:space="preserve">    5,560.00</v>
          </cell>
          <cell r="Q54" t="str">
            <v>Project Winter</v>
          </cell>
        </row>
        <row r="55">
          <cell r="A55" t="str">
            <v>2106055213 113032</v>
          </cell>
          <cell r="B55">
            <v>1331</v>
          </cell>
          <cell r="C55" t="str">
            <v>Aleris Spec. vård Ängelholm</v>
          </cell>
          <cell r="D55" t="str">
            <v>11.01.2017</v>
          </cell>
          <cell r="E55">
            <v>2106055213</v>
          </cell>
          <cell r="F55" t="str">
            <v>ZAKB</v>
          </cell>
          <cell r="G55" t="str">
            <v>OLSSONP</v>
          </cell>
          <cell r="H55">
            <v>113032</v>
          </cell>
          <cell r="I55" t="str">
            <v>COMPRHNSIVE VERSA DIAL 42X18X46 HUMRL HD</v>
          </cell>
          <cell r="J55" t="str">
            <v>B</v>
          </cell>
          <cell r="K55">
            <v>113</v>
          </cell>
          <cell r="L55" t="str">
            <v>Impl.  Shoulder</v>
          </cell>
          <cell r="M55">
            <v>1</v>
          </cell>
          <cell r="N55">
            <v>0</v>
          </cell>
          <cell r="O55">
            <v>1</v>
          </cell>
          <cell r="P55" t="str">
            <v xml:space="preserve">    5,137.00</v>
          </cell>
          <cell r="Q55" t="str">
            <v>Project Winter</v>
          </cell>
        </row>
        <row r="56">
          <cell r="A56" t="str">
            <v>2106055739 113032</v>
          </cell>
          <cell r="B56">
            <v>1331</v>
          </cell>
          <cell r="C56" t="str">
            <v>Kungälvs Lasarett</v>
          </cell>
          <cell r="D56" t="str">
            <v>24.01.2017</v>
          </cell>
          <cell r="E56">
            <v>2106055739</v>
          </cell>
          <cell r="F56" t="str">
            <v>ZAKB</v>
          </cell>
          <cell r="G56" t="str">
            <v>LAGERSTB</v>
          </cell>
          <cell r="H56">
            <v>113032</v>
          </cell>
          <cell r="I56" t="str">
            <v>COMPRHNSIVE VERSA DIAL 42X18X46 HUMRL HD</v>
          </cell>
          <cell r="J56" t="str">
            <v>B</v>
          </cell>
          <cell r="K56">
            <v>113</v>
          </cell>
          <cell r="L56" t="str">
            <v>Impl.  Shoulder</v>
          </cell>
          <cell r="M56">
            <v>1</v>
          </cell>
          <cell r="N56">
            <v>0</v>
          </cell>
          <cell r="O56">
            <v>1</v>
          </cell>
          <cell r="P56" t="str">
            <v xml:space="preserve">    5,137.00</v>
          </cell>
          <cell r="Q56" t="str">
            <v>Project Winter</v>
          </cell>
        </row>
        <row r="57">
          <cell r="A57" t="str">
            <v>2106054544 113032</v>
          </cell>
          <cell r="B57">
            <v>1331</v>
          </cell>
          <cell r="C57" t="str">
            <v>Nyköpings Lasarett</v>
          </cell>
          <cell r="D57" t="str">
            <v>19.12.2016</v>
          </cell>
          <cell r="E57">
            <v>2106054544</v>
          </cell>
          <cell r="F57" t="str">
            <v>ZAKB</v>
          </cell>
          <cell r="G57" t="str">
            <v>GORANSSA</v>
          </cell>
          <cell r="H57">
            <v>113032</v>
          </cell>
          <cell r="I57" t="str">
            <v>COMPRHNSIVE VERSA DIAL 42X18X46 HUMRL HD</v>
          </cell>
          <cell r="J57" t="str">
            <v>B</v>
          </cell>
          <cell r="K57">
            <v>113</v>
          </cell>
          <cell r="L57" t="str">
            <v>Impl.  Shoulder</v>
          </cell>
          <cell r="M57">
            <v>1</v>
          </cell>
          <cell r="N57">
            <v>0</v>
          </cell>
          <cell r="O57">
            <v>1</v>
          </cell>
          <cell r="P57" t="str">
            <v xml:space="preserve">    4,670.00</v>
          </cell>
          <cell r="Q57" t="str">
            <v>Project Winter</v>
          </cell>
        </row>
        <row r="58">
          <cell r="A58" t="str">
            <v>2106054691 113032</v>
          </cell>
          <cell r="B58">
            <v>1331</v>
          </cell>
          <cell r="C58" t="str">
            <v>Vrinnevisjukhuset</v>
          </cell>
          <cell r="D58" t="str">
            <v>21.12.2016</v>
          </cell>
          <cell r="E58">
            <v>2106054691</v>
          </cell>
          <cell r="F58" t="str">
            <v>ZAKB</v>
          </cell>
          <cell r="G58" t="str">
            <v>JACOBSSC</v>
          </cell>
          <cell r="H58">
            <v>113032</v>
          </cell>
          <cell r="I58" t="str">
            <v>COMPRHNSIVE VERSA DIAL 42X18X46 HUMRL HD</v>
          </cell>
          <cell r="J58" t="str">
            <v>B</v>
          </cell>
          <cell r="K58">
            <v>113</v>
          </cell>
          <cell r="L58" t="str">
            <v>Impl.  Shoulder</v>
          </cell>
          <cell r="M58">
            <v>1</v>
          </cell>
          <cell r="N58">
            <v>0</v>
          </cell>
          <cell r="O58">
            <v>1</v>
          </cell>
          <cell r="P58" t="str">
            <v xml:space="preserve">    6,994.00</v>
          </cell>
          <cell r="Q58" t="str">
            <v>Project Winter</v>
          </cell>
        </row>
        <row r="59">
          <cell r="A59" t="str">
            <v>2106054240 113032</v>
          </cell>
          <cell r="B59">
            <v>1331</v>
          </cell>
          <cell r="C59" t="str">
            <v>Sundsvalls Sjukhus</v>
          </cell>
          <cell r="D59" t="str">
            <v>12.12.2016</v>
          </cell>
          <cell r="E59">
            <v>2106054240</v>
          </cell>
          <cell r="F59" t="str">
            <v>ZAKB</v>
          </cell>
          <cell r="G59" t="str">
            <v>GORANSSA</v>
          </cell>
          <cell r="H59">
            <v>113032</v>
          </cell>
          <cell r="I59" t="str">
            <v>COMPRHNSIVE VERSA DIAL 42X18X46 HUMRL HD</v>
          </cell>
          <cell r="J59" t="str">
            <v>B</v>
          </cell>
          <cell r="K59">
            <v>113</v>
          </cell>
          <cell r="L59" t="str">
            <v>Impl.  Shoulder</v>
          </cell>
          <cell r="M59">
            <v>1</v>
          </cell>
          <cell r="N59">
            <v>0</v>
          </cell>
          <cell r="O59">
            <v>1</v>
          </cell>
          <cell r="P59" t="str">
            <v xml:space="preserve">    6,994.00</v>
          </cell>
          <cell r="Q59" t="str">
            <v>Project Winter</v>
          </cell>
        </row>
        <row r="60">
          <cell r="A60" t="str">
            <v>2106054868 113032</v>
          </cell>
          <cell r="B60">
            <v>1331</v>
          </cell>
          <cell r="C60" t="str">
            <v>Karolinska Sjukhuset i Hudding</v>
          </cell>
          <cell r="D60" t="str">
            <v>28.12.2016</v>
          </cell>
          <cell r="E60">
            <v>2106054868</v>
          </cell>
          <cell r="F60" t="str">
            <v>ZAKB</v>
          </cell>
          <cell r="G60" t="str">
            <v>JACOBSSC</v>
          </cell>
          <cell r="H60">
            <v>113032</v>
          </cell>
          <cell r="I60" t="str">
            <v>COMPRHNSIVE VERSA DIAL 42X18X46 HUMRL HD</v>
          </cell>
          <cell r="J60" t="str">
            <v>B</v>
          </cell>
          <cell r="K60">
            <v>113</v>
          </cell>
          <cell r="L60" t="str">
            <v>Impl.  Shoulder</v>
          </cell>
          <cell r="M60">
            <v>1</v>
          </cell>
          <cell r="N60">
            <v>0</v>
          </cell>
          <cell r="O60">
            <v>1</v>
          </cell>
          <cell r="P60" t="str">
            <v xml:space="preserve">    4,670.00</v>
          </cell>
          <cell r="Q60" t="str">
            <v>Project Winter</v>
          </cell>
        </row>
        <row r="61">
          <cell r="A61" t="str">
            <v>2106053208 113032</v>
          </cell>
          <cell r="B61">
            <v>1331</v>
          </cell>
          <cell r="C61" t="str">
            <v>Art Clinic Jönköping</v>
          </cell>
          <cell r="D61" t="str">
            <v>22.11.2016</v>
          </cell>
          <cell r="E61">
            <v>2106053208</v>
          </cell>
          <cell r="F61" t="str">
            <v>ZAKB</v>
          </cell>
          <cell r="G61" t="str">
            <v>JACOBSSC</v>
          </cell>
          <cell r="H61">
            <v>113032</v>
          </cell>
          <cell r="I61" t="str">
            <v>COMPRHNSIVE VERSA DIAL 42X18X46 HUMRL HD</v>
          </cell>
          <cell r="J61" t="str">
            <v>B</v>
          </cell>
          <cell r="K61">
            <v>113</v>
          </cell>
          <cell r="L61" t="str">
            <v>Impl.  Shoulder</v>
          </cell>
          <cell r="M61">
            <v>1</v>
          </cell>
          <cell r="N61">
            <v>0</v>
          </cell>
          <cell r="O61">
            <v>1</v>
          </cell>
          <cell r="P61" t="str">
            <v xml:space="preserve">    5,560.00</v>
          </cell>
          <cell r="Q61" t="str">
            <v>Project Winter</v>
          </cell>
        </row>
        <row r="62">
          <cell r="A62" t="str">
            <v>1596537 113032</v>
          </cell>
          <cell r="B62">
            <v>1331</v>
          </cell>
          <cell r="C62" t="str">
            <v>MyMediset ZSE</v>
          </cell>
          <cell r="D62" t="str">
            <v>27.12.2016</v>
          </cell>
          <cell r="E62">
            <v>1596537</v>
          </cell>
          <cell r="F62" t="str">
            <v>9SE9</v>
          </cell>
          <cell r="G62" t="str">
            <v>JACOBSSC</v>
          </cell>
          <cell r="H62">
            <v>113032</v>
          </cell>
          <cell r="I62" t="str">
            <v>COMPRHNSIVE VERSA DIAL 42X18X46 HUMRL HD</v>
          </cell>
          <cell r="J62" t="str">
            <v>B</v>
          </cell>
          <cell r="K62">
            <v>113</v>
          </cell>
          <cell r="L62" t="str">
            <v>Impl.  Shoulder</v>
          </cell>
          <cell r="M62">
            <v>1</v>
          </cell>
          <cell r="N62">
            <v>0</v>
          </cell>
          <cell r="O62">
            <v>1</v>
          </cell>
          <cell r="P62" t="str">
            <v xml:space="preserve">        0.00</v>
          </cell>
          <cell r="Q62" t="str">
            <v>Project Winter</v>
          </cell>
        </row>
        <row r="63">
          <cell r="A63" t="str">
            <v>1597775 113032</v>
          </cell>
          <cell r="B63">
            <v>1331</v>
          </cell>
          <cell r="C63" t="str">
            <v>MyMediset ZSE</v>
          </cell>
          <cell r="D63" t="str">
            <v>29.12.2016</v>
          </cell>
          <cell r="E63">
            <v>1597775</v>
          </cell>
          <cell r="F63" t="str">
            <v>9SE9</v>
          </cell>
          <cell r="G63" t="str">
            <v>JACOBSSC</v>
          </cell>
          <cell r="H63">
            <v>113032</v>
          </cell>
          <cell r="I63" t="str">
            <v>COMPRHNSIVE VERSA DIAL 42X18X46 HUMRL HD</v>
          </cell>
          <cell r="J63" t="str">
            <v>B</v>
          </cell>
          <cell r="K63">
            <v>113</v>
          </cell>
          <cell r="L63" t="str">
            <v>Impl.  Shoulder</v>
          </cell>
          <cell r="M63">
            <v>1</v>
          </cell>
          <cell r="N63">
            <v>0</v>
          </cell>
          <cell r="O63">
            <v>1</v>
          </cell>
          <cell r="P63" t="str">
            <v xml:space="preserve">        0.00</v>
          </cell>
          <cell r="Q63" t="str">
            <v>Project Winter</v>
          </cell>
        </row>
        <row r="64">
          <cell r="A64" t="str">
            <v>1577452 113032</v>
          </cell>
          <cell r="B64">
            <v>1331</v>
          </cell>
          <cell r="C64" t="str">
            <v>MyMediset ZSE</v>
          </cell>
          <cell r="D64" t="str">
            <v>02.12.2016</v>
          </cell>
          <cell r="E64">
            <v>1577452</v>
          </cell>
          <cell r="F64" t="str">
            <v>9SE4</v>
          </cell>
          <cell r="G64" t="str">
            <v>JACOBSSC</v>
          </cell>
          <cell r="H64">
            <v>113032</v>
          </cell>
          <cell r="I64" t="str">
            <v>COMPRHNSIVE VERSA DIAL 42X18X46 HUMRL HD</v>
          </cell>
          <cell r="J64" t="str">
            <v>B</v>
          </cell>
          <cell r="K64">
            <v>113</v>
          </cell>
          <cell r="L64" t="str">
            <v>Impl.  Shoulder</v>
          </cell>
          <cell r="M64">
            <v>1</v>
          </cell>
          <cell r="N64">
            <v>0</v>
          </cell>
          <cell r="O64">
            <v>1</v>
          </cell>
          <cell r="P64" t="str">
            <v xml:space="preserve">        0.00</v>
          </cell>
          <cell r="Q64" t="str">
            <v>Project Winter</v>
          </cell>
        </row>
        <row r="65">
          <cell r="A65" t="str">
            <v>1585809 113032</v>
          </cell>
          <cell r="B65">
            <v>1331</v>
          </cell>
          <cell r="C65" t="str">
            <v>MyMediset ZSE</v>
          </cell>
          <cell r="D65" t="str">
            <v>13.12.2016</v>
          </cell>
          <cell r="E65">
            <v>1585809</v>
          </cell>
          <cell r="F65" t="str">
            <v>9SE4</v>
          </cell>
          <cell r="G65" t="str">
            <v>JACOBSSC</v>
          </cell>
          <cell r="H65">
            <v>113032</v>
          </cell>
          <cell r="I65" t="str">
            <v>COMPRHNSIVE VERSA DIAL 42X18X46 HUMRL HD</v>
          </cell>
          <cell r="J65" t="str">
            <v>B</v>
          </cell>
          <cell r="K65">
            <v>113</v>
          </cell>
          <cell r="L65" t="str">
            <v>Impl.  Shoulder</v>
          </cell>
          <cell r="M65">
            <v>1</v>
          </cell>
          <cell r="N65">
            <v>0</v>
          </cell>
          <cell r="O65">
            <v>1</v>
          </cell>
          <cell r="P65" t="str">
            <v xml:space="preserve">        0.00</v>
          </cell>
          <cell r="Q65" t="str">
            <v>Project Winter</v>
          </cell>
        </row>
        <row r="66">
          <cell r="A66" t="str">
            <v>1587360 113032</v>
          </cell>
          <cell r="B66">
            <v>1331</v>
          </cell>
          <cell r="C66" t="str">
            <v>MyMediset ZSE</v>
          </cell>
          <cell r="D66" t="str">
            <v>14.12.2016</v>
          </cell>
          <cell r="E66">
            <v>1587360</v>
          </cell>
          <cell r="F66" t="str">
            <v>9SE4</v>
          </cell>
          <cell r="G66" t="str">
            <v>JACOBSSC</v>
          </cell>
          <cell r="H66">
            <v>113032</v>
          </cell>
          <cell r="I66" t="str">
            <v>COMPRHNSIVE VERSA DIAL 42X18X46 HUMRL HD</v>
          </cell>
          <cell r="J66" t="str">
            <v>B</v>
          </cell>
          <cell r="K66">
            <v>113</v>
          </cell>
          <cell r="L66" t="str">
            <v>Impl.  Shoulder</v>
          </cell>
          <cell r="M66">
            <v>1</v>
          </cell>
          <cell r="N66">
            <v>0</v>
          </cell>
          <cell r="O66">
            <v>1</v>
          </cell>
          <cell r="P66" t="str">
            <v xml:space="preserve">        0.00</v>
          </cell>
          <cell r="Q66" t="str">
            <v>Project Winter</v>
          </cell>
        </row>
        <row r="67">
          <cell r="A67" t="str">
            <v>1596913 113032</v>
          </cell>
          <cell r="B67">
            <v>1331</v>
          </cell>
          <cell r="C67" t="str">
            <v>MyMediset ZSE</v>
          </cell>
          <cell r="D67" t="str">
            <v>28.12.2016</v>
          </cell>
          <cell r="E67">
            <v>1596913</v>
          </cell>
          <cell r="F67" t="str">
            <v>9SE4</v>
          </cell>
          <cell r="G67" t="str">
            <v>JACOBSSC</v>
          </cell>
          <cell r="H67">
            <v>113032</v>
          </cell>
          <cell r="I67" t="str">
            <v>COMPRHNSIVE VERSA DIAL 42X18X46 HUMRL HD</v>
          </cell>
          <cell r="J67" t="str">
            <v>B</v>
          </cell>
          <cell r="K67">
            <v>113</v>
          </cell>
          <cell r="L67" t="str">
            <v>Impl.  Shoulder</v>
          </cell>
          <cell r="M67">
            <v>1</v>
          </cell>
          <cell r="N67">
            <v>0</v>
          </cell>
          <cell r="O67">
            <v>1</v>
          </cell>
          <cell r="P67" t="str">
            <v xml:space="preserve">        0.00</v>
          </cell>
          <cell r="Q67" t="str">
            <v>Project Winter</v>
          </cell>
        </row>
        <row r="68">
          <cell r="A68" t="str">
            <v>2106055593 113034</v>
          </cell>
          <cell r="B68">
            <v>1331</v>
          </cell>
          <cell r="C68" t="str">
            <v>Art Clinic Jönköping</v>
          </cell>
          <cell r="D68" t="str">
            <v>20.01.2017</v>
          </cell>
          <cell r="E68">
            <v>2106055593</v>
          </cell>
          <cell r="F68" t="str">
            <v>ZAKB</v>
          </cell>
          <cell r="G68" t="str">
            <v>JACOBSSC</v>
          </cell>
          <cell r="H68">
            <v>113034</v>
          </cell>
          <cell r="I68" t="str">
            <v>COMPRHNSIVE VERSA DIAL 42X21X43 HUMRL HD</v>
          </cell>
          <cell r="J68" t="str">
            <v>B</v>
          </cell>
          <cell r="K68">
            <v>113</v>
          </cell>
          <cell r="L68" t="str">
            <v>Impl.  Shoulder</v>
          </cell>
          <cell r="M68">
            <v>1</v>
          </cell>
          <cell r="N68">
            <v>1</v>
          </cell>
          <cell r="O68">
            <v>1</v>
          </cell>
          <cell r="P68" t="str">
            <v xml:space="preserve">    5,560.00</v>
          </cell>
          <cell r="Q68" t="str">
            <v>Project Winter</v>
          </cell>
        </row>
        <row r="69">
          <cell r="A69" t="str">
            <v>1613658 113034</v>
          </cell>
          <cell r="B69">
            <v>1331</v>
          </cell>
          <cell r="C69" t="str">
            <v>MyMediset ZSE</v>
          </cell>
          <cell r="D69" t="str">
            <v>19.01.2017</v>
          </cell>
          <cell r="E69">
            <v>1613658</v>
          </cell>
          <cell r="F69" t="str">
            <v>9SE4</v>
          </cell>
          <cell r="G69" t="str">
            <v>JACOBSSC</v>
          </cell>
          <cell r="H69">
            <v>113034</v>
          </cell>
          <cell r="I69" t="str">
            <v>COMPRHNSIVE VERSA DIAL 42X21X43 HUMRL HD</v>
          </cell>
          <cell r="J69" t="str">
            <v>B</v>
          </cell>
          <cell r="K69">
            <v>113</v>
          </cell>
          <cell r="L69" t="str">
            <v>Impl.  Shoulder</v>
          </cell>
          <cell r="M69">
            <v>1</v>
          </cell>
          <cell r="N69">
            <v>1</v>
          </cell>
          <cell r="O69">
            <v>1</v>
          </cell>
          <cell r="P69" t="str">
            <v xml:space="preserve">        0.00</v>
          </cell>
          <cell r="Q69" t="str">
            <v>Project Winter</v>
          </cell>
        </row>
        <row r="70">
          <cell r="A70" t="str">
            <v>1615934 113034</v>
          </cell>
          <cell r="B70">
            <v>1331</v>
          </cell>
          <cell r="C70" t="str">
            <v>MyMediset ZSE</v>
          </cell>
          <cell r="D70" t="str">
            <v>23.01.2017</v>
          </cell>
          <cell r="E70">
            <v>1615934</v>
          </cell>
          <cell r="F70" t="str">
            <v>9SE4</v>
          </cell>
          <cell r="G70" t="str">
            <v>JACOBSSC</v>
          </cell>
          <cell r="H70">
            <v>113034</v>
          </cell>
          <cell r="I70" t="str">
            <v>COMPRHNSIVE VERSA DIAL 42X21X43 HUMRL HD</v>
          </cell>
          <cell r="J70" t="str">
            <v>B</v>
          </cell>
          <cell r="K70">
            <v>113</v>
          </cell>
          <cell r="L70" t="str">
            <v>Impl.  Shoulder</v>
          </cell>
          <cell r="M70">
            <v>1</v>
          </cell>
          <cell r="N70">
            <v>1</v>
          </cell>
          <cell r="O70">
            <v>1</v>
          </cell>
          <cell r="P70" t="str">
            <v xml:space="preserve">        0.00</v>
          </cell>
          <cell r="Q70" t="str">
            <v>Project Winter</v>
          </cell>
        </row>
        <row r="71">
          <cell r="A71" t="str">
            <v>1616937 113034</v>
          </cell>
          <cell r="B71">
            <v>1331</v>
          </cell>
          <cell r="C71" t="str">
            <v>MyMediset ZSE</v>
          </cell>
          <cell r="D71" t="str">
            <v>24.01.2017</v>
          </cell>
          <cell r="E71">
            <v>1616937</v>
          </cell>
          <cell r="F71" t="str">
            <v>9SE4</v>
          </cell>
          <cell r="G71" t="str">
            <v>JACOBSSC</v>
          </cell>
          <cell r="H71">
            <v>113034</v>
          </cell>
          <cell r="I71" t="str">
            <v>COMPRHNSIVE VERSA DIAL 42X21X43 HUMRL HD</v>
          </cell>
          <cell r="J71" t="str">
            <v>B</v>
          </cell>
          <cell r="K71">
            <v>113</v>
          </cell>
          <cell r="L71" t="str">
            <v>Impl.  Shoulder</v>
          </cell>
          <cell r="M71">
            <v>1</v>
          </cell>
          <cell r="N71">
            <v>1</v>
          </cell>
          <cell r="O71">
            <v>1</v>
          </cell>
          <cell r="P71" t="str">
            <v xml:space="preserve">        0.00</v>
          </cell>
          <cell r="Q71" t="str">
            <v>Project Winter</v>
          </cell>
        </row>
        <row r="72">
          <cell r="A72" t="str">
            <v>1616944 113034</v>
          </cell>
          <cell r="B72">
            <v>1331</v>
          </cell>
          <cell r="C72" t="str">
            <v>MyMediset ZSE</v>
          </cell>
          <cell r="D72" t="str">
            <v>24.01.2017</v>
          </cell>
          <cell r="E72">
            <v>1616944</v>
          </cell>
          <cell r="F72" t="str">
            <v>9SE4</v>
          </cell>
          <cell r="G72" t="str">
            <v>JACOBSSC</v>
          </cell>
          <cell r="H72">
            <v>113034</v>
          </cell>
          <cell r="I72" t="str">
            <v>COMPRHNSIVE VERSA DIAL 42X21X43 HUMRL HD</v>
          </cell>
          <cell r="J72" t="str">
            <v>B</v>
          </cell>
          <cell r="K72">
            <v>113</v>
          </cell>
          <cell r="L72" t="str">
            <v>Impl.  Shoulder</v>
          </cell>
          <cell r="M72">
            <v>1</v>
          </cell>
          <cell r="N72">
            <v>1</v>
          </cell>
          <cell r="O72">
            <v>1</v>
          </cell>
          <cell r="P72" t="str">
            <v xml:space="preserve">        0.00</v>
          </cell>
          <cell r="Q72" t="str">
            <v>Project Winter</v>
          </cell>
        </row>
        <row r="73">
          <cell r="A73" t="str">
            <v>2106055593 113036</v>
          </cell>
          <cell r="B73">
            <v>1331</v>
          </cell>
          <cell r="C73" t="str">
            <v>Art Clinic Jönköping</v>
          </cell>
          <cell r="D73" t="str">
            <v>20.01.2017</v>
          </cell>
          <cell r="E73">
            <v>2106055593</v>
          </cell>
          <cell r="F73" t="str">
            <v>ZAKB</v>
          </cell>
          <cell r="G73" t="str">
            <v>JACOBSSC</v>
          </cell>
          <cell r="H73">
            <v>113036</v>
          </cell>
          <cell r="I73" t="str">
            <v>COMPRHNSIVE VERSA DIAL 42X24X42 HUMRL HD</v>
          </cell>
          <cell r="J73" t="str">
            <v>B</v>
          </cell>
          <cell r="K73">
            <v>113</v>
          </cell>
          <cell r="L73" t="str">
            <v>Impl.  Shoulder</v>
          </cell>
          <cell r="M73">
            <v>1</v>
          </cell>
          <cell r="N73">
            <v>1</v>
          </cell>
          <cell r="O73">
            <v>1</v>
          </cell>
          <cell r="P73" t="str">
            <v xml:space="preserve">    5,560.00</v>
          </cell>
          <cell r="Q73" t="str">
            <v>Project Winter</v>
          </cell>
        </row>
        <row r="74">
          <cell r="A74" t="str">
            <v>1613658 113036</v>
          </cell>
          <cell r="B74">
            <v>1331</v>
          </cell>
          <cell r="C74" t="str">
            <v>MyMediset ZSE</v>
          </cell>
          <cell r="D74" t="str">
            <v>19.01.2017</v>
          </cell>
          <cell r="E74">
            <v>1613658</v>
          </cell>
          <cell r="F74" t="str">
            <v>9SE4</v>
          </cell>
          <cell r="G74" t="str">
            <v>JACOBSSC</v>
          </cell>
          <cell r="H74">
            <v>113036</v>
          </cell>
          <cell r="I74" t="str">
            <v>COMPRHNSIVE VERSA DIAL 42X24X42 HUMRL HD</v>
          </cell>
          <cell r="J74" t="str">
            <v>B</v>
          </cell>
          <cell r="K74">
            <v>113</v>
          </cell>
          <cell r="L74" t="str">
            <v>Impl.  Shoulder</v>
          </cell>
          <cell r="M74">
            <v>1</v>
          </cell>
          <cell r="N74">
            <v>1</v>
          </cell>
          <cell r="O74">
            <v>1</v>
          </cell>
          <cell r="P74" t="str">
            <v xml:space="preserve">        0.00</v>
          </cell>
          <cell r="Q74" t="str">
            <v>Project Winter</v>
          </cell>
        </row>
        <row r="75">
          <cell r="A75" t="str">
            <v>1615934 113036</v>
          </cell>
          <cell r="B75">
            <v>1331</v>
          </cell>
          <cell r="C75" t="str">
            <v>MyMediset ZSE</v>
          </cell>
          <cell r="D75" t="str">
            <v>23.01.2017</v>
          </cell>
          <cell r="E75">
            <v>1615934</v>
          </cell>
          <cell r="F75" t="str">
            <v>9SE4</v>
          </cell>
          <cell r="G75" t="str">
            <v>JACOBSSC</v>
          </cell>
          <cell r="H75">
            <v>113036</v>
          </cell>
          <cell r="I75" t="str">
            <v>COMPRHNSIVE VERSA DIAL 42X24X42 HUMRL HD</v>
          </cell>
          <cell r="J75" t="str">
            <v>B</v>
          </cell>
          <cell r="K75">
            <v>113</v>
          </cell>
          <cell r="L75" t="str">
            <v>Impl.  Shoulder</v>
          </cell>
          <cell r="M75">
            <v>1</v>
          </cell>
          <cell r="N75">
            <v>1</v>
          </cell>
          <cell r="O75">
            <v>1</v>
          </cell>
          <cell r="P75" t="str">
            <v xml:space="preserve">        0.00</v>
          </cell>
          <cell r="Q75" t="str">
            <v>Project Winter</v>
          </cell>
        </row>
        <row r="76">
          <cell r="A76" t="str">
            <v>1616937 113036</v>
          </cell>
          <cell r="B76">
            <v>1331</v>
          </cell>
          <cell r="C76" t="str">
            <v>MyMediset ZSE</v>
          </cell>
          <cell r="D76" t="str">
            <v>24.01.2017</v>
          </cell>
          <cell r="E76">
            <v>1616937</v>
          </cell>
          <cell r="F76" t="str">
            <v>9SE4</v>
          </cell>
          <cell r="G76" t="str">
            <v>JACOBSSC</v>
          </cell>
          <cell r="H76">
            <v>113036</v>
          </cell>
          <cell r="I76" t="str">
            <v>COMPRHNSIVE VERSA DIAL 42X24X42 HUMRL HD</v>
          </cell>
          <cell r="J76" t="str">
            <v>B</v>
          </cell>
          <cell r="K76">
            <v>113</v>
          </cell>
          <cell r="L76" t="str">
            <v>Impl.  Shoulder</v>
          </cell>
          <cell r="M76">
            <v>1</v>
          </cell>
          <cell r="N76">
            <v>1</v>
          </cell>
          <cell r="O76">
            <v>1</v>
          </cell>
          <cell r="P76" t="str">
            <v xml:space="preserve">        0.00</v>
          </cell>
          <cell r="Q76" t="str">
            <v>Project Winter</v>
          </cell>
        </row>
        <row r="77">
          <cell r="A77" t="str">
            <v>1616944 113036</v>
          </cell>
          <cell r="B77">
            <v>1331</v>
          </cell>
          <cell r="C77" t="str">
            <v>MyMediset ZSE</v>
          </cell>
          <cell r="D77" t="str">
            <v>24.01.2017</v>
          </cell>
          <cell r="E77">
            <v>1616944</v>
          </cell>
          <cell r="F77" t="str">
            <v>9SE4</v>
          </cell>
          <cell r="G77" t="str">
            <v>JACOBSSC</v>
          </cell>
          <cell r="H77">
            <v>113036</v>
          </cell>
          <cell r="I77" t="str">
            <v>COMPRHNSIVE VERSA DIAL 42X24X42 HUMRL HD</v>
          </cell>
          <cell r="J77" t="str">
            <v>B</v>
          </cell>
          <cell r="K77">
            <v>113</v>
          </cell>
          <cell r="L77" t="str">
            <v>Impl.  Shoulder</v>
          </cell>
          <cell r="M77">
            <v>1</v>
          </cell>
          <cell r="N77">
            <v>1</v>
          </cell>
          <cell r="O77">
            <v>1</v>
          </cell>
          <cell r="P77" t="str">
            <v xml:space="preserve">        0.00</v>
          </cell>
          <cell r="Q77" t="str">
            <v>Project Winter</v>
          </cell>
        </row>
        <row r="78">
          <cell r="A78" t="str">
            <v>2103114547 113042</v>
          </cell>
          <cell r="B78">
            <v>1331</v>
          </cell>
          <cell r="C78" t="str">
            <v>Länssjukhuset Ryhov</v>
          </cell>
          <cell r="D78" t="str">
            <v>12.12.2016</v>
          </cell>
          <cell r="E78">
            <v>2103114547</v>
          </cell>
          <cell r="F78" t="str">
            <v>ZASO</v>
          </cell>
          <cell r="G78" t="str">
            <v>OLSSONP</v>
          </cell>
          <cell r="H78">
            <v>113042</v>
          </cell>
          <cell r="I78" t="str">
            <v>COMPRHNSIVE VERSA DIAL 46X18X53 HUMRL HD</v>
          </cell>
          <cell r="J78" t="str">
            <v>B</v>
          </cell>
          <cell r="K78">
            <v>113</v>
          </cell>
          <cell r="L78" t="str">
            <v>Impl.  Shoulder</v>
          </cell>
          <cell r="M78">
            <v>1</v>
          </cell>
          <cell r="N78">
            <v>0</v>
          </cell>
          <cell r="O78">
            <v>1</v>
          </cell>
          <cell r="P78" t="str">
            <v xml:space="preserve">    5,560.00</v>
          </cell>
          <cell r="Q78" t="str">
            <v>Project Winter</v>
          </cell>
        </row>
        <row r="79">
          <cell r="A79" t="str">
            <v>2106054691 113042</v>
          </cell>
          <cell r="B79">
            <v>1331</v>
          </cell>
          <cell r="C79" t="str">
            <v>Vrinnevisjukhuset</v>
          </cell>
          <cell r="D79" t="str">
            <v>21.12.2016</v>
          </cell>
          <cell r="E79">
            <v>2106054691</v>
          </cell>
          <cell r="F79" t="str">
            <v>ZAKB</v>
          </cell>
          <cell r="G79" t="str">
            <v>JACOBSSC</v>
          </cell>
          <cell r="H79">
            <v>113042</v>
          </cell>
          <cell r="I79" t="str">
            <v>COMPRHNSIVE VERSA DIAL 46X18X53 HUMRL HD</v>
          </cell>
          <cell r="J79" t="str">
            <v>B</v>
          </cell>
          <cell r="K79">
            <v>113</v>
          </cell>
          <cell r="L79" t="str">
            <v>Impl.  Shoulder</v>
          </cell>
          <cell r="M79">
            <v>1</v>
          </cell>
          <cell r="N79">
            <v>0</v>
          </cell>
          <cell r="O79">
            <v>1</v>
          </cell>
          <cell r="P79" t="str">
            <v xml:space="preserve">    6,994.00</v>
          </cell>
          <cell r="Q79" t="str">
            <v>Project Winter</v>
          </cell>
        </row>
        <row r="80">
          <cell r="A80" t="str">
            <v>2106054483 113042</v>
          </cell>
          <cell r="B80">
            <v>1331</v>
          </cell>
          <cell r="C80" t="str">
            <v>Karolinska Sjukhuset i Hudding</v>
          </cell>
          <cell r="D80" t="str">
            <v>16.12.2016</v>
          </cell>
          <cell r="E80">
            <v>2106054483</v>
          </cell>
          <cell r="F80" t="str">
            <v>ZAKB</v>
          </cell>
          <cell r="G80" t="str">
            <v>JACOBSSC</v>
          </cell>
          <cell r="H80">
            <v>113042</v>
          </cell>
          <cell r="I80" t="str">
            <v>COMPRHNSIVE VERSA DIAL 46X18X53 HUMRL HD</v>
          </cell>
          <cell r="J80" t="str">
            <v>B</v>
          </cell>
          <cell r="K80">
            <v>113</v>
          </cell>
          <cell r="L80" t="str">
            <v>Impl.  Shoulder</v>
          </cell>
          <cell r="M80">
            <v>1</v>
          </cell>
          <cell r="N80">
            <v>0</v>
          </cell>
          <cell r="O80">
            <v>1</v>
          </cell>
          <cell r="P80" t="str">
            <v xml:space="preserve">    4,670.00</v>
          </cell>
          <cell r="Q80" t="str">
            <v>Project Winter</v>
          </cell>
        </row>
        <row r="81">
          <cell r="A81" t="str">
            <v>2106053943 113042</v>
          </cell>
          <cell r="B81">
            <v>1331</v>
          </cell>
          <cell r="C81" t="str">
            <v>Art Clinic Jönköping</v>
          </cell>
          <cell r="D81" t="str">
            <v>06.12.2016</v>
          </cell>
          <cell r="E81">
            <v>2106053943</v>
          </cell>
          <cell r="F81" t="str">
            <v>ZAKB</v>
          </cell>
          <cell r="G81" t="str">
            <v>JACOBSSC</v>
          </cell>
          <cell r="H81">
            <v>113042</v>
          </cell>
          <cell r="I81" t="str">
            <v>COMPRHNSIVE VERSA DIAL 46X18X53 HUMRL HD</v>
          </cell>
          <cell r="J81" t="str">
            <v>B</v>
          </cell>
          <cell r="K81">
            <v>113</v>
          </cell>
          <cell r="L81" t="str">
            <v>Impl.  Shoulder</v>
          </cell>
          <cell r="M81">
            <v>1</v>
          </cell>
          <cell r="N81">
            <v>1</v>
          </cell>
          <cell r="O81">
            <v>1</v>
          </cell>
          <cell r="P81" t="str">
            <v xml:space="preserve">    5,560.00</v>
          </cell>
          <cell r="Q81" t="str">
            <v>Project Winter</v>
          </cell>
        </row>
        <row r="82">
          <cell r="A82" t="str">
            <v>1587334 113042</v>
          </cell>
          <cell r="B82">
            <v>1331</v>
          </cell>
          <cell r="C82" t="str">
            <v>MyMediset ZSE</v>
          </cell>
          <cell r="D82" t="str">
            <v>14.12.2016</v>
          </cell>
          <cell r="E82">
            <v>1587334</v>
          </cell>
          <cell r="F82" t="str">
            <v>9SE9</v>
          </cell>
          <cell r="G82" t="str">
            <v>JACOBSSC</v>
          </cell>
          <cell r="H82">
            <v>113042</v>
          </cell>
          <cell r="I82" t="str">
            <v>COMPRHNSIVE VERSA DIAL 46X18X53 HUMRL HD</v>
          </cell>
          <cell r="J82" t="str">
            <v>B</v>
          </cell>
          <cell r="K82">
            <v>113</v>
          </cell>
          <cell r="L82" t="str">
            <v>Impl.  Shoulder</v>
          </cell>
          <cell r="M82">
            <v>1</v>
          </cell>
          <cell r="N82">
            <v>0</v>
          </cell>
          <cell r="O82">
            <v>1</v>
          </cell>
          <cell r="P82" t="str">
            <v xml:space="preserve">        0.00</v>
          </cell>
          <cell r="Q82" t="str">
            <v>Project Winter</v>
          </cell>
        </row>
        <row r="83">
          <cell r="A83" t="str">
            <v>1597775 113042</v>
          </cell>
          <cell r="B83">
            <v>1331</v>
          </cell>
          <cell r="C83" t="str">
            <v>MyMediset ZSE</v>
          </cell>
          <cell r="D83" t="str">
            <v>29.12.2016</v>
          </cell>
          <cell r="E83">
            <v>1597775</v>
          </cell>
          <cell r="F83" t="str">
            <v>9SE9</v>
          </cell>
          <cell r="G83" t="str">
            <v>JACOBSSC</v>
          </cell>
          <cell r="H83">
            <v>113042</v>
          </cell>
          <cell r="I83" t="str">
            <v>COMPRHNSIVE VERSA DIAL 46X18X53 HUMRL HD</v>
          </cell>
          <cell r="J83" t="str">
            <v>B</v>
          </cell>
          <cell r="K83">
            <v>113</v>
          </cell>
          <cell r="L83" t="str">
            <v>Impl.  Shoulder</v>
          </cell>
          <cell r="M83">
            <v>1</v>
          </cell>
          <cell r="N83">
            <v>0</v>
          </cell>
          <cell r="O83">
            <v>1</v>
          </cell>
          <cell r="P83" t="str">
            <v xml:space="preserve">        0.00</v>
          </cell>
          <cell r="Q83" t="str">
            <v>Project Winter</v>
          </cell>
        </row>
        <row r="84">
          <cell r="A84" t="str">
            <v>1572460 113042</v>
          </cell>
          <cell r="B84">
            <v>1331</v>
          </cell>
          <cell r="C84" t="str">
            <v>MyMediset ZSE</v>
          </cell>
          <cell r="D84" t="str">
            <v>30.11.2016</v>
          </cell>
          <cell r="E84">
            <v>1572460</v>
          </cell>
          <cell r="F84" t="str">
            <v>9SE4</v>
          </cell>
          <cell r="G84" t="str">
            <v>JACOBSSC</v>
          </cell>
          <cell r="H84">
            <v>113042</v>
          </cell>
          <cell r="I84" t="str">
            <v>COMPRHNSIVE VERSA DIAL 46X18X53 HUMRL HD</v>
          </cell>
          <cell r="J84" t="str">
            <v>B</v>
          </cell>
          <cell r="K84">
            <v>113</v>
          </cell>
          <cell r="L84" t="str">
            <v>Impl.  Shoulder</v>
          </cell>
          <cell r="M84">
            <v>1</v>
          </cell>
          <cell r="N84">
            <v>1</v>
          </cell>
          <cell r="O84">
            <v>1</v>
          </cell>
          <cell r="P84" t="str">
            <v xml:space="preserve">        0.00</v>
          </cell>
          <cell r="Q84" t="str">
            <v>Project Winter</v>
          </cell>
        </row>
        <row r="85">
          <cell r="A85" t="str">
            <v>1579300 113042</v>
          </cell>
          <cell r="B85">
            <v>1331</v>
          </cell>
          <cell r="C85" t="str">
            <v>MyMediset ZSE</v>
          </cell>
          <cell r="D85" t="str">
            <v>06.12.2016</v>
          </cell>
          <cell r="E85">
            <v>1579300</v>
          </cell>
          <cell r="F85" t="str">
            <v>9SE4</v>
          </cell>
          <cell r="G85" t="str">
            <v>JACOBSSC</v>
          </cell>
          <cell r="H85">
            <v>113042</v>
          </cell>
          <cell r="I85" t="str">
            <v>COMPRHNSIVE VERSA DIAL 46X18X53 HUMRL HD</v>
          </cell>
          <cell r="J85" t="str">
            <v>B</v>
          </cell>
          <cell r="K85">
            <v>113</v>
          </cell>
          <cell r="L85" t="str">
            <v>Impl.  Shoulder</v>
          </cell>
          <cell r="M85">
            <v>1</v>
          </cell>
          <cell r="N85">
            <v>1</v>
          </cell>
          <cell r="O85">
            <v>1</v>
          </cell>
          <cell r="P85" t="str">
            <v xml:space="preserve">        0.00</v>
          </cell>
          <cell r="Q85" t="str">
            <v>Project Winter</v>
          </cell>
        </row>
        <row r="86">
          <cell r="A86" t="str">
            <v>1597390 113042</v>
          </cell>
          <cell r="B86">
            <v>1331</v>
          </cell>
          <cell r="C86" t="str">
            <v>MyMediset ZSE</v>
          </cell>
          <cell r="D86" t="str">
            <v>28.12.2016</v>
          </cell>
          <cell r="E86">
            <v>1597390</v>
          </cell>
          <cell r="F86" t="str">
            <v>9SE4</v>
          </cell>
          <cell r="G86" t="str">
            <v>JACOBSSC</v>
          </cell>
          <cell r="H86">
            <v>113042</v>
          </cell>
          <cell r="I86" t="str">
            <v>COMPRHNSIVE VERSA DIAL 46X18X53 HUMRL HD</v>
          </cell>
          <cell r="J86" t="str">
            <v>B</v>
          </cell>
          <cell r="K86">
            <v>113</v>
          </cell>
          <cell r="L86" t="str">
            <v>Impl.  Shoulder</v>
          </cell>
          <cell r="M86">
            <v>1</v>
          </cell>
          <cell r="N86">
            <v>0</v>
          </cell>
          <cell r="O86">
            <v>1</v>
          </cell>
          <cell r="P86" t="str">
            <v xml:space="preserve">        0.00</v>
          </cell>
          <cell r="Q86" t="str">
            <v>Project Winter</v>
          </cell>
        </row>
        <row r="87">
          <cell r="A87" t="str">
            <v>2106055336 113044</v>
          </cell>
          <cell r="B87">
            <v>1331</v>
          </cell>
          <cell r="C87" t="str">
            <v>Mälarsjukhuset</v>
          </cell>
          <cell r="D87" t="str">
            <v>13.01.2017</v>
          </cell>
          <cell r="E87">
            <v>2106055336</v>
          </cell>
          <cell r="F87" t="str">
            <v>ZAKB</v>
          </cell>
          <cell r="G87" t="str">
            <v>OLSSONP</v>
          </cell>
          <cell r="H87">
            <v>113044</v>
          </cell>
          <cell r="I87" t="str">
            <v>COMPRHNSIVE VERSA DIAL 46X21X50 HUMRL HD</v>
          </cell>
          <cell r="J87" t="str">
            <v>B</v>
          </cell>
          <cell r="K87">
            <v>113</v>
          </cell>
          <cell r="L87" t="str">
            <v>Impl.  Shoulder</v>
          </cell>
          <cell r="M87">
            <v>1</v>
          </cell>
          <cell r="N87">
            <v>1</v>
          </cell>
          <cell r="O87">
            <v>1</v>
          </cell>
          <cell r="P87" t="str">
            <v xml:space="preserve">    4,670.00</v>
          </cell>
          <cell r="Q87" t="str">
            <v>Project Winter</v>
          </cell>
        </row>
        <row r="88">
          <cell r="A88" t="str">
            <v>2106055787 113044</v>
          </cell>
          <cell r="B88">
            <v>1331</v>
          </cell>
          <cell r="C88" t="str">
            <v>Sollefteå Sjukhus</v>
          </cell>
          <cell r="D88" t="str">
            <v>25.01.2017</v>
          </cell>
          <cell r="E88">
            <v>2106055787</v>
          </cell>
          <cell r="F88" t="str">
            <v>ZAKB</v>
          </cell>
          <cell r="G88" t="str">
            <v>GORANSSA</v>
          </cell>
          <cell r="H88">
            <v>113044</v>
          </cell>
          <cell r="I88" t="str">
            <v>COMPRHNSIVE VERSA DIAL 46X21X50 HUMRL HD</v>
          </cell>
          <cell r="J88" t="str">
            <v>B</v>
          </cell>
          <cell r="K88">
            <v>113</v>
          </cell>
          <cell r="L88" t="str">
            <v>Impl.  Shoulder</v>
          </cell>
          <cell r="M88">
            <v>1</v>
          </cell>
          <cell r="N88">
            <v>0</v>
          </cell>
          <cell r="O88">
            <v>1</v>
          </cell>
          <cell r="P88" t="str">
            <v xml:space="preserve">    5,137.00</v>
          </cell>
          <cell r="Q88" t="str">
            <v>Project Winter</v>
          </cell>
        </row>
        <row r="89">
          <cell r="A89" t="str">
            <v>1596319 113044</v>
          </cell>
          <cell r="B89">
            <v>1331</v>
          </cell>
          <cell r="C89" t="str">
            <v>MyMediset ZSE</v>
          </cell>
          <cell r="D89" t="str">
            <v>27.12.2016</v>
          </cell>
          <cell r="E89">
            <v>1596319</v>
          </cell>
          <cell r="F89" t="str">
            <v>9SE9</v>
          </cell>
          <cell r="G89" t="str">
            <v>JACOBSSC</v>
          </cell>
          <cell r="H89">
            <v>113044</v>
          </cell>
          <cell r="I89" t="str">
            <v>COMPRHNSIVE VERSA DIAL 46X21X50 HUMRL HD</v>
          </cell>
          <cell r="J89" t="str">
            <v>B</v>
          </cell>
          <cell r="K89">
            <v>113</v>
          </cell>
          <cell r="L89" t="str">
            <v>Impl.  Shoulder</v>
          </cell>
          <cell r="M89">
            <v>1</v>
          </cell>
          <cell r="N89">
            <v>1</v>
          </cell>
          <cell r="O89">
            <v>1</v>
          </cell>
          <cell r="P89" t="str">
            <v xml:space="preserve">        0.00</v>
          </cell>
          <cell r="Q89" t="str">
            <v>Project Winter</v>
          </cell>
        </row>
        <row r="90">
          <cell r="A90" t="str">
            <v>1602967 113044</v>
          </cell>
          <cell r="B90">
            <v>1331</v>
          </cell>
          <cell r="C90" t="str">
            <v>MyMediset ZSE</v>
          </cell>
          <cell r="D90" t="str">
            <v>09.01.2017</v>
          </cell>
          <cell r="E90">
            <v>1602967</v>
          </cell>
          <cell r="F90" t="str">
            <v>9SE4</v>
          </cell>
          <cell r="G90" t="str">
            <v>JACOBSSC</v>
          </cell>
          <cell r="H90">
            <v>113044</v>
          </cell>
          <cell r="I90" t="str">
            <v>COMPRHNSIVE VERSA DIAL 46X21X50 HUMRL HD</v>
          </cell>
          <cell r="J90" t="str">
            <v>B</v>
          </cell>
          <cell r="K90">
            <v>113</v>
          </cell>
          <cell r="L90" t="str">
            <v>Impl.  Shoulder</v>
          </cell>
          <cell r="M90">
            <v>1</v>
          </cell>
          <cell r="N90">
            <v>1</v>
          </cell>
          <cell r="O90">
            <v>1</v>
          </cell>
          <cell r="P90" t="str">
            <v xml:space="preserve">        0.00</v>
          </cell>
          <cell r="Q90" t="str">
            <v>Project Winter</v>
          </cell>
        </row>
        <row r="91">
          <cell r="A91" t="str">
            <v>1616937 113044</v>
          </cell>
          <cell r="B91">
            <v>1331</v>
          </cell>
          <cell r="C91" t="str">
            <v>MyMediset ZSE</v>
          </cell>
          <cell r="D91" t="str">
            <v>24.01.2017</v>
          </cell>
          <cell r="E91">
            <v>1616937</v>
          </cell>
          <cell r="F91" t="str">
            <v>9SE4</v>
          </cell>
          <cell r="G91" t="str">
            <v>JACOBSSC</v>
          </cell>
          <cell r="H91">
            <v>113044</v>
          </cell>
          <cell r="I91" t="str">
            <v>COMPRHNSIVE VERSA DIAL 46X21X50 HUMRL HD</v>
          </cell>
          <cell r="J91" t="str">
            <v>B</v>
          </cell>
          <cell r="K91">
            <v>113</v>
          </cell>
          <cell r="L91" t="str">
            <v>Impl.  Shoulder</v>
          </cell>
          <cell r="M91">
            <v>1</v>
          </cell>
          <cell r="N91">
            <v>0</v>
          </cell>
          <cell r="O91">
            <v>1</v>
          </cell>
          <cell r="P91" t="str">
            <v xml:space="preserve">        0.00</v>
          </cell>
          <cell r="Q91" t="str">
            <v>Project Winter</v>
          </cell>
        </row>
        <row r="92">
          <cell r="A92" t="str">
            <v>1616944 113044</v>
          </cell>
          <cell r="B92">
            <v>1331</v>
          </cell>
          <cell r="C92" t="str">
            <v>MyMediset ZSE</v>
          </cell>
          <cell r="D92" t="str">
            <v>24.01.2017</v>
          </cell>
          <cell r="E92">
            <v>1616944</v>
          </cell>
          <cell r="F92" t="str">
            <v>9SE4</v>
          </cell>
          <cell r="G92" t="str">
            <v>JACOBSSC</v>
          </cell>
          <cell r="H92">
            <v>113044</v>
          </cell>
          <cell r="I92" t="str">
            <v>COMPRHNSIVE VERSA DIAL 46X21X50 HUMRL HD</v>
          </cell>
          <cell r="J92" t="str">
            <v>B</v>
          </cell>
          <cell r="K92">
            <v>113</v>
          </cell>
          <cell r="L92" t="str">
            <v>Impl.  Shoulder</v>
          </cell>
          <cell r="M92">
            <v>1</v>
          </cell>
          <cell r="N92">
            <v>0</v>
          </cell>
          <cell r="O92">
            <v>1</v>
          </cell>
          <cell r="P92" t="str">
            <v xml:space="preserve">        0.00</v>
          </cell>
          <cell r="Q92" t="str">
            <v>Project Winter</v>
          </cell>
        </row>
        <row r="93">
          <cell r="A93" t="str">
            <v>2106055593 113046</v>
          </cell>
          <cell r="B93">
            <v>1331</v>
          </cell>
          <cell r="C93" t="str">
            <v>Art Clinic Jönköping</v>
          </cell>
          <cell r="D93" t="str">
            <v>20.01.2017</v>
          </cell>
          <cell r="E93">
            <v>2106055593</v>
          </cell>
          <cell r="F93" t="str">
            <v>ZAKB</v>
          </cell>
          <cell r="G93" t="str">
            <v>JACOBSSC</v>
          </cell>
          <cell r="H93">
            <v>113046</v>
          </cell>
          <cell r="I93" t="str">
            <v>COMPRHNSIVE VERSA DIAL 46X24X47 HUMRL HD</v>
          </cell>
          <cell r="J93" t="str">
            <v>B</v>
          </cell>
          <cell r="K93">
            <v>113</v>
          </cell>
          <cell r="L93" t="str">
            <v>Impl.  Shoulder</v>
          </cell>
          <cell r="M93">
            <v>1</v>
          </cell>
          <cell r="N93">
            <v>1</v>
          </cell>
          <cell r="O93">
            <v>1</v>
          </cell>
          <cell r="P93" t="str">
            <v xml:space="preserve">    5,560.00</v>
          </cell>
          <cell r="Q93" t="str">
            <v>Project Winter</v>
          </cell>
        </row>
        <row r="94">
          <cell r="A94" t="str">
            <v>1613658 113046</v>
          </cell>
          <cell r="B94">
            <v>1331</v>
          </cell>
          <cell r="C94" t="str">
            <v>MyMediset ZSE</v>
          </cell>
          <cell r="D94" t="str">
            <v>19.01.2017</v>
          </cell>
          <cell r="E94">
            <v>1613658</v>
          </cell>
          <cell r="F94" t="str">
            <v>9SE4</v>
          </cell>
          <cell r="G94" t="str">
            <v>JACOBSSC</v>
          </cell>
          <cell r="H94">
            <v>113046</v>
          </cell>
          <cell r="I94" t="str">
            <v>COMPRHNSIVE VERSA DIAL 46X24X47 HUMRL HD</v>
          </cell>
          <cell r="J94" t="str">
            <v>B</v>
          </cell>
          <cell r="K94">
            <v>113</v>
          </cell>
          <cell r="L94" t="str">
            <v>Impl.  Shoulder</v>
          </cell>
          <cell r="M94">
            <v>1</v>
          </cell>
          <cell r="N94">
            <v>1</v>
          </cell>
          <cell r="O94">
            <v>1</v>
          </cell>
          <cell r="P94" t="str">
            <v xml:space="preserve">        0.00</v>
          </cell>
          <cell r="Q94" t="str">
            <v>Project Winter</v>
          </cell>
        </row>
        <row r="95">
          <cell r="A95" t="str">
            <v>1615934 113046</v>
          </cell>
          <cell r="B95">
            <v>1331</v>
          </cell>
          <cell r="C95" t="str">
            <v>MyMediset ZSE</v>
          </cell>
          <cell r="D95" t="str">
            <v>23.01.2017</v>
          </cell>
          <cell r="E95">
            <v>1615934</v>
          </cell>
          <cell r="F95" t="str">
            <v>9SE4</v>
          </cell>
          <cell r="G95" t="str">
            <v>JACOBSSC</v>
          </cell>
          <cell r="H95">
            <v>113046</v>
          </cell>
          <cell r="I95" t="str">
            <v>COMPRHNSIVE VERSA DIAL 46X24X47 HUMRL HD</v>
          </cell>
          <cell r="J95" t="str">
            <v>B</v>
          </cell>
          <cell r="K95">
            <v>113</v>
          </cell>
          <cell r="L95" t="str">
            <v>Impl.  Shoulder</v>
          </cell>
          <cell r="M95">
            <v>1</v>
          </cell>
          <cell r="N95">
            <v>1</v>
          </cell>
          <cell r="O95">
            <v>1</v>
          </cell>
          <cell r="P95" t="str">
            <v xml:space="preserve">        0.00</v>
          </cell>
          <cell r="Q95" t="str">
            <v>Project Winter</v>
          </cell>
        </row>
        <row r="96">
          <cell r="A96" t="str">
            <v>1616937 113046</v>
          </cell>
          <cell r="B96">
            <v>1331</v>
          </cell>
          <cell r="C96" t="str">
            <v>MyMediset ZSE</v>
          </cell>
          <cell r="D96" t="str">
            <v>24.01.2017</v>
          </cell>
          <cell r="E96">
            <v>1616937</v>
          </cell>
          <cell r="F96" t="str">
            <v>9SE4</v>
          </cell>
          <cell r="G96" t="str">
            <v>JACOBSSC</v>
          </cell>
          <cell r="H96">
            <v>113046</v>
          </cell>
          <cell r="I96" t="str">
            <v>COMPRHNSIVE VERSA DIAL 46X24X47 HUMRL HD</v>
          </cell>
          <cell r="J96" t="str">
            <v>B</v>
          </cell>
          <cell r="K96">
            <v>113</v>
          </cell>
          <cell r="L96" t="str">
            <v>Impl.  Shoulder</v>
          </cell>
          <cell r="M96">
            <v>1</v>
          </cell>
          <cell r="N96">
            <v>1</v>
          </cell>
          <cell r="O96">
            <v>1</v>
          </cell>
          <cell r="P96" t="str">
            <v xml:space="preserve">        0.00</v>
          </cell>
          <cell r="Q96" t="str">
            <v>Project Winter</v>
          </cell>
        </row>
        <row r="97">
          <cell r="A97" t="str">
            <v>1616944 113046</v>
          </cell>
          <cell r="B97">
            <v>1331</v>
          </cell>
          <cell r="C97" t="str">
            <v>MyMediset ZSE</v>
          </cell>
          <cell r="D97" t="str">
            <v>24.01.2017</v>
          </cell>
          <cell r="E97">
            <v>1616944</v>
          </cell>
          <cell r="F97" t="str">
            <v>9SE4</v>
          </cell>
          <cell r="G97" t="str">
            <v>JACOBSSC</v>
          </cell>
          <cell r="H97">
            <v>113046</v>
          </cell>
          <cell r="I97" t="str">
            <v>COMPRHNSIVE VERSA DIAL 46X24X47 HUMRL HD</v>
          </cell>
          <cell r="J97" t="str">
            <v>B</v>
          </cell>
          <cell r="K97">
            <v>113</v>
          </cell>
          <cell r="L97" t="str">
            <v>Impl.  Shoulder</v>
          </cell>
          <cell r="M97">
            <v>1</v>
          </cell>
          <cell r="N97">
            <v>1</v>
          </cell>
          <cell r="O97">
            <v>1</v>
          </cell>
          <cell r="P97" t="str">
            <v xml:space="preserve">        0.00</v>
          </cell>
          <cell r="Q97" t="str">
            <v>Project Winter</v>
          </cell>
        </row>
        <row r="98">
          <cell r="A98" t="str">
            <v>2106055593 113048</v>
          </cell>
          <cell r="B98">
            <v>1331</v>
          </cell>
          <cell r="C98" t="str">
            <v>Art Clinic Jönköping</v>
          </cell>
          <cell r="D98" t="str">
            <v>20.01.2017</v>
          </cell>
          <cell r="E98">
            <v>2106055593</v>
          </cell>
          <cell r="F98" t="str">
            <v>ZAKB</v>
          </cell>
          <cell r="G98" t="str">
            <v>JACOBSSC</v>
          </cell>
          <cell r="H98">
            <v>113048</v>
          </cell>
          <cell r="I98" t="str">
            <v>COMPRHNSIVE VERSA DIAL 46X27X46 HUMRL HD</v>
          </cell>
          <cell r="J98" t="str">
            <v>B</v>
          </cell>
          <cell r="K98">
            <v>113</v>
          </cell>
          <cell r="L98" t="str">
            <v>Impl.  Shoulder</v>
          </cell>
          <cell r="M98">
            <v>1</v>
          </cell>
          <cell r="N98">
            <v>1</v>
          </cell>
          <cell r="O98">
            <v>1</v>
          </cell>
          <cell r="P98" t="str">
            <v xml:space="preserve">    5,560.00</v>
          </cell>
          <cell r="Q98" t="str">
            <v>Project Winter</v>
          </cell>
        </row>
        <row r="99">
          <cell r="A99" t="str">
            <v>1613658 113048</v>
          </cell>
          <cell r="B99">
            <v>1331</v>
          </cell>
          <cell r="C99" t="str">
            <v>MyMediset ZSE</v>
          </cell>
          <cell r="D99" t="str">
            <v>19.01.2017</v>
          </cell>
          <cell r="E99">
            <v>1613658</v>
          </cell>
          <cell r="F99" t="str">
            <v>9SE4</v>
          </cell>
          <cell r="G99" t="str">
            <v>JACOBSSC</v>
          </cell>
          <cell r="H99">
            <v>113048</v>
          </cell>
          <cell r="I99" t="str">
            <v>COMPRHNSIVE VERSA DIAL 46X27X46 HUMRL HD</v>
          </cell>
          <cell r="J99" t="str">
            <v>B</v>
          </cell>
          <cell r="K99">
            <v>113</v>
          </cell>
          <cell r="L99" t="str">
            <v>Impl.  Shoulder</v>
          </cell>
          <cell r="M99">
            <v>1</v>
          </cell>
          <cell r="N99">
            <v>1</v>
          </cell>
          <cell r="O99">
            <v>1</v>
          </cell>
          <cell r="P99" t="str">
            <v xml:space="preserve">        0.00</v>
          </cell>
          <cell r="Q99" t="str">
            <v>Project Winter</v>
          </cell>
        </row>
        <row r="100">
          <cell r="A100" t="str">
            <v>1615934 113048</v>
          </cell>
          <cell r="B100">
            <v>1331</v>
          </cell>
          <cell r="C100" t="str">
            <v>MyMediset ZSE</v>
          </cell>
          <cell r="D100" t="str">
            <v>23.01.2017</v>
          </cell>
          <cell r="E100">
            <v>1615934</v>
          </cell>
          <cell r="F100" t="str">
            <v>9SE4</v>
          </cell>
          <cell r="G100" t="str">
            <v>JACOBSSC</v>
          </cell>
          <cell r="H100">
            <v>113048</v>
          </cell>
          <cell r="I100" t="str">
            <v>COMPRHNSIVE VERSA DIAL 46X27X46 HUMRL HD</v>
          </cell>
          <cell r="J100" t="str">
            <v>B</v>
          </cell>
          <cell r="K100">
            <v>113</v>
          </cell>
          <cell r="L100" t="str">
            <v>Impl.  Shoulder</v>
          </cell>
          <cell r="M100">
            <v>1</v>
          </cell>
          <cell r="N100">
            <v>1</v>
          </cell>
          <cell r="O100">
            <v>1</v>
          </cell>
          <cell r="P100" t="str">
            <v xml:space="preserve">        0.00</v>
          </cell>
          <cell r="Q100" t="str">
            <v>Project Winter</v>
          </cell>
        </row>
        <row r="101">
          <cell r="A101" t="str">
            <v>1616937 113048</v>
          </cell>
          <cell r="B101">
            <v>1331</v>
          </cell>
          <cell r="C101" t="str">
            <v>MyMediset ZSE</v>
          </cell>
          <cell r="D101" t="str">
            <v>24.01.2017</v>
          </cell>
          <cell r="E101">
            <v>1616937</v>
          </cell>
          <cell r="F101" t="str">
            <v>9SE4</v>
          </cell>
          <cell r="G101" t="str">
            <v>JACOBSSC</v>
          </cell>
          <cell r="H101">
            <v>113048</v>
          </cell>
          <cell r="I101" t="str">
            <v>COMPRHNSIVE VERSA DIAL 46X27X46 HUMRL HD</v>
          </cell>
          <cell r="J101" t="str">
            <v>B</v>
          </cell>
          <cell r="K101">
            <v>113</v>
          </cell>
          <cell r="L101" t="str">
            <v>Impl.  Shoulder</v>
          </cell>
          <cell r="M101">
            <v>1</v>
          </cell>
          <cell r="N101">
            <v>1</v>
          </cell>
          <cell r="O101">
            <v>1</v>
          </cell>
          <cell r="P101" t="str">
            <v xml:space="preserve">        0.00</v>
          </cell>
          <cell r="Q101" t="str">
            <v>Project Winter</v>
          </cell>
        </row>
        <row r="102">
          <cell r="A102" t="str">
            <v>1616944 113048</v>
          </cell>
          <cell r="B102">
            <v>1331</v>
          </cell>
          <cell r="C102" t="str">
            <v>MyMediset ZSE</v>
          </cell>
          <cell r="D102" t="str">
            <v>24.01.2017</v>
          </cell>
          <cell r="E102">
            <v>1616944</v>
          </cell>
          <cell r="F102" t="str">
            <v>9SE4</v>
          </cell>
          <cell r="G102" t="str">
            <v>JACOBSSC</v>
          </cell>
          <cell r="H102">
            <v>113048</v>
          </cell>
          <cell r="I102" t="str">
            <v>COMPRHNSIVE VERSA DIAL 46X27X46 HUMRL HD</v>
          </cell>
          <cell r="J102" t="str">
            <v>B</v>
          </cell>
          <cell r="K102">
            <v>113</v>
          </cell>
          <cell r="L102" t="str">
            <v>Impl.  Shoulder</v>
          </cell>
          <cell r="M102">
            <v>1</v>
          </cell>
          <cell r="N102">
            <v>1</v>
          </cell>
          <cell r="O102">
            <v>1</v>
          </cell>
          <cell r="P102" t="str">
            <v xml:space="preserve">        0.00</v>
          </cell>
          <cell r="Q102" t="str">
            <v>Project Winter</v>
          </cell>
        </row>
        <row r="103">
          <cell r="A103" t="str">
            <v>2106055684 113053</v>
          </cell>
          <cell r="B103">
            <v>1331</v>
          </cell>
          <cell r="C103" t="str">
            <v>Karlskoga Lasarett</v>
          </cell>
          <cell r="D103" t="str">
            <v>24.01.2017</v>
          </cell>
          <cell r="E103">
            <v>2106055684</v>
          </cell>
          <cell r="F103" t="str">
            <v>ZAKB</v>
          </cell>
          <cell r="G103" t="str">
            <v>JACOBSSC</v>
          </cell>
          <cell r="H103">
            <v>113053</v>
          </cell>
          <cell r="I103" t="str">
            <v>COMPRHNSIVE VERSA DIAL 50X21X57 HUMRL HD</v>
          </cell>
          <cell r="J103" t="str">
            <v>B</v>
          </cell>
          <cell r="K103">
            <v>113</v>
          </cell>
          <cell r="L103" t="str">
            <v>Impl.  Shoulder</v>
          </cell>
          <cell r="M103">
            <v>1</v>
          </cell>
          <cell r="N103">
            <v>1</v>
          </cell>
          <cell r="O103">
            <v>1</v>
          </cell>
          <cell r="P103" t="str">
            <v xml:space="preserve">    4,670.00</v>
          </cell>
          <cell r="Q103" t="str">
            <v>Project Winter</v>
          </cell>
        </row>
        <row r="104">
          <cell r="A104" t="str">
            <v>2106055593 113053</v>
          </cell>
          <cell r="B104">
            <v>1331</v>
          </cell>
          <cell r="C104" t="str">
            <v>Art Clinic Jönköping</v>
          </cell>
          <cell r="D104" t="str">
            <v>20.01.2017</v>
          </cell>
          <cell r="E104">
            <v>2106055593</v>
          </cell>
          <cell r="F104" t="str">
            <v>ZAKB</v>
          </cell>
          <cell r="G104" t="str">
            <v>JACOBSSC</v>
          </cell>
          <cell r="H104">
            <v>113053</v>
          </cell>
          <cell r="I104" t="str">
            <v>COMPRHNSIVE VERSA DIAL 50X21X57 HUMRL HD</v>
          </cell>
          <cell r="J104" t="str">
            <v>B</v>
          </cell>
          <cell r="K104">
            <v>113</v>
          </cell>
          <cell r="L104" t="str">
            <v>Impl.  Shoulder</v>
          </cell>
          <cell r="M104">
            <v>1</v>
          </cell>
          <cell r="N104">
            <v>1</v>
          </cell>
          <cell r="O104">
            <v>1</v>
          </cell>
          <cell r="P104" t="str">
            <v xml:space="preserve">    5,560.00</v>
          </cell>
          <cell r="Q104" t="str">
            <v>Project Winter</v>
          </cell>
        </row>
        <row r="105">
          <cell r="A105" t="str">
            <v>1597390 113053</v>
          </cell>
          <cell r="B105">
            <v>1331</v>
          </cell>
          <cell r="C105" t="str">
            <v>MyMediset ZSE</v>
          </cell>
          <cell r="D105" t="str">
            <v>28.12.2016</v>
          </cell>
          <cell r="E105">
            <v>1597390</v>
          </cell>
          <cell r="F105" t="str">
            <v>9SE4</v>
          </cell>
          <cell r="G105" t="str">
            <v>JACOBSSC</v>
          </cell>
          <cell r="H105">
            <v>113053</v>
          </cell>
          <cell r="I105" t="str">
            <v>COMPRHNSIVE VERSA DIAL 50X21X57 HUMRL HD</v>
          </cell>
          <cell r="J105" t="str">
            <v>B</v>
          </cell>
          <cell r="K105">
            <v>113</v>
          </cell>
          <cell r="L105" t="str">
            <v>Impl.  Shoulder</v>
          </cell>
          <cell r="M105">
            <v>1</v>
          </cell>
          <cell r="N105">
            <v>1</v>
          </cell>
          <cell r="O105">
            <v>1</v>
          </cell>
          <cell r="P105" t="str">
            <v xml:space="preserve">        0.00</v>
          </cell>
          <cell r="Q105" t="str">
            <v>Project Winter</v>
          </cell>
        </row>
        <row r="106">
          <cell r="A106" t="str">
            <v>1603400 113053</v>
          </cell>
          <cell r="B106">
            <v>1331</v>
          </cell>
          <cell r="C106" t="str">
            <v>MyMediset ZSE</v>
          </cell>
          <cell r="D106" t="str">
            <v>09.01.2017</v>
          </cell>
          <cell r="E106">
            <v>1603400</v>
          </cell>
          <cell r="F106" t="str">
            <v>9SE4</v>
          </cell>
          <cell r="G106" t="str">
            <v>JACOBSSC</v>
          </cell>
          <cell r="H106">
            <v>113053</v>
          </cell>
          <cell r="I106" t="str">
            <v>COMPRHNSIVE VERSA DIAL 50X21X57 HUMRL HD</v>
          </cell>
          <cell r="J106" t="str">
            <v>B</v>
          </cell>
          <cell r="K106">
            <v>113</v>
          </cell>
          <cell r="L106" t="str">
            <v>Impl.  Shoulder</v>
          </cell>
          <cell r="M106">
            <v>1</v>
          </cell>
          <cell r="N106">
            <v>1</v>
          </cell>
          <cell r="O106">
            <v>1</v>
          </cell>
          <cell r="P106" t="str">
            <v xml:space="preserve">        0.00</v>
          </cell>
          <cell r="Q106" t="str">
            <v>Project Winter</v>
          </cell>
        </row>
        <row r="107">
          <cell r="A107" t="str">
            <v>1607067 113053</v>
          </cell>
          <cell r="B107">
            <v>1331</v>
          </cell>
          <cell r="C107" t="str">
            <v>MyMediset ZSE</v>
          </cell>
          <cell r="D107" t="str">
            <v>12.01.2017</v>
          </cell>
          <cell r="E107">
            <v>1607067</v>
          </cell>
          <cell r="F107" t="str">
            <v>9SE4</v>
          </cell>
          <cell r="G107" t="str">
            <v>JACOBSSC</v>
          </cell>
          <cell r="H107">
            <v>113053</v>
          </cell>
          <cell r="I107" t="str">
            <v>COMPRHNSIVE VERSA DIAL 50X21X57 HUMRL HD</v>
          </cell>
          <cell r="J107" t="str">
            <v>B</v>
          </cell>
          <cell r="K107">
            <v>113</v>
          </cell>
          <cell r="L107" t="str">
            <v>Impl.  Shoulder</v>
          </cell>
          <cell r="M107">
            <v>1</v>
          </cell>
          <cell r="N107">
            <v>1</v>
          </cell>
          <cell r="O107">
            <v>1</v>
          </cell>
          <cell r="P107" t="str">
            <v xml:space="preserve">        0.00</v>
          </cell>
          <cell r="Q107" t="str">
            <v>Project Winter</v>
          </cell>
        </row>
        <row r="108">
          <cell r="A108" t="str">
            <v>1607081 113053</v>
          </cell>
          <cell r="B108">
            <v>1331</v>
          </cell>
          <cell r="C108" t="str">
            <v>MyMediset ZSE</v>
          </cell>
          <cell r="D108" t="str">
            <v>12.01.2017</v>
          </cell>
          <cell r="E108">
            <v>1607081</v>
          </cell>
          <cell r="F108" t="str">
            <v>9SE4</v>
          </cell>
          <cell r="G108" t="str">
            <v>JACOBSSC</v>
          </cell>
          <cell r="H108">
            <v>113053</v>
          </cell>
          <cell r="I108" t="str">
            <v>COMPRHNSIVE VERSA DIAL 50X21X57 HUMRL HD</v>
          </cell>
          <cell r="J108" t="str">
            <v>B</v>
          </cell>
          <cell r="K108">
            <v>113</v>
          </cell>
          <cell r="L108" t="str">
            <v>Impl.  Shoulder</v>
          </cell>
          <cell r="M108">
            <v>1</v>
          </cell>
          <cell r="N108">
            <v>1</v>
          </cell>
          <cell r="O108">
            <v>1</v>
          </cell>
          <cell r="P108" t="str">
            <v xml:space="preserve">        0.00</v>
          </cell>
          <cell r="Q108" t="str">
            <v>Project Winter</v>
          </cell>
        </row>
        <row r="109">
          <cell r="A109" t="str">
            <v>2106055593 113055</v>
          </cell>
          <cell r="B109">
            <v>1331</v>
          </cell>
          <cell r="C109" t="str">
            <v>Art Clinic Jönköping</v>
          </cell>
          <cell r="D109" t="str">
            <v>20.01.2017</v>
          </cell>
          <cell r="E109">
            <v>2106055593</v>
          </cell>
          <cell r="F109" t="str">
            <v>ZAKB</v>
          </cell>
          <cell r="G109" t="str">
            <v>JACOBSSC</v>
          </cell>
          <cell r="H109">
            <v>113055</v>
          </cell>
          <cell r="I109" t="str">
            <v>COMPRHNSIVE VERSA DIAL 50X24X52 HUMRL HD</v>
          </cell>
          <cell r="J109" t="str">
            <v>B</v>
          </cell>
          <cell r="K109">
            <v>113</v>
          </cell>
          <cell r="L109" t="str">
            <v>Impl.  Shoulder</v>
          </cell>
          <cell r="M109">
            <v>1</v>
          </cell>
          <cell r="N109">
            <v>1</v>
          </cell>
          <cell r="O109">
            <v>1</v>
          </cell>
          <cell r="P109" t="str">
            <v xml:space="preserve">    5,560.00</v>
          </cell>
          <cell r="Q109" t="str">
            <v>Project Winter</v>
          </cell>
        </row>
        <row r="110">
          <cell r="A110" t="str">
            <v>1588149 113055</v>
          </cell>
          <cell r="B110">
            <v>1331</v>
          </cell>
          <cell r="C110" t="str">
            <v>MyMediset ZSE</v>
          </cell>
          <cell r="D110" t="str">
            <v>15.12.2016</v>
          </cell>
          <cell r="E110">
            <v>1588149</v>
          </cell>
          <cell r="F110" t="str">
            <v>9SE4</v>
          </cell>
          <cell r="G110" t="str">
            <v>JACOBSSC</v>
          </cell>
          <cell r="H110">
            <v>113055</v>
          </cell>
          <cell r="I110" t="str">
            <v>COMPRHNSIVE VERSA DIAL 50X24X52 HUMRL HD</v>
          </cell>
          <cell r="J110" t="str">
            <v>B</v>
          </cell>
          <cell r="K110">
            <v>113</v>
          </cell>
          <cell r="L110" t="str">
            <v>Impl.  Shoulder</v>
          </cell>
          <cell r="M110">
            <v>1</v>
          </cell>
          <cell r="N110">
            <v>1</v>
          </cell>
          <cell r="O110">
            <v>1</v>
          </cell>
          <cell r="P110" t="str">
            <v xml:space="preserve">        0.00</v>
          </cell>
          <cell r="Q110" t="str">
            <v>Project Winter</v>
          </cell>
        </row>
        <row r="111">
          <cell r="A111" t="str">
            <v>1613658 113055</v>
          </cell>
          <cell r="B111">
            <v>1331</v>
          </cell>
          <cell r="C111" t="str">
            <v>MyMediset ZSE</v>
          </cell>
          <cell r="D111" t="str">
            <v>19.01.2017</v>
          </cell>
          <cell r="E111">
            <v>1613658</v>
          </cell>
          <cell r="F111" t="str">
            <v>9SE4</v>
          </cell>
          <cell r="G111" t="str">
            <v>JACOBSSC</v>
          </cell>
          <cell r="H111">
            <v>113055</v>
          </cell>
          <cell r="I111" t="str">
            <v>COMPRHNSIVE VERSA DIAL 50X24X52 HUMRL HD</v>
          </cell>
          <cell r="J111" t="str">
            <v>B</v>
          </cell>
          <cell r="K111">
            <v>113</v>
          </cell>
          <cell r="L111" t="str">
            <v>Impl.  Shoulder</v>
          </cell>
          <cell r="M111">
            <v>1</v>
          </cell>
          <cell r="N111">
            <v>1</v>
          </cell>
          <cell r="O111">
            <v>1</v>
          </cell>
          <cell r="P111" t="str">
            <v xml:space="preserve">        0.00</v>
          </cell>
          <cell r="Q111" t="str">
            <v>Project Winter</v>
          </cell>
        </row>
        <row r="112">
          <cell r="A112" t="str">
            <v>1616937 113055</v>
          </cell>
          <cell r="B112">
            <v>1331</v>
          </cell>
          <cell r="C112" t="str">
            <v>MyMediset ZSE</v>
          </cell>
          <cell r="D112" t="str">
            <v>24.01.2017</v>
          </cell>
          <cell r="E112">
            <v>1616937</v>
          </cell>
          <cell r="F112" t="str">
            <v>9SE4</v>
          </cell>
          <cell r="G112" t="str">
            <v>JACOBSSC</v>
          </cell>
          <cell r="H112">
            <v>113055</v>
          </cell>
          <cell r="I112" t="str">
            <v>COMPRHNSIVE VERSA DIAL 50X24X52 HUMRL HD</v>
          </cell>
          <cell r="J112" t="str">
            <v>B</v>
          </cell>
          <cell r="K112">
            <v>113</v>
          </cell>
          <cell r="L112" t="str">
            <v>Impl.  Shoulder</v>
          </cell>
          <cell r="M112">
            <v>1</v>
          </cell>
          <cell r="N112">
            <v>1</v>
          </cell>
          <cell r="O112">
            <v>1</v>
          </cell>
          <cell r="P112" t="str">
            <v xml:space="preserve">        0.00</v>
          </cell>
          <cell r="Q112" t="str">
            <v>Project Winter</v>
          </cell>
        </row>
        <row r="113">
          <cell r="A113" t="str">
            <v>1616944 113055</v>
          </cell>
          <cell r="B113">
            <v>1331</v>
          </cell>
          <cell r="C113" t="str">
            <v>MyMediset ZSE</v>
          </cell>
          <cell r="D113" t="str">
            <v>24.01.2017</v>
          </cell>
          <cell r="E113">
            <v>1616944</v>
          </cell>
          <cell r="F113" t="str">
            <v>9SE4</v>
          </cell>
          <cell r="G113" t="str">
            <v>JACOBSSC</v>
          </cell>
          <cell r="H113">
            <v>113055</v>
          </cell>
          <cell r="I113" t="str">
            <v>COMPRHNSIVE VERSA DIAL 50X24X52 HUMRL HD</v>
          </cell>
          <cell r="J113" t="str">
            <v>B</v>
          </cell>
          <cell r="K113">
            <v>113</v>
          </cell>
          <cell r="L113" t="str">
            <v>Impl.  Shoulder</v>
          </cell>
          <cell r="M113">
            <v>1</v>
          </cell>
          <cell r="N113">
            <v>1</v>
          </cell>
          <cell r="O113">
            <v>1</v>
          </cell>
          <cell r="P113" t="str">
            <v xml:space="preserve">        0.00</v>
          </cell>
          <cell r="Q113" t="str">
            <v>Project Winter</v>
          </cell>
        </row>
        <row r="114">
          <cell r="A114" t="str">
            <v>2106055593 113057</v>
          </cell>
          <cell r="B114">
            <v>1331</v>
          </cell>
          <cell r="C114" t="str">
            <v>Art Clinic Jönköping</v>
          </cell>
          <cell r="D114" t="str">
            <v>20.01.2017</v>
          </cell>
          <cell r="E114">
            <v>2106055593</v>
          </cell>
          <cell r="F114" t="str">
            <v>ZAKB</v>
          </cell>
          <cell r="G114" t="str">
            <v>JACOBSSC</v>
          </cell>
          <cell r="H114">
            <v>113057</v>
          </cell>
          <cell r="I114" t="str">
            <v>COMPRHNSIVE VERSA DIAL 50X27X50 HUMRL HD</v>
          </cell>
          <cell r="J114" t="str">
            <v>B</v>
          </cell>
          <cell r="K114">
            <v>113</v>
          </cell>
          <cell r="L114" t="str">
            <v>Impl.  Shoulder</v>
          </cell>
          <cell r="M114">
            <v>1</v>
          </cell>
          <cell r="N114">
            <v>1</v>
          </cell>
          <cell r="O114">
            <v>1</v>
          </cell>
          <cell r="P114" t="str">
            <v xml:space="preserve">    5,560.00</v>
          </cell>
          <cell r="Q114" t="str">
            <v>Project Winter</v>
          </cell>
        </row>
        <row r="115">
          <cell r="A115" t="str">
            <v>1613658 113057</v>
          </cell>
          <cell r="B115">
            <v>1331</v>
          </cell>
          <cell r="C115" t="str">
            <v>MyMediset ZSE</v>
          </cell>
          <cell r="D115" t="str">
            <v>19.01.2017</v>
          </cell>
          <cell r="E115">
            <v>1613658</v>
          </cell>
          <cell r="F115" t="str">
            <v>9SE4</v>
          </cell>
          <cell r="G115" t="str">
            <v>JACOBSSC</v>
          </cell>
          <cell r="H115">
            <v>113057</v>
          </cell>
          <cell r="I115" t="str">
            <v>COMPRHNSIVE VERSA DIAL 50X27X50 HUMRL HD</v>
          </cell>
          <cell r="J115" t="str">
            <v>B</v>
          </cell>
          <cell r="K115">
            <v>113</v>
          </cell>
          <cell r="L115" t="str">
            <v>Impl.  Shoulder</v>
          </cell>
          <cell r="M115">
            <v>1</v>
          </cell>
          <cell r="N115">
            <v>1</v>
          </cell>
          <cell r="O115">
            <v>1</v>
          </cell>
          <cell r="P115" t="str">
            <v xml:space="preserve">        0.00</v>
          </cell>
          <cell r="Q115" t="str">
            <v>Project Winter</v>
          </cell>
        </row>
        <row r="116">
          <cell r="A116" t="str">
            <v>1615934 113057</v>
          </cell>
          <cell r="B116">
            <v>1331</v>
          </cell>
          <cell r="C116" t="str">
            <v>MyMediset ZSE</v>
          </cell>
          <cell r="D116" t="str">
            <v>23.01.2017</v>
          </cell>
          <cell r="E116">
            <v>1615934</v>
          </cell>
          <cell r="F116" t="str">
            <v>9SE4</v>
          </cell>
          <cell r="G116" t="str">
            <v>JACOBSSC</v>
          </cell>
          <cell r="H116">
            <v>113057</v>
          </cell>
          <cell r="I116" t="str">
            <v>COMPRHNSIVE VERSA DIAL 50X27X50 HUMRL HD</v>
          </cell>
          <cell r="J116" t="str">
            <v>B</v>
          </cell>
          <cell r="K116">
            <v>113</v>
          </cell>
          <cell r="L116" t="str">
            <v>Impl.  Shoulder</v>
          </cell>
          <cell r="M116">
            <v>1</v>
          </cell>
          <cell r="N116">
            <v>1</v>
          </cell>
          <cell r="O116">
            <v>1</v>
          </cell>
          <cell r="P116" t="str">
            <v xml:space="preserve">        0.00</v>
          </cell>
          <cell r="Q116" t="str">
            <v>Project Winter</v>
          </cell>
        </row>
        <row r="117">
          <cell r="A117" t="str">
            <v>1616937 113057</v>
          </cell>
          <cell r="B117">
            <v>1331</v>
          </cell>
          <cell r="C117" t="str">
            <v>MyMediset ZSE</v>
          </cell>
          <cell r="D117" t="str">
            <v>24.01.2017</v>
          </cell>
          <cell r="E117">
            <v>1616937</v>
          </cell>
          <cell r="F117" t="str">
            <v>9SE4</v>
          </cell>
          <cell r="G117" t="str">
            <v>JACOBSSC</v>
          </cell>
          <cell r="H117">
            <v>113057</v>
          </cell>
          <cell r="I117" t="str">
            <v>COMPRHNSIVE VERSA DIAL 50X27X50 HUMRL HD</v>
          </cell>
          <cell r="J117" t="str">
            <v>B</v>
          </cell>
          <cell r="K117">
            <v>113</v>
          </cell>
          <cell r="L117" t="str">
            <v>Impl.  Shoulder</v>
          </cell>
          <cell r="M117">
            <v>1</v>
          </cell>
          <cell r="N117">
            <v>1</v>
          </cell>
          <cell r="O117">
            <v>1</v>
          </cell>
          <cell r="P117" t="str">
            <v xml:space="preserve">        0.00</v>
          </cell>
          <cell r="Q117" t="str">
            <v>Project Winter</v>
          </cell>
        </row>
        <row r="118">
          <cell r="A118" t="str">
            <v>1616944 113057</v>
          </cell>
          <cell r="B118">
            <v>1331</v>
          </cell>
          <cell r="C118" t="str">
            <v>MyMediset ZSE</v>
          </cell>
          <cell r="D118" t="str">
            <v>24.01.2017</v>
          </cell>
          <cell r="E118">
            <v>1616944</v>
          </cell>
          <cell r="F118" t="str">
            <v>9SE4</v>
          </cell>
          <cell r="G118" t="str">
            <v>JACOBSSC</v>
          </cell>
          <cell r="H118">
            <v>113057</v>
          </cell>
          <cell r="I118" t="str">
            <v>COMPRHNSIVE VERSA DIAL 50X27X50 HUMRL HD</v>
          </cell>
          <cell r="J118" t="str">
            <v>B</v>
          </cell>
          <cell r="K118">
            <v>113</v>
          </cell>
          <cell r="L118" t="str">
            <v>Impl.  Shoulder</v>
          </cell>
          <cell r="M118">
            <v>1</v>
          </cell>
          <cell r="N118">
            <v>1</v>
          </cell>
          <cell r="O118">
            <v>1</v>
          </cell>
          <cell r="P118" t="str">
            <v xml:space="preserve">        0.00</v>
          </cell>
          <cell r="Q118" t="str">
            <v>Project Winter</v>
          </cell>
        </row>
        <row r="119">
          <cell r="A119" t="str">
            <v>2106055593 113063</v>
          </cell>
          <cell r="B119">
            <v>1331</v>
          </cell>
          <cell r="C119" t="str">
            <v>Art Clinic Jönköping</v>
          </cell>
          <cell r="D119" t="str">
            <v>20.01.2017</v>
          </cell>
          <cell r="E119">
            <v>2106055593</v>
          </cell>
          <cell r="F119" t="str">
            <v>ZAKB</v>
          </cell>
          <cell r="G119" t="str">
            <v>JACOBSSC</v>
          </cell>
          <cell r="H119">
            <v>113063</v>
          </cell>
          <cell r="I119" t="str">
            <v>COMPRHNSIVE VERSA DIAL 54X21X64 HUMRL HD</v>
          </cell>
          <cell r="J119" t="str">
            <v>B</v>
          </cell>
          <cell r="K119">
            <v>113</v>
          </cell>
          <cell r="L119" t="str">
            <v>Impl.  Shoulder</v>
          </cell>
          <cell r="M119">
            <v>1</v>
          </cell>
          <cell r="N119">
            <v>1</v>
          </cell>
          <cell r="O119">
            <v>1</v>
          </cell>
          <cell r="P119" t="str">
            <v xml:space="preserve">    5,560.00</v>
          </cell>
          <cell r="Q119" t="str">
            <v>Project Winter</v>
          </cell>
        </row>
        <row r="120">
          <cell r="A120" t="str">
            <v>1600933 113063</v>
          </cell>
          <cell r="B120">
            <v>1331</v>
          </cell>
          <cell r="C120" t="str">
            <v>MyMediset ZSE</v>
          </cell>
          <cell r="D120" t="str">
            <v>04.01.2017</v>
          </cell>
          <cell r="E120">
            <v>1600933</v>
          </cell>
          <cell r="F120" t="str">
            <v>9SE4</v>
          </cell>
          <cell r="G120" t="str">
            <v>JACOBSSC</v>
          </cell>
          <cell r="H120">
            <v>113063</v>
          </cell>
          <cell r="I120" t="str">
            <v>COMPRHNSIVE VERSA DIAL 54X21X64 HUMRL HD</v>
          </cell>
          <cell r="J120" t="str">
            <v>B</v>
          </cell>
          <cell r="K120">
            <v>113</v>
          </cell>
          <cell r="L120" t="str">
            <v>Impl.  Shoulder</v>
          </cell>
          <cell r="M120">
            <v>1</v>
          </cell>
          <cell r="N120">
            <v>1</v>
          </cell>
          <cell r="O120">
            <v>1</v>
          </cell>
          <cell r="P120" t="str">
            <v xml:space="preserve">        0.00</v>
          </cell>
          <cell r="Q120" t="str">
            <v>Project Winter</v>
          </cell>
        </row>
        <row r="121">
          <cell r="A121" t="str">
            <v>1615934 113063</v>
          </cell>
          <cell r="B121">
            <v>1331</v>
          </cell>
          <cell r="C121" t="str">
            <v>MyMediset ZSE</v>
          </cell>
          <cell r="D121" t="str">
            <v>23.01.2017</v>
          </cell>
          <cell r="E121">
            <v>1615934</v>
          </cell>
          <cell r="F121" t="str">
            <v>9SE4</v>
          </cell>
          <cell r="G121" t="str">
            <v>JACOBSSC</v>
          </cell>
          <cell r="H121">
            <v>113063</v>
          </cell>
          <cell r="I121" t="str">
            <v>COMPRHNSIVE VERSA DIAL 54X21X64 HUMRL HD</v>
          </cell>
          <cell r="J121" t="str">
            <v>B</v>
          </cell>
          <cell r="K121">
            <v>113</v>
          </cell>
          <cell r="L121" t="str">
            <v>Impl.  Shoulder</v>
          </cell>
          <cell r="M121">
            <v>1</v>
          </cell>
          <cell r="N121">
            <v>1</v>
          </cell>
          <cell r="O121">
            <v>1</v>
          </cell>
          <cell r="P121" t="str">
            <v xml:space="preserve">        0.00</v>
          </cell>
          <cell r="Q121" t="str">
            <v>Project Winter</v>
          </cell>
        </row>
        <row r="122">
          <cell r="A122" t="str">
            <v>1616937 113063</v>
          </cell>
          <cell r="B122">
            <v>1331</v>
          </cell>
          <cell r="C122" t="str">
            <v>MyMediset ZSE</v>
          </cell>
          <cell r="D122" t="str">
            <v>24.01.2017</v>
          </cell>
          <cell r="E122">
            <v>1616937</v>
          </cell>
          <cell r="F122" t="str">
            <v>9SE4</v>
          </cell>
          <cell r="G122" t="str">
            <v>JACOBSSC</v>
          </cell>
          <cell r="H122">
            <v>113063</v>
          </cell>
          <cell r="I122" t="str">
            <v>COMPRHNSIVE VERSA DIAL 54X21X64 HUMRL HD</v>
          </cell>
          <cell r="J122" t="str">
            <v>B</v>
          </cell>
          <cell r="K122">
            <v>113</v>
          </cell>
          <cell r="L122" t="str">
            <v>Impl.  Shoulder</v>
          </cell>
          <cell r="M122">
            <v>1</v>
          </cell>
          <cell r="N122">
            <v>1</v>
          </cell>
          <cell r="O122">
            <v>1</v>
          </cell>
          <cell r="P122" t="str">
            <v xml:space="preserve">        0.00</v>
          </cell>
          <cell r="Q122" t="str">
            <v>Project Winter</v>
          </cell>
        </row>
        <row r="123">
          <cell r="A123" t="str">
            <v>1616944 113063</v>
          </cell>
          <cell r="B123">
            <v>1331</v>
          </cell>
          <cell r="C123" t="str">
            <v>MyMediset ZSE</v>
          </cell>
          <cell r="D123" t="str">
            <v>24.01.2017</v>
          </cell>
          <cell r="E123">
            <v>1616944</v>
          </cell>
          <cell r="F123" t="str">
            <v>9SE4</v>
          </cell>
          <cell r="G123" t="str">
            <v>JACOBSSC</v>
          </cell>
          <cell r="H123">
            <v>113063</v>
          </cell>
          <cell r="I123" t="str">
            <v>COMPRHNSIVE VERSA DIAL 54X21X64 HUMRL HD</v>
          </cell>
          <cell r="J123" t="str">
            <v>B</v>
          </cell>
          <cell r="K123">
            <v>113</v>
          </cell>
          <cell r="L123" t="str">
            <v>Impl.  Shoulder</v>
          </cell>
          <cell r="M123">
            <v>1</v>
          </cell>
          <cell r="N123">
            <v>1</v>
          </cell>
          <cell r="O123">
            <v>1</v>
          </cell>
          <cell r="P123" t="str">
            <v xml:space="preserve">        0.00</v>
          </cell>
          <cell r="Q123" t="str">
            <v>Project Winter</v>
          </cell>
        </row>
        <row r="124">
          <cell r="A124" t="str">
            <v>2106055593 113065</v>
          </cell>
          <cell r="B124">
            <v>1331</v>
          </cell>
          <cell r="C124" t="str">
            <v>Art Clinic Jönköping</v>
          </cell>
          <cell r="D124" t="str">
            <v>20.01.2017</v>
          </cell>
          <cell r="E124">
            <v>2106055593</v>
          </cell>
          <cell r="F124" t="str">
            <v>ZAKB</v>
          </cell>
          <cell r="G124" t="str">
            <v>JACOBSSC</v>
          </cell>
          <cell r="H124">
            <v>113065</v>
          </cell>
          <cell r="I124" t="str">
            <v>COMPRHNSIVE VERSA DIAL 54X24X58 HUMRL HD</v>
          </cell>
          <cell r="J124" t="str">
            <v>B</v>
          </cell>
          <cell r="K124">
            <v>113</v>
          </cell>
          <cell r="L124" t="str">
            <v>Impl.  Shoulder</v>
          </cell>
          <cell r="M124">
            <v>1</v>
          </cell>
          <cell r="N124">
            <v>1</v>
          </cell>
          <cell r="O124">
            <v>1</v>
          </cell>
          <cell r="P124" t="str">
            <v xml:space="preserve">    5,560.00</v>
          </cell>
          <cell r="Q124" t="str">
            <v>Project Winter</v>
          </cell>
        </row>
        <row r="125">
          <cell r="A125" t="str">
            <v>1613658 113065</v>
          </cell>
          <cell r="B125">
            <v>1331</v>
          </cell>
          <cell r="C125" t="str">
            <v>MyMediset ZSE</v>
          </cell>
          <cell r="D125" t="str">
            <v>19.01.2017</v>
          </cell>
          <cell r="E125">
            <v>1613658</v>
          </cell>
          <cell r="F125" t="str">
            <v>9SE4</v>
          </cell>
          <cell r="G125" t="str">
            <v>JACOBSSC</v>
          </cell>
          <cell r="H125">
            <v>113065</v>
          </cell>
          <cell r="I125" t="str">
            <v>COMPRHNSIVE VERSA DIAL 54X24X58 HUMRL HD</v>
          </cell>
          <cell r="J125" t="str">
            <v>B</v>
          </cell>
          <cell r="K125">
            <v>113</v>
          </cell>
          <cell r="L125" t="str">
            <v>Impl.  Shoulder</v>
          </cell>
          <cell r="M125">
            <v>1</v>
          </cell>
          <cell r="N125">
            <v>1</v>
          </cell>
          <cell r="O125">
            <v>1</v>
          </cell>
          <cell r="P125" t="str">
            <v xml:space="preserve">        0.00</v>
          </cell>
          <cell r="Q125" t="str">
            <v>Project Winter</v>
          </cell>
        </row>
        <row r="126">
          <cell r="A126" t="str">
            <v>1615934 113065</v>
          </cell>
          <cell r="B126">
            <v>1331</v>
          </cell>
          <cell r="C126" t="str">
            <v>MyMediset ZSE</v>
          </cell>
          <cell r="D126" t="str">
            <v>23.01.2017</v>
          </cell>
          <cell r="E126">
            <v>1615934</v>
          </cell>
          <cell r="F126" t="str">
            <v>9SE4</v>
          </cell>
          <cell r="G126" t="str">
            <v>JACOBSSC</v>
          </cell>
          <cell r="H126">
            <v>113065</v>
          </cell>
          <cell r="I126" t="str">
            <v>COMPRHNSIVE VERSA DIAL 54X24X58 HUMRL HD</v>
          </cell>
          <cell r="J126" t="str">
            <v>B</v>
          </cell>
          <cell r="K126">
            <v>113</v>
          </cell>
          <cell r="L126" t="str">
            <v>Impl.  Shoulder</v>
          </cell>
          <cell r="M126">
            <v>1</v>
          </cell>
          <cell r="N126">
            <v>1</v>
          </cell>
          <cell r="O126">
            <v>1</v>
          </cell>
          <cell r="P126" t="str">
            <v xml:space="preserve">        0.00</v>
          </cell>
          <cell r="Q126" t="str">
            <v>Project Winter</v>
          </cell>
        </row>
        <row r="127">
          <cell r="A127" t="str">
            <v>1616937 113065</v>
          </cell>
          <cell r="B127">
            <v>1331</v>
          </cell>
          <cell r="C127" t="str">
            <v>MyMediset ZSE</v>
          </cell>
          <cell r="D127" t="str">
            <v>24.01.2017</v>
          </cell>
          <cell r="E127">
            <v>1616937</v>
          </cell>
          <cell r="F127" t="str">
            <v>9SE4</v>
          </cell>
          <cell r="G127" t="str">
            <v>JACOBSSC</v>
          </cell>
          <cell r="H127">
            <v>113065</v>
          </cell>
          <cell r="I127" t="str">
            <v>COMPRHNSIVE VERSA DIAL 54X24X58 HUMRL HD</v>
          </cell>
          <cell r="J127" t="str">
            <v>B</v>
          </cell>
          <cell r="K127">
            <v>113</v>
          </cell>
          <cell r="L127" t="str">
            <v>Impl.  Shoulder</v>
          </cell>
          <cell r="M127">
            <v>1</v>
          </cell>
          <cell r="N127">
            <v>1</v>
          </cell>
          <cell r="O127">
            <v>1</v>
          </cell>
          <cell r="P127" t="str">
            <v xml:space="preserve">        0.00</v>
          </cell>
          <cell r="Q127" t="str">
            <v>Project Winter</v>
          </cell>
        </row>
        <row r="128">
          <cell r="A128" t="str">
            <v>1616944 113065</v>
          </cell>
          <cell r="B128">
            <v>1331</v>
          </cell>
          <cell r="C128" t="str">
            <v>MyMediset ZSE</v>
          </cell>
          <cell r="D128" t="str">
            <v>24.01.2017</v>
          </cell>
          <cell r="E128">
            <v>1616944</v>
          </cell>
          <cell r="F128" t="str">
            <v>9SE4</v>
          </cell>
          <cell r="G128" t="str">
            <v>JACOBSSC</v>
          </cell>
          <cell r="H128">
            <v>113065</v>
          </cell>
          <cell r="I128" t="str">
            <v>COMPRHNSIVE VERSA DIAL 54X24X58 HUMRL HD</v>
          </cell>
          <cell r="J128" t="str">
            <v>B</v>
          </cell>
          <cell r="K128">
            <v>113</v>
          </cell>
          <cell r="L128" t="str">
            <v>Impl.  Shoulder</v>
          </cell>
          <cell r="M128">
            <v>1</v>
          </cell>
          <cell r="N128">
            <v>1</v>
          </cell>
          <cell r="O128">
            <v>1</v>
          </cell>
          <cell r="P128" t="str">
            <v xml:space="preserve">        0.00</v>
          </cell>
          <cell r="Q128" t="str">
            <v>Project Winter</v>
          </cell>
        </row>
        <row r="129">
          <cell r="A129" t="str">
            <v>2106055593 113067</v>
          </cell>
          <cell r="B129">
            <v>1331</v>
          </cell>
          <cell r="C129" t="str">
            <v>Art Clinic Jönköping</v>
          </cell>
          <cell r="D129" t="str">
            <v>20.01.2017</v>
          </cell>
          <cell r="E129">
            <v>2106055593</v>
          </cell>
          <cell r="F129" t="str">
            <v>ZAKB</v>
          </cell>
          <cell r="G129" t="str">
            <v>JACOBSSC</v>
          </cell>
          <cell r="H129">
            <v>113067</v>
          </cell>
          <cell r="I129" t="str">
            <v>COMPRHNSIVE VERSA DIAL 54X27X55 HUMRL HD</v>
          </cell>
          <cell r="J129" t="str">
            <v>B</v>
          </cell>
          <cell r="K129">
            <v>113</v>
          </cell>
          <cell r="L129" t="str">
            <v>Impl.  Shoulder</v>
          </cell>
          <cell r="M129">
            <v>1</v>
          </cell>
          <cell r="N129">
            <v>1</v>
          </cell>
          <cell r="O129">
            <v>1</v>
          </cell>
          <cell r="P129" t="str">
            <v xml:space="preserve">    5,560.00</v>
          </cell>
          <cell r="Q129" t="str">
            <v>Project Winter</v>
          </cell>
        </row>
        <row r="130">
          <cell r="A130" t="str">
            <v>1613658 113067</v>
          </cell>
          <cell r="B130">
            <v>1331</v>
          </cell>
          <cell r="C130" t="str">
            <v>MyMediset ZSE</v>
          </cell>
          <cell r="D130" t="str">
            <v>19.01.2017</v>
          </cell>
          <cell r="E130">
            <v>1613658</v>
          </cell>
          <cell r="F130" t="str">
            <v>9SE4</v>
          </cell>
          <cell r="G130" t="str">
            <v>JACOBSSC</v>
          </cell>
          <cell r="H130">
            <v>113067</v>
          </cell>
          <cell r="I130" t="str">
            <v>COMPRHNSIVE VERSA DIAL 54X27X55 HUMRL HD</v>
          </cell>
          <cell r="J130" t="str">
            <v>B</v>
          </cell>
          <cell r="K130">
            <v>113</v>
          </cell>
          <cell r="L130" t="str">
            <v>Impl.  Shoulder</v>
          </cell>
          <cell r="M130">
            <v>1</v>
          </cell>
          <cell r="N130">
            <v>1</v>
          </cell>
          <cell r="O130">
            <v>1</v>
          </cell>
          <cell r="P130" t="str">
            <v xml:space="preserve">        0.00</v>
          </cell>
          <cell r="Q130" t="str">
            <v>Project Winter</v>
          </cell>
        </row>
        <row r="131">
          <cell r="A131" t="str">
            <v>1615934 113067</v>
          </cell>
          <cell r="B131">
            <v>1331</v>
          </cell>
          <cell r="C131" t="str">
            <v>MyMediset ZSE</v>
          </cell>
          <cell r="D131" t="str">
            <v>23.01.2017</v>
          </cell>
          <cell r="E131">
            <v>1615934</v>
          </cell>
          <cell r="F131" t="str">
            <v>9SE4</v>
          </cell>
          <cell r="G131" t="str">
            <v>JACOBSSC</v>
          </cell>
          <cell r="H131">
            <v>113067</v>
          </cell>
          <cell r="I131" t="str">
            <v>COMPRHNSIVE VERSA DIAL 54X27X55 HUMRL HD</v>
          </cell>
          <cell r="J131" t="str">
            <v>B</v>
          </cell>
          <cell r="K131">
            <v>113</v>
          </cell>
          <cell r="L131" t="str">
            <v>Impl.  Shoulder</v>
          </cell>
          <cell r="M131">
            <v>1</v>
          </cell>
          <cell r="N131">
            <v>1</v>
          </cell>
          <cell r="O131">
            <v>1</v>
          </cell>
          <cell r="P131" t="str">
            <v xml:space="preserve">        0.00</v>
          </cell>
          <cell r="Q131" t="str">
            <v>Project Winter</v>
          </cell>
        </row>
        <row r="132">
          <cell r="A132" t="str">
            <v>1616937 113067</v>
          </cell>
          <cell r="B132">
            <v>1331</v>
          </cell>
          <cell r="C132" t="str">
            <v>MyMediset ZSE</v>
          </cell>
          <cell r="D132" t="str">
            <v>24.01.2017</v>
          </cell>
          <cell r="E132">
            <v>1616937</v>
          </cell>
          <cell r="F132" t="str">
            <v>9SE4</v>
          </cell>
          <cell r="G132" t="str">
            <v>JACOBSSC</v>
          </cell>
          <cell r="H132">
            <v>113067</v>
          </cell>
          <cell r="I132" t="str">
            <v>COMPRHNSIVE VERSA DIAL 54X27X55 HUMRL HD</v>
          </cell>
          <cell r="J132" t="str">
            <v>B</v>
          </cell>
          <cell r="K132">
            <v>113</v>
          </cell>
          <cell r="L132" t="str">
            <v>Impl.  Shoulder</v>
          </cell>
          <cell r="M132">
            <v>1</v>
          </cell>
          <cell r="N132">
            <v>1</v>
          </cell>
          <cell r="O132">
            <v>1</v>
          </cell>
          <cell r="P132" t="str">
            <v xml:space="preserve">        0.00</v>
          </cell>
          <cell r="Q132" t="str">
            <v>Project Winter</v>
          </cell>
        </row>
        <row r="133">
          <cell r="A133" t="str">
            <v>1616944 113067</v>
          </cell>
          <cell r="B133">
            <v>1331</v>
          </cell>
          <cell r="C133" t="str">
            <v>MyMediset ZSE</v>
          </cell>
          <cell r="D133" t="str">
            <v>24.01.2017</v>
          </cell>
          <cell r="E133">
            <v>1616944</v>
          </cell>
          <cell r="F133" t="str">
            <v>9SE4</v>
          </cell>
          <cell r="G133" t="str">
            <v>JACOBSSC</v>
          </cell>
          <cell r="H133">
            <v>113067</v>
          </cell>
          <cell r="I133" t="str">
            <v>COMPRHNSIVE VERSA DIAL 54X27X55 HUMRL HD</v>
          </cell>
          <cell r="J133" t="str">
            <v>B</v>
          </cell>
          <cell r="K133">
            <v>113</v>
          </cell>
          <cell r="L133" t="str">
            <v>Impl.  Shoulder</v>
          </cell>
          <cell r="M133">
            <v>1</v>
          </cell>
          <cell r="N133">
            <v>1</v>
          </cell>
          <cell r="O133">
            <v>1</v>
          </cell>
          <cell r="P133" t="str">
            <v xml:space="preserve">        0.00</v>
          </cell>
          <cell r="Q133" t="str">
            <v>Project Winter</v>
          </cell>
        </row>
        <row r="134">
          <cell r="A134" t="str">
            <v>2106055593 113075</v>
          </cell>
          <cell r="B134">
            <v>1331</v>
          </cell>
          <cell r="C134" t="str">
            <v>Art Clinic Jönköping</v>
          </cell>
          <cell r="D134" t="str">
            <v>20.01.2017</v>
          </cell>
          <cell r="E134">
            <v>2106055593</v>
          </cell>
          <cell r="F134" t="str">
            <v>ZAKB</v>
          </cell>
          <cell r="G134" t="str">
            <v>JACOBSSC</v>
          </cell>
          <cell r="H134">
            <v>113075</v>
          </cell>
          <cell r="I134" t="str">
            <v>COMPRHNSIVE VERSA DIAL 58X24X64 HUMRL HD</v>
          </cell>
          <cell r="J134" t="str">
            <v>B</v>
          </cell>
          <cell r="K134">
            <v>113</v>
          </cell>
          <cell r="L134" t="str">
            <v>Impl.  Shoulder</v>
          </cell>
          <cell r="M134">
            <v>1</v>
          </cell>
          <cell r="N134">
            <v>1</v>
          </cell>
          <cell r="O134">
            <v>1</v>
          </cell>
          <cell r="P134" t="str">
            <v xml:space="preserve">    5,560.00</v>
          </cell>
          <cell r="Q134" t="str">
            <v>Project Winter</v>
          </cell>
        </row>
        <row r="135">
          <cell r="A135" t="str">
            <v>1613658 113075</v>
          </cell>
          <cell r="B135">
            <v>1331</v>
          </cell>
          <cell r="C135" t="str">
            <v>MyMediset ZSE</v>
          </cell>
          <cell r="D135" t="str">
            <v>19.01.2017</v>
          </cell>
          <cell r="E135">
            <v>1613658</v>
          </cell>
          <cell r="F135" t="str">
            <v>9SE4</v>
          </cell>
          <cell r="G135" t="str">
            <v>JACOBSSC</v>
          </cell>
          <cell r="H135">
            <v>113075</v>
          </cell>
          <cell r="I135" t="str">
            <v>COMPRHNSIVE VERSA DIAL 58X24X64 HUMRL HD</v>
          </cell>
          <cell r="J135" t="str">
            <v>B</v>
          </cell>
          <cell r="K135">
            <v>113</v>
          </cell>
          <cell r="L135" t="str">
            <v>Impl.  Shoulder</v>
          </cell>
          <cell r="M135">
            <v>1</v>
          </cell>
          <cell r="N135">
            <v>1</v>
          </cell>
          <cell r="O135">
            <v>1</v>
          </cell>
          <cell r="P135" t="str">
            <v xml:space="preserve">        0.00</v>
          </cell>
          <cell r="Q135" t="str">
            <v>Project Winter</v>
          </cell>
        </row>
        <row r="136">
          <cell r="A136" t="str">
            <v>1615934 113075</v>
          </cell>
          <cell r="B136">
            <v>1331</v>
          </cell>
          <cell r="C136" t="str">
            <v>MyMediset ZSE</v>
          </cell>
          <cell r="D136" t="str">
            <v>23.01.2017</v>
          </cell>
          <cell r="E136">
            <v>1615934</v>
          </cell>
          <cell r="F136" t="str">
            <v>9SE4</v>
          </cell>
          <cell r="G136" t="str">
            <v>JACOBSSC</v>
          </cell>
          <cell r="H136">
            <v>113075</v>
          </cell>
          <cell r="I136" t="str">
            <v>COMPRHNSIVE VERSA DIAL 58X24X64 HUMRL HD</v>
          </cell>
          <cell r="J136" t="str">
            <v>B</v>
          </cell>
          <cell r="K136">
            <v>113</v>
          </cell>
          <cell r="L136" t="str">
            <v>Impl.  Shoulder</v>
          </cell>
          <cell r="M136">
            <v>1</v>
          </cell>
          <cell r="N136">
            <v>1</v>
          </cell>
          <cell r="O136">
            <v>1</v>
          </cell>
          <cell r="P136" t="str">
            <v xml:space="preserve">        0.00</v>
          </cell>
          <cell r="Q136" t="str">
            <v>Project Winter</v>
          </cell>
        </row>
        <row r="137">
          <cell r="A137" t="str">
            <v>1616937 113075</v>
          </cell>
          <cell r="B137">
            <v>1331</v>
          </cell>
          <cell r="C137" t="str">
            <v>MyMediset ZSE</v>
          </cell>
          <cell r="D137" t="str">
            <v>24.01.2017</v>
          </cell>
          <cell r="E137">
            <v>1616937</v>
          </cell>
          <cell r="F137" t="str">
            <v>9SE4</v>
          </cell>
          <cell r="G137" t="str">
            <v>JACOBSSC</v>
          </cell>
          <cell r="H137">
            <v>113075</v>
          </cell>
          <cell r="I137" t="str">
            <v>COMPRHNSIVE VERSA DIAL 58X24X64 HUMRL HD</v>
          </cell>
          <cell r="J137" t="str">
            <v>B</v>
          </cell>
          <cell r="K137">
            <v>113</v>
          </cell>
          <cell r="L137" t="str">
            <v>Impl.  Shoulder</v>
          </cell>
          <cell r="M137">
            <v>1</v>
          </cell>
          <cell r="N137">
            <v>1</v>
          </cell>
          <cell r="O137">
            <v>1</v>
          </cell>
          <cell r="P137" t="str">
            <v xml:space="preserve">        0.00</v>
          </cell>
          <cell r="Q137" t="str">
            <v>Project Winter</v>
          </cell>
        </row>
        <row r="138">
          <cell r="A138" t="str">
            <v>1616944 113075</v>
          </cell>
          <cell r="B138">
            <v>1331</v>
          </cell>
          <cell r="C138" t="str">
            <v>MyMediset ZSE</v>
          </cell>
          <cell r="D138" t="str">
            <v>24.01.2017</v>
          </cell>
          <cell r="E138">
            <v>1616944</v>
          </cell>
          <cell r="F138" t="str">
            <v>9SE4</v>
          </cell>
          <cell r="G138" t="str">
            <v>JACOBSSC</v>
          </cell>
          <cell r="H138">
            <v>113075</v>
          </cell>
          <cell r="I138" t="str">
            <v>COMPRHNSIVE VERSA DIAL 58X24X64 HUMRL HD</v>
          </cell>
          <cell r="J138" t="str">
            <v>B</v>
          </cell>
          <cell r="K138">
            <v>113</v>
          </cell>
          <cell r="L138" t="str">
            <v>Impl.  Shoulder</v>
          </cell>
          <cell r="M138">
            <v>1</v>
          </cell>
          <cell r="N138">
            <v>1</v>
          </cell>
          <cell r="O138">
            <v>1</v>
          </cell>
          <cell r="P138" t="str">
            <v xml:space="preserve">        0.00</v>
          </cell>
          <cell r="Q138" t="str">
            <v>Project Winter</v>
          </cell>
        </row>
        <row r="139">
          <cell r="A139" t="str">
            <v>2106055593 113077</v>
          </cell>
          <cell r="B139">
            <v>1331</v>
          </cell>
          <cell r="C139" t="str">
            <v>Art Clinic Jönköping</v>
          </cell>
          <cell r="D139" t="str">
            <v>20.01.2017</v>
          </cell>
          <cell r="E139">
            <v>2106055593</v>
          </cell>
          <cell r="F139" t="str">
            <v>ZAKB</v>
          </cell>
          <cell r="G139" t="str">
            <v>JACOBSSC</v>
          </cell>
          <cell r="H139">
            <v>113077</v>
          </cell>
          <cell r="I139" t="str">
            <v>COMPRHNSIVE VERSA DIAL 58X27X61 HUMRL HD</v>
          </cell>
          <cell r="J139" t="str">
            <v>B</v>
          </cell>
          <cell r="K139">
            <v>113</v>
          </cell>
          <cell r="L139" t="str">
            <v>Impl.  Shoulder</v>
          </cell>
          <cell r="M139">
            <v>1</v>
          </cell>
          <cell r="N139">
            <v>1</v>
          </cell>
          <cell r="O139">
            <v>1</v>
          </cell>
          <cell r="P139" t="str">
            <v xml:space="preserve">    5,560.00</v>
          </cell>
          <cell r="Q139" t="str">
            <v>Project Winter</v>
          </cell>
        </row>
        <row r="140">
          <cell r="A140" t="str">
            <v>1613658 113077</v>
          </cell>
          <cell r="B140">
            <v>1331</v>
          </cell>
          <cell r="C140" t="str">
            <v>MyMediset ZSE</v>
          </cell>
          <cell r="D140" t="str">
            <v>19.01.2017</v>
          </cell>
          <cell r="E140">
            <v>1613658</v>
          </cell>
          <cell r="F140" t="str">
            <v>9SE4</v>
          </cell>
          <cell r="G140" t="str">
            <v>JACOBSSC</v>
          </cell>
          <cell r="H140">
            <v>113077</v>
          </cell>
          <cell r="I140" t="str">
            <v>COMPRHNSIVE VERSA DIAL 58X27X61 HUMRL HD</v>
          </cell>
          <cell r="J140" t="str">
            <v>B</v>
          </cell>
          <cell r="K140">
            <v>113</v>
          </cell>
          <cell r="L140" t="str">
            <v>Impl.  Shoulder</v>
          </cell>
          <cell r="M140">
            <v>1</v>
          </cell>
          <cell r="N140">
            <v>1</v>
          </cell>
          <cell r="O140">
            <v>1</v>
          </cell>
          <cell r="P140" t="str">
            <v xml:space="preserve">        0.00</v>
          </cell>
          <cell r="Q140" t="str">
            <v>Project Winter</v>
          </cell>
        </row>
        <row r="141">
          <cell r="A141" t="str">
            <v>1615934 113077</v>
          </cell>
          <cell r="B141">
            <v>1331</v>
          </cell>
          <cell r="C141" t="str">
            <v>MyMediset ZSE</v>
          </cell>
          <cell r="D141" t="str">
            <v>23.01.2017</v>
          </cell>
          <cell r="E141">
            <v>1615934</v>
          </cell>
          <cell r="F141" t="str">
            <v>9SE4</v>
          </cell>
          <cell r="G141" t="str">
            <v>JACOBSSC</v>
          </cell>
          <cell r="H141">
            <v>113077</v>
          </cell>
          <cell r="I141" t="str">
            <v>COMPRHNSIVE VERSA DIAL 58X27X61 HUMRL HD</v>
          </cell>
          <cell r="J141" t="str">
            <v>B</v>
          </cell>
          <cell r="K141">
            <v>113</v>
          </cell>
          <cell r="L141" t="str">
            <v>Impl.  Shoulder</v>
          </cell>
          <cell r="M141">
            <v>1</v>
          </cell>
          <cell r="N141">
            <v>1</v>
          </cell>
          <cell r="O141">
            <v>1</v>
          </cell>
          <cell r="P141" t="str">
            <v xml:space="preserve">        0.00</v>
          </cell>
          <cell r="Q141" t="str">
            <v>Project Winter</v>
          </cell>
        </row>
        <row r="142">
          <cell r="A142" t="str">
            <v>1616937 113077</v>
          </cell>
          <cell r="B142">
            <v>1331</v>
          </cell>
          <cell r="C142" t="str">
            <v>MyMediset ZSE</v>
          </cell>
          <cell r="D142" t="str">
            <v>24.01.2017</v>
          </cell>
          <cell r="E142">
            <v>1616937</v>
          </cell>
          <cell r="F142" t="str">
            <v>9SE4</v>
          </cell>
          <cell r="G142" t="str">
            <v>JACOBSSC</v>
          </cell>
          <cell r="H142">
            <v>113077</v>
          </cell>
          <cell r="I142" t="str">
            <v>COMPRHNSIVE VERSA DIAL 58X27X61 HUMRL HD</v>
          </cell>
          <cell r="J142" t="str">
            <v>B</v>
          </cell>
          <cell r="K142">
            <v>113</v>
          </cell>
          <cell r="L142" t="str">
            <v>Impl.  Shoulder</v>
          </cell>
          <cell r="M142">
            <v>1</v>
          </cell>
          <cell r="N142">
            <v>1</v>
          </cell>
          <cell r="O142">
            <v>1</v>
          </cell>
          <cell r="P142" t="str">
            <v xml:space="preserve">        0.00</v>
          </cell>
          <cell r="Q142" t="str">
            <v>Project Winter</v>
          </cell>
        </row>
        <row r="143">
          <cell r="A143" t="str">
            <v>1616944 113077</v>
          </cell>
          <cell r="B143">
            <v>1331</v>
          </cell>
          <cell r="C143" t="str">
            <v>MyMediset ZSE</v>
          </cell>
          <cell r="D143" t="str">
            <v>24.01.2017</v>
          </cell>
          <cell r="E143">
            <v>1616944</v>
          </cell>
          <cell r="F143" t="str">
            <v>9SE4</v>
          </cell>
          <cell r="G143" t="str">
            <v>JACOBSSC</v>
          </cell>
          <cell r="H143">
            <v>113077</v>
          </cell>
          <cell r="I143" t="str">
            <v>COMPRHNSIVE VERSA DIAL 58X27X61 HUMRL HD</v>
          </cell>
          <cell r="J143" t="str">
            <v>B</v>
          </cell>
          <cell r="K143">
            <v>113</v>
          </cell>
          <cell r="L143" t="str">
            <v>Impl.  Shoulder</v>
          </cell>
          <cell r="M143">
            <v>1</v>
          </cell>
          <cell r="N143">
            <v>1</v>
          </cell>
          <cell r="O143">
            <v>1</v>
          </cell>
          <cell r="P143" t="str">
            <v xml:space="preserve">        0.00</v>
          </cell>
          <cell r="Q143" t="str">
            <v>Project Winter</v>
          </cell>
        </row>
        <row r="144">
          <cell r="A144" t="str">
            <v>1599146 113611</v>
          </cell>
          <cell r="B144">
            <v>1331</v>
          </cell>
          <cell r="C144" t="str">
            <v>MyMediset ZSE</v>
          </cell>
          <cell r="D144" t="str">
            <v>02.01.2017</v>
          </cell>
          <cell r="E144">
            <v>1599146</v>
          </cell>
          <cell r="F144" t="str">
            <v>9SE4</v>
          </cell>
          <cell r="G144" t="str">
            <v>JACOBSSC</v>
          </cell>
          <cell r="H144">
            <v>113611</v>
          </cell>
          <cell r="I144" t="str">
            <v>COMPREHENSIVE PRIMARY STEM 11MM MICRO</v>
          </cell>
          <cell r="J144" t="str">
            <v>B</v>
          </cell>
          <cell r="K144">
            <v>113</v>
          </cell>
          <cell r="L144" t="str">
            <v>Impl.  Shoulder</v>
          </cell>
          <cell r="M144">
            <v>1</v>
          </cell>
          <cell r="N144">
            <v>0</v>
          </cell>
          <cell r="O144">
            <v>1</v>
          </cell>
          <cell r="P144" t="str">
            <v xml:space="preserve">        0.00</v>
          </cell>
          <cell r="Q144" t="str">
            <v>Project Winter</v>
          </cell>
        </row>
        <row r="145">
          <cell r="A145" t="str">
            <v>2106055596 113626</v>
          </cell>
          <cell r="B145">
            <v>1331</v>
          </cell>
          <cell r="C145" t="str">
            <v>Art Clinic Jönköping</v>
          </cell>
          <cell r="D145" t="str">
            <v>20.01.2017</v>
          </cell>
          <cell r="E145">
            <v>2106055596</v>
          </cell>
          <cell r="F145" t="str">
            <v>ZAKB</v>
          </cell>
          <cell r="G145" t="str">
            <v>JACOBSSC</v>
          </cell>
          <cell r="H145">
            <v>113626</v>
          </cell>
          <cell r="I145" t="str">
            <v>COMPREHENSIVE PRIMARY STEM 6MM MINI</v>
          </cell>
          <cell r="J145" t="str">
            <v>B</v>
          </cell>
          <cell r="K145">
            <v>113</v>
          </cell>
          <cell r="L145" t="str">
            <v>Impl.  Shoulder</v>
          </cell>
          <cell r="M145">
            <v>1</v>
          </cell>
          <cell r="N145">
            <v>1</v>
          </cell>
          <cell r="O145">
            <v>1</v>
          </cell>
          <cell r="P145" t="str">
            <v xml:space="preserve">   11,323.00</v>
          </cell>
          <cell r="Q145" t="str">
            <v>Project Winter</v>
          </cell>
        </row>
        <row r="146">
          <cell r="A146" t="str">
            <v>1613658 113626</v>
          </cell>
          <cell r="B146">
            <v>1331</v>
          </cell>
          <cell r="C146" t="str">
            <v>MyMediset ZSE</v>
          </cell>
          <cell r="D146" t="str">
            <v>19.01.2017</v>
          </cell>
          <cell r="E146">
            <v>1613658</v>
          </cell>
          <cell r="F146" t="str">
            <v>9SE4</v>
          </cell>
          <cell r="G146" t="str">
            <v>JACOBSSC</v>
          </cell>
          <cell r="H146">
            <v>113626</v>
          </cell>
          <cell r="I146" t="str">
            <v>COMPREHENSIVE PRIMARY STEM 6MM MINI</v>
          </cell>
          <cell r="J146" t="str">
            <v>B</v>
          </cell>
          <cell r="K146">
            <v>113</v>
          </cell>
          <cell r="L146" t="str">
            <v>Impl.  Shoulder</v>
          </cell>
          <cell r="M146">
            <v>1</v>
          </cell>
          <cell r="N146">
            <v>1</v>
          </cell>
          <cell r="O146">
            <v>1</v>
          </cell>
          <cell r="P146" t="str">
            <v xml:space="preserve">        0.00</v>
          </cell>
          <cell r="Q146" t="str">
            <v>Project Winter</v>
          </cell>
        </row>
        <row r="147">
          <cell r="A147" t="str">
            <v>1614555 113626</v>
          </cell>
          <cell r="B147">
            <v>1331</v>
          </cell>
          <cell r="C147" t="str">
            <v>MyMediset ZSE</v>
          </cell>
          <cell r="D147" t="str">
            <v>20.01.2017</v>
          </cell>
          <cell r="E147">
            <v>1614555</v>
          </cell>
          <cell r="F147" t="str">
            <v>9SE4</v>
          </cell>
          <cell r="G147" t="str">
            <v>JACOBSSC</v>
          </cell>
          <cell r="H147">
            <v>113626</v>
          </cell>
          <cell r="I147" t="str">
            <v>COMPREHENSIVE PRIMARY STEM 6MM MINI</v>
          </cell>
          <cell r="J147" t="str">
            <v>B</v>
          </cell>
          <cell r="K147">
            <v>113</v>
          </cell>
          <cell r="L147" t="str">
            <v>Impl.  Shoulder</v>
          </cell>
          <cell r="M147">
            <v>1</v>
          </cell>
          <cell r="N147">
            <v>1</v>
          </cell>
          <cell r="O147">
            <v>1</v>
          </cell>
          <cell r="P147" t="str">
            <v xml:space="preserve">        0.00</v>
          </cell>
          <cell r="Q147" t="str">
            <v>Project Winter</v>
          </cell>
        </row>
        <row r="148">
          <cell r="A148" t="str">
            <v>1614648 113626</v>
          </cell>
          <cell r="B148">
            <v>1331</v>
          </cell>
          <cell r="C148" t="str">
            <v>MyMediset ZSE</v>
          </cell>
          <cell r="D148" t="str">
            <v>20.01.2017</v>
          </cell>
          <cell r="E148">
            <v>1614648</v>
          </cell>
          <cell r="F148" t="str">
            <v>9SE4</v>
          </cell>
          <cell r="G148" t="str">
            <v>JACOBSSC</v>
          </cell>
          <cell r="H148">
            <v>113626</v>
          </cell>
          <cell r="I148" t="str">
            <v>COMPREHENSIVE PRIMARY STEM 6MM MINI</v>
          </cell>
          <cell r="J148" t="str">
            <v>B</v>
          </cell>
          <cell r="K148">
            <v>113</v>
          </cell>
          <cell r="L148" t="str">
            <v>Impl.  Shoulder</v>
          </cell>
          <cell r="M148">
            <v>1</v>
          </cell>
          <cell r="N148">
            <v>1</v>
          </cell>
          <cell r="O148">
            <v>1</v>
          </cell>
          <cell r="P148" t="str">
            <v xml:space="preserve">        0.00</v>
          </cell>
          <cell r="Q148" t="str">
            <v>Project Winter</v>
          </cell>
        </row>
        <row r="149">
          <cell r="A149" t="str">
            <v>1614835 113626</v>
          </cell>
          <cell r="B149">
            <v>1331</v>
          </cell>
          <cell r="C149" t="str">
            <v>MyMediset ZSE</v>
          </cell>
          <cell r="D149" t="str">
            <v>20.01.2017</v>
          </cell>
          <cell r="E149">
            <v>1614835</v>
          </cell>
          <cell r="F149" t="str">
            <v>9SE4</v>
          </cell>
          <cell r="G149" t="str">
            <v>JACOBSSC</v>
          </cell>
          <cell r="H149">
            <v>113626</v>
          </cell>
          <cell r="I149" t="str">
            <v>COMPREHENSIVE PRIMARY STEM 6MM MINI</v>
          </cell>
          <cell r="J149" t="str">
            <v>B</v>
          </cell>
          <cell r="K149">
            <v>113</v>
          </cell>
          <cell r="L149" t="str">
            <v>Impl.  Shoulder</v>
          </cell>
          <cell r="M149">
            <v>1</v>
          </cell>
          <cell r="N149">
            <v>1</v>
          </cell>
          <cell r="O149">
            <v>1</v>
          </cell>
          <cell r="P149" t="str">
            <v xml:space="preserve">        0.00</v>
          </cell>
          <cell r="Q149" t="str">
            <v>Project Winter</v>
          </cell>
        </row>
        <row r="150">
          <cell r="A150" t="str">
            <v>1615934 113626</v>
          </cell>
          <cell r="B150">
            <v>1331</v>
          </cell>
          <cell r="C150" t="str">
            <v>MyMediset ZSE</v>
          </cell>
          <cell r="D150" t="str">
            <v>23.01.2017</v>
          </cell>
          <cell r="E150">
            <v>1615934</v>
          </cell>
          <cell r="F150" t="str">
            <v>9SE4</v>
          </cell>
          <cell r="G150" t="str">
            <v>JACOBSSC</v>
          </cell>
          <cell r="H150">
            <v>113626</v>
          </cell>
          <cell r="I150" t="str">
            <v>COMPREHENSIVE PRIMARY STEM 6MM MINI</v>
          </cell>
          <cell r="J150" t="str">
            <v>B</v>
          </cell>
          <cell r="K150">
            <v>113</v>
          </cell>
          <cell r="L150" t="str">
            <v>Impl.  Shoulder</v>
          </cell>
          <cell r="M150">
            <v>1</v>
          </cell>
          <cell r="N150">
            <v>1</v>
          </cell>
          <cell r="O150">
            <v>1</v>
          </cell>
          <cell r="P150" t="str">
            <v xml:space="preserve">        0.00</v>
          </cell>
          <cell r="Q150" t="str">
            <v>Project Winter</v>
          </cell>
        </row>
        <row r="151">
          <cell r="A151" t="str">
            <v>1616999 113626</v>
          </cell>
          <cell r="B151">
            <v>1331</v>
          </cell>
          <cell r="C151" t="str">
            <v>Karlskoga Lasarett</v>
          </cell>
          <cell r="D151" t="str">
            <v>24.01.2017</v>
          </cell>
          <cell r="E151">
            <v>1616999</v>
          </cell>
          <cell r="F151" t="str">
            <v>9SE4</v>
          </cell>
          <cell r="G151" t="str">
            <v>JACOBSSC</v>
          </cell>
          <cell r="H151">
            <v>113626</v>
          </cell>
          <cell r="I151" t="str">
            <v>COMPREHENSIVE PRIMARY STEM 6MM MINI</v>
          </cell>
          <cell r="J151" t="str">
            <v>B</v>
          </cell>
          <cell r="K151">
            <v>113</v>
          </cell>
          <cell r="L151" t="str">
            <v>Impl.  Shoulder</v>
          </cell>
          <cell r="M151">
            <v>1</v>
          </cell>
          <cell r="N151">
            <v>1</v>
          </cell>
          <cell r="O151">
            <v>1</v>
          </cell>
          <cell r="P151" t="str">
            <v xml:space="preserve">        0.00</v>
          </cell>
          <cell r="Q151" t="str">
            <v>Project Winter</v>
          </cell>
        </row>
        <row r="152">
          <cell r="A152" t="str">
            <v>2106055596 113627</v>
          </cell>
          <cell r="B152">
            <v>1331</v>
          </cell>
          <cell r="C152" t="str">
            <v>Art Clinic Jönköping</v>
          </cell>
          <cell r="D152" t="str">
            <v>20.01.2017</v>
          </cell>
          <cell r="E152">
            <v>2106055596</v>
          </cell>
          <cell r="F152" t="str">
            <v>ZAKB</v>
          </cell>
          <cell r="G152" t="str">
            <v>JACOBSSC</v>
          </cell>
          <cell r="H152">
            <v>113627</v>
          </cell>
          <cell r="I152" t="str">
            <v>COMPREHENSIVE PRIMARY STEM 7MM MINI</v>
          </cell>
          <cell r="J152" t="str">
            <v>B</v>
          </cell>
          <cell r="K152">
            <v>113</v>
          </cell>
          <cell r="L152" t="str">
            <v>Impl.  Shoulder</v>
          </cell>
          <cell r="M152">
            <v>1</v>
          </cell>
          <cell r="N152">
            <v>1</v>
          </cell>
          <cell r="O152">
            <v>1</v>
          </cell>
          <cell r="P152" t="str">
            <v xml:space="preserve">   11,323.00</v>
          </cell>
          <cell r="Q152" t="str">
            <v>Project Winter</v>
          </cell>
        </row>
        <row r="153">
          <cell r="A153" t="str">
            <v>1613658 113627</v>
          </cell>
          <cell r="B153">
            <v>1331</v>
          </cell>
          <cell r="C153" t="str">
            <v>MyMediset ZSE</v>
          </cell>
          <cell r="D153" t="str">
            <v>19.01.2017</v>
          </cell>
          <cell r="E153">
            <v>1613658</v>
          </cell>
          <cell r="F153" t="str">
            <v>9SE4</v>
          </cell>
          <cell r="G153" t="str">
            <v>JACOBSSC</v>
          </cell>
          <cell r="H153">
            <v>113627</v>
          </cell>
          <cell r="I153" t="str">
            <v>COMPREHENSIVE PRIMARY STEM 7MM MINI</v>
          </cell>
          <cell r="J153" t="str">
            <v>B</v>
          </cell>
          <cell r="K153">
            <v>113</v>
          </cell>
          <cell r="L153" t="str">
            <v>Impl.  Shoulder</v>
          </cell>
          <cell r="M153">
            <v>1</v>
          </cell>
          <cell r="N153">
            <v>1</v>
          </cell>
          <cell r="O153">
            <v>1</v>
          </cell>
          <cell r="P153" t="str">
            <v xml:space="preserve">        0.00</v>
          </cell>
          <cell r="Q153" t="str">
            <v>Project Winter</v>
          </cell>
        </row>
        <row r="154">
          <cell r="A154" t="str">
            <v>1614555 113627</v>
          </cell>
          <cell r="B154">
            <v>1331</v>
          </cell>
          <cell r="C154" t="str">
            <v>MyMediset ZSE</v>
          </cell>
          <cell r="D154" t="str">
            <v>20.01.2017</v>
          </cell>
          <cell r="E154">
            <v>1614555</v>
          </cell>
          <cell r="F154" t="str">
            <v>9SE4</v>
          </cell>
          <cell r="G154" t="str">
            <v>JACOBSSC</v>
          </cell>
          <cell r="H154">
            <v>113627</v>
          </cell>
          <cell r="I154" t="str">
            <v>COMPREHENSIVE PRIMARY STEM 7MM MINI</v>
          </cell>
          <cell r="J154" t="str">
            <v>B</v>
          </cell>
          <cell r="K154">
            <v>113</v>
          </cell>
          <cell r="L154" t="str">
            <v>Impl.  Shoulder</v>
          </cell>
          <cell r="M154">
            <v>1</v>
          </cell>
          <cell r="N154">
            <v>1</v>
          </cell>
          <cell r="O154">
            <v>1</v>
          </cell>
          <cell r="P154" t="str">
            <v xml:space="preserve">        0.00</v>
          </cell>
          <cell r="Q154" t="str">
            <v>Project Winter</v>
          </cell>
        </row>
        <row r="155">
          <cell r="A155" t="str">
            <v>1614648 113627</v>
          </cell>
          <cell r="B155">
            <v>1331</v>
          </cell>
          <cell r="C155" t="str">
            <v>MyMediset ZSE</v>
          </cell>
          <cell r="D155" t="str">
            <v>20.01.2017</v>
          </cell>
          <cell r="E155">
            <v>1614648</v>
          </cell>
          <cell r="F155" t="str">
            <v>9SE4</v>
          </cell>
          <cell r="G155" t="str">
            <v>JACOBSSC</v>
          </cell>
          <cell r="H155">
            <v>113627</v>
          </cell>
          <cell r="I155" t="str">
            <v>COMPREHENSIVE PRIMARY STEM 7MM MINI</v>
          </cell>
          <cell r="J155" t="str">
            <v>B</v>
          </cell>
          <cell r="K155">
            <v>113</v>
          </cell>
          <cell r="L155" t="str">
            <v>Impl.  Shoulder</v>
          </cell>
          <cell r="M155">
            <v>1</v>
          </cell>
          <cell r="N155">
            <v>1</v>
          </cell>
          <cell r="O155">
            <v>1</v>
          </cell>
          <cell r="P155" t="str">
            <v xml:space="preserve">        0.00</v>
          </cell>
          <cell r="Q155" t="str">
            <v>Project Winter</v>
          </cell>
        </row>
        <row r="156">
          <cell r="A156" t="str">
            <v>1614835 113627</v>
          </cell>
          <cell r="B156">
            <v>1331</v>
          </cell>
          <cell r="C156" t="str">
            <v>MyMediset ZSE</v>
          </cell>
          <cell r="D156" t="str">
            <v>20.01.2017</v>
          </cell>
          <cell r="E156">
            <v>1614835</v>
          </cell>
          <cell r="F156" t="str">
            <v>9SE4</v>
          </cell>
          <cell r="G156" t="str">
            <v>JACOBSSC</v>
          </cell>
          <cell r="H156">
            <v>113627</v>
          </cell>
          <cell r="I156" t="str">
            <v>COMPREHENSIVE PRIMARY STEM 7MM MINI</v>
          </cell>
          <cell r="J156" t="str">
            <v>B</v>
          </cell>
          <cell r="K156">
            <v>113</v>
          </cell>
          <cell r="L156" t="str">
            <v>Impl.  Shoulder</v>
          </cell>
          <cell r="M156">
            <v>1</v>
          </cell>
          <cell r="N156">
            <v>1</v>
          </cell>
          <cell r="O156">
            <v>1</v>
          </cell>
          <cell r="P156" t="str">
            <v xml:space="preserve">        0.00</v>
          </cell>
          <cell r="Q156" t="str">
            <v>Project Winter</v>
          </cell>
        </row>
        <row r="157">
          <cell r="A157" t="str">
            <v>1615934 113627</v>
          </cell>
          <cell r="B157">
            <v>1331</v>
          </cell>
          <cell r="C157" t="str">
            <v>MyMediset ZSE</v>
          </cell>
          <cell r="D157" t="str">
            <v>23.01.2017</v>
          </cell>
          <cell r="E157">
            <v>1615934</v>
          </cell>
          <cell r="F157" t="str">
            <v>9SE4</v>
          </cell>
          <cell r="G157" t="str">
            <v>JACOBSSC</v>
          </cell>
          <cell r="H157">
            <v>113627</v>
          </cell>
          <cell r="I157" t="str">
            <v>COMPREHENSIVE PRIMARY STEM 7MM MINI</v>
          </cell>
          <cell r="J157" t="str">
            <v>B</v>
          </cell>
          <cell r="K157">
            <v>113</v>
          </cell>
          <cell r="L157" t="str">
            <v>Impl.  Shoulder</v>
          </cell>
          <cell r="M157">
            <v>1</v>
          </cell>
          <cell r="N157">
            <v>1</v>
          </cell>
          <cell r="O157">
            <v>1</v>
          </cell>
          <cell r="P157" t="str">
            <v xml:space="preserve">        0.00</v>
          </cell>
          <cell r="Q157" t="str">
            <v>Project Winter</v>
          </cell>
        </row>
        <row r="158">
          <cell r="A158" t="str">
            <v>1616937 113627</v>
          </cell>
          <cell r="B158">
            <v>1331</v>
          </cell>
          <cell r="C158" t="str">
            <v>MyMediset ZSE</v>
          </cell>
          <cell r="D158" t="str">
            <v>24.01.2017</v>
          </cell>
          <cell r="E158">
            <v>1616937</v>
          </cell>
          <cell r="F158" t="str">
            <v>9SE4</v>
          </cell>
          <cell r="G158" t="str">
            <v>JACOBSSC</v>
          </cell>
          <cell r="H158">
            <v>113627</v>
          </cell>
          <cell r="I158" t="str">
            <v>COMPREHENSIVE PRIMARY STEM 7MM MINI</v>
          </cell>
          <cell r="J158" t="str">
            <v>B</v>
          </cell>
          <cell r="K158">
            <v>113</v>
          </cell>
          <cell r="L158" t="str">
            <v>Impl.  Shoulder</v>
          </cell>
          <cell r="M158">
            <v>1</v>
          </cell>
          <cell r="N158">
            <v>1</v>
          </cell>
          <cell r="O158">
            <v>1</v>
          </cell>
          <cell r="P158" t="str">
            <v xml:space="preserve">        0.00</v>
          </cell>
          <cell r="Q158" t="str">
            <v>Project Winter</v>
          </cell>
        </row>
        <row r="159">
          <cell r="A159" t="str">
            <v>1616999 113627</v>
          </cell>
          <cell r="B159">
            <v>1331</v>
          </cell>
          <cell r="C159" t="str">
            <v>Karlskoga Lasarett</v>
          </cell>
          <cell r="D159" t="str">
            <v>24.01.2017</v>
          </cell>
          <cell r="E159">
            <v>1616999</v>
          </cell>
          <cell r="F159" t="str">
            <v>9SE4</v>
          </cell>
          <cell r="G159" t="str">
            <v>JACOBSSC</v>
          </cell>
          <cell r="H159">
            <v>113627</v>
          </cell>
          <cell r="I159" t="str">
            <v>COMPREHENSIVE PRIMARY STEM 7MM MINI</v>
          </cell>
          <cell r="J159" t="str">
            <v>B</v>
          </cell>
          <cell r="K159">
            <v>113</v>
          </cell>
          <cell r="L159" t="str">
            <v>Impl.  Shoulder</v>
          </cell>
          <cell r="M159">
            <v>1</v>
          </cell>
          <cell r="N159">
            <v>1</v>
          </cell>
          <cell r="O159">
            <v>1</v>
          </cell>
          <cell r="P159" t="str">
            <v xml:space="preserve">        0.00</v>
          </cell>
          <cell r="Q159" t="str">
            <v>Project Winter</v>
          </cell>
        </row>
        <row r="160">
          <cell r="A160" t="str">
            <v>2106055800 113628</v>
          </cell>
          <cell r="B160">
            <v>1331</v>
          </cell>
          <cell r="C160" t="str">
            <v>Länssjukhuset Ryhov</v>
          </cell>
          <cell r="D160" t="str">
            <v>25.01.2017</v>
          </cell>
          <cell r="E160">
            <v>2106055800</v>
          </cell>
          <cell r="F160" t="str">
            <v>ZAKB</v>
          </cell>
          <cell r="G160" t="str">
            <v>GORANSSA</v>
          </cell>
          <cell r="H160">
            <v>113628</v>
          </cell>
          <cell r="I160" t="str">
            <v>COMPREHENSIVE PRIMARY STEM 8MM MINI</v>
          </cell>
          <cell r="J160" t="str">
            <v>B</v>
          </cell>
          <cell r="K160">
            <v>113</v>
          </cell>
          <cell r="L160" t="str">
            <v>Impl.  Shoulder</v>
          </cell>
          <cell r="M160">
            <v>1</v>
          </cell>
          <cell r="N160">
            <v>1</v>
          </cell>
          <cell r="O160">
            <v>1</v>
          </cell>
          <cell r="P160" t="str">
            <v xml:space="preserve">   11,323.00</v>
          </cell>
          <cell r="Q160" t="str">
            <v>Project Winter</v>
          </cell>
        </row>
        <row r="161">
          <cell r="A161" t="str">
            <v>2106055803 113628</v>
          </cell>
          <cell r="B161">
            <v>1331</v>
          </cell>
          <cell r="C161" t="str">
            <v>Länssjukhuset Ryhov</v>
          </cell>
          <cell r="D161" t="str">
            <v>25.01.2017</v>
          </cell>
          <cell r="E161">
            <v>2106055803</v>
          </cell>
          <cell r="F161" t="str">
            <v>ZAKB</v>
          </cell>
          <cell r="G161" t="str">
            <v>GORANSSA</v>
          </cell>
          <cell r="H161">
            <v>113628</v>
          </cell>
          <cell r="I161" t="str">
            <v>COMPREHENSIVE PRIMARY STEM 8MM MINI</v>
          </cell>
          <cell r="J161" t="str">
            <v>B</v>
          </cell>
          <cell r="K161">
            <v>113</v>
          </cell>
          <cell r="L161" t="str">
            <v>Impl.  Shoulder</v>
          </cell>
          <cell r="M161">
            <v>1</v>
          </cell>
          <cell r="N161">
            <v>1</v>
          </cell>
          <cell r="O161">
            <v>1</v>
          </cell>
          <cell r="P161" t="str">
            <v xml:space="preserve">   11,323.00</v>
          </cell>
          <cell r="Q161" t="str">
            <v>Project Winter</v>
          </cell>
        </row>
        <row r="162">
          <cell r="A162" t="str">
            <v>2106054770 113628</v>
          </cell>
          <cell r="B162">
            <v>1331</v>
          </cell>
          <cell r="C162" t="str">
            <v>Art Clinic Jönköping</v>
          </cell>
          <cell r="D162" t="str">
            <v>22.12.2016</v>
          </cell>
          <cell r="E162">
            <v>2106054770</v>
          </cell>
          <cell r="F162" t="str">
            <v>ZAKB</v>
          </cell>
          <cell r="G162" t="str">
            <v>JACOBSSC</v>
          </cell>
          <cell r="H162">
            <v>113628</v>
          </cell>
          <cell r="I162" t="str">
            <v>COMPREHENSIVE PRIMARY STEM 8MM MINI</v>
          </cell>
          <cell r="J162" t="str">
            <v>B</v>
          </cell>
          <cell r="K162">
            <v>113</v>
          </cell>
          <cell r="L162" t="str">
            <v>Impl.  Shoulder</v>
          </cell>
          <cell r="M162">
            <v>1</v>
          </cell>
          <cell r="N162">
            <v>1</v>
          </cell>
          <cell r="O162">
            <v>1</v>
          </cell>
          <cell r="P162" t="str">
            <v xml:space="preserve">   11,323.00</v>
          </cell>
          <cell r="Q162" t="str">
            <v>Project Winter</v>
          </cell>
        </row>
        <row r="163">
          <cell r="A163" t="str">
            <v>1587358 113628</v>
          </cell>
          <cell r="B163">
            <v>1331</v>
          </cell>
          <cell r="C163" t="str">
            <v>MyMediset ZSE</v>
          </cell>
          <cell r="D163" t="str">
            <v>14.12.2016</v>
          </cell>
          <cell r="E163">
            <v>1587358</v>
          </cell>
          <cell r="F163" t="str">
            <v>9SE4</v>
          </cell>
          <cell r="G163" t="str">
            <v>JACOBSSC</v>
          </cell>
          <cell r="H163">
            <v>113628</v>
          </cell>
          <cell r="I163" t="str">
            <v>COMPREHENSIVE PRIMARY STEM 8MM MINI</v>
          </cell>
          <cell r="J163" t="str">
            <v>B</v>
          </cell>
          <cell r="K163">
            <v>113</v>
          </cell>
          <cell r="L163" t="str">
            <v>Impl.  Shoulder</v>
          </cell>
          <cell r="M163">
            <v>1</v>
          </cell>
          <cell r="N163">
            <v>1</v>
          </cell>
          <cell r="O163">
            <v>1</v>
          </cell>
          <cell r="P163" t="str">
            <v xml:space="preserve">        0.00</v>
          </cell>
          <cell r="Q163" t="str">
            <v>Project Winter</v>
          </cell>
        </row>
        <row r="164">
          <cell r="A164" t="str">
            <v>1613658 113628</v>
          </cell>
          <cell r="B164">
            <v>1331</v>
          </cell>
          <cell r="C164" t="str">
            <v>MyMediset ZSE</v>
          </cell>
          <cell r="D164" t="str">
            <v>19.01.2017</v>
          </cell>
          <cell r="E164">
            <v>1613658</v>
          </cell>
          <cell r="F164" t="str">
            <v>9SE4</v>
          </cell>
          <cell r="G164" t="str">
            <v>JACOBSSC</v>
          </cell>
          <cell r="H164">
            <v>113628</v>
          </cell>
          <cell r="I164" t="str">
            <v>COMPREHENSIVE PRIMARY STEM 8MM MINI</v>
          </cell>
          <cell r="J164" t="str">
            <v>B</v>
          </cell>
          <cell r="K164">
            <v>113</v>
          </cell>
          <cell r="L164" t="str">
            <v>Impl.  Shoulder</v>
          </cell>
          <cell r="M164">
            <v>1</v>
          </cell>
          <cell r="N164">
            <v>1</v>
          </cell>
          <cell r="O164">
            <v>1</v>
          </cell>
          <cell r="P164" t="str">
            <v xml:space="preserve">        0.00</v>
          </cell>
          <cell r="Q164" t="str">
            <v>Project Winter</v>
          </cell>
        </row>
        <row r="165">
          <cell r="A165" t="str">
            <v>1614648 113628</v>
          </cell>
          <cell r="B165">
            <v>1331</v>
          </cell>
          <cell r="C165" t="str">
            <v>MyMediset ZSE</v>
          </cell>
          <cell r="D165" t="str">
            <v>20.01.2017</v>
          </cell>
          <cell r="E165">
            <v>1614648</v>
          </cell>
          <cell r="F165" t="str">
            <v>9SE4</v>
          </cell>
          <cell r="G165" t="str">
            <v>JACOBSSC</v>
          </cell>
          <cell r="H165">
            <v>113628</v>
          </cell>
          <cell r="I165" t="str">
            <v>COMPREHENSIVE PRIMARY STEM 8MM MINI</v>
          </cell>
          <cell r="J165" t="str">
            <v>B</v>
          </cell>
          <cell r="K165">
            <v>113</v>
          </cell>
          <cell r="L165" t="str">
            <v>Impl.  Shoulder</v>
          </cell>
          <cell r="M165">
            <v>1</v>
          </cell>
          <cell r="N165">
            <v>1</v>
          </cell>
          <cell r="O165">
            <v>1</v>
          </cell>
          <cell r="P165" t="str">
            <v xml:space="preserve">        0.00</v>
          </cell>
          <cell r="Q165" t="str">
            <v>Project Winter</v>
          </cell>
        </row>
        <row r="166">
          <cell r="A166" t="str">
            <v>1614835 113628</v>
          </cell>
          <cell r="B166">
            <v>1331</v>
          </cell>
          <cell r="C166" t="str">
            <v>MyMediset ZSE</v>
          </cell>
          <cell r="D166" t="str">
            <v>20.01.2017</v>
          </cell>
          <cell r="E166">
            <v>1614835</v>
          </cell>
          <cell r="F166" t="str">
            <v>9SE4</v>
          </cell>
          <cell r="G166" t="str">
            <v>JACOBSSC</v>
          </cell>
          <cell r="H166">
            <v>113628</v>
          </cell>
          <cell r="I166" t="str">
            <v>COMPREHENSIVE PRIMARY STEM 8MM MINI</v>
          </cell>
          <cell r="J166" t="str">
            <v>B</v>
          </cell>
          <cell r="K166">
            <v>113</v>
          </cell>
          <cell r="L166" t="str">
            <v>Impl.  Shoulder</v>
          </cell>
          <cell r="M166">
            <v>1</v>
          </cell>
          <cell r="N166">
            <v>1</v>
          </cell>
          <cell r="O166">
            <v>1</v>
          </cell>
          <cell r="P166" t="str">
            <v xml:space="preserve">        0.00</v>
          </cell>
          <cell r="Q166" t="str">
            <v>Project Winter</v>
          </cell>
        </row>
        <row r="167">
          <cell r="A167" t="str">
            <v>1615934 113628</v>
          </cell>
          <cell r="B167">
            <v>1331</v>
          </cell>
          <cell r="C167" t="str">
            <v>MyMediset ZSE</v>
          </cell>
          <cell r="D167" t="str">
            <v>23.01.2017</v>
          </cell>
          <cell r="E167">
            <v>1615934</v>
          </cell>
          <cell r="F167" t="str">
            <v>9SE4</v>
          </cell>
          <cell r="G167" t="str">
            <v>JACOBSSC</v>
          </cell>
          <cell r="H167">
            <v>113628</v>
          </cell>
          <cell r="I167" t="str">
            <v>COMPREHENSIVE PRIMARY STEM 8MM MINI</v>
          </cell>
          <cell r="J167" t="str">
            <v>B</v>
          </cell>
          <cell r="K167">
            <v>113</v>
          </cell>
          <cell r="L167" t="str">
            <v>Impl.  Shoulder</v>
          </cell>
          <cell r="M167">
            <v>1</v>
          </cell>
          <cell r="N167">
            <v>1</v>
          </cell>
          <cell r="O167">
            <v>1</v>
          </cell>
          <cell r="P167" t="str">
            <v xml:space="preserve">        0.00</v>
          </cell>
          <cell r="Q167" t="str">
            <v>Project Winter</v>
          </cell>
        </row>
        <row r="168">
          <cell r="A168" t="str">
            <v>1616937 113628</v>
          </cell>
          <cell r="B168">
            <v>1331</v>
          </cell>
          <cell r="C168" t="str">
            <v>MyMediset ZSE</v>
          </cell>
          <cell r="D168" t="str">
            <v>24.01.2017</v>
          </cell>
          <cell r="E168">
            <v>1616937</v>
          </cell>
          <cell r="F168" t="str">
            <v>9SE4</v>
          </cell>
          <cell r="G168" t="str">
            <v>JACOBSSC</v>
          </cell>
          <cell r="H168">
            <v>113628</v>
          </cell>
          <cell r="I168" t="str">
            <v>COMPREHENSIVE PRIMARY STEM 8MM MINI</v>
          </cell>
          <cell r="J168" t="str">
            <v>B</v>
          </cell>
          <cell r="K168">
            <v>113</v>
          </cell>
          <cell r="L168" t="str">
            <v>Impl.  Shoulder</v>
          </cell>
          <cell r="M168">
            <v>1</v>
          </cell>
          <cell r="N168">
            <v>1</v>
          </cell>
          <cell r="O168">
            <v>1</v>
          </cell>
          <cell r="P168" t="str">
            <v xml:space="preserve">        0.00</v>
          </cell>
          <cell r="Q168" t="str">
            <v>Project Winter</v>
          </cell>
        </row>
        <row r="169">
          <cell r="A169" t="str">
            <v>1616999 113628</v>
          </cell>
          <cell r="B169">
            <v>1331</v>
          </cell>
          <cell r="C169" t="str">
            <v>Karlskoga Lasarett</v>
          </cell>
          <cell r="D169" t="str">
            <v>24.01.2017</v>
          </cell>
          <cell r="E169">
            <v>1616999</v>
          </cell>
          <cell r="F169" t="str">
            <v>9SE4</v>
          </cell>
          <cell r="G169" t="str">
            <v>JACOBSSC</v>
          </cell>
          <cell r="H169">
            <v>113628</v>
          </cell>
          <cell r="I169" t="str">
            <v>COMPREHENSIVE PRIMARY STEM 8MM MINI</v>
          </cell>
          <cell r="J169" t="str">
            <v>B</v>
          </cell>
          <cell r="K169">
            <v>113</v>
          </cell>
          <cell r="L169" t="str">
            <v>Impl.  Shoulder</v>
          </cell>
          <cell r="M169">
            <v>1</v>
          </cell>
          <cell r="N169">
            <v>1</v>
          </cell>
          <cell r="O169">
            <v>1</v>
          </cell>
          <cell r="P169" t="str">
            <v xml:space="preserve">        0.00</v>
          </cell>
          <cell r="Q169" t="str">
            <v>Project Winter</v>
          </cell>
        </row>
        <row r="170">
          <cell r="A170" t="str">
            <v>2103116947 113629</v>
          </cell>
          <cell r="B170">
            <v>1331</v>
          </cell>
          <cell r="C170" t="str">
            <v>Växjö Centrallasarett</v>
          </cell>
          <cell r="D170" t="str">
            <v>24.01.2017</v>
          </cell>
          <cell r="E170">
            <v>2103116947</v>
          </cell>
          <cell r="F170" t="str">
            <v>ZASO</v>
          </cell>
          <cell r="G170" t="str">
            <v>LAGERSTB</v>
          </cell>
          <cell r="H170">
            <v>113629</v>
          </cell>
          <cell r="I170" t="str">
            <v>COMPREHENSIVE PRIMARY STEM 9MM MINI</v>
          </cell>
          <cell r="J170" t="str">
            <v>B</v>
          </cell>
          <cell r="K170">
            <v>113</v>
          </cell>
          <cell r="L170" t="str">
            <v>Impl.  Shoulder</v>
          </cell>
          <cell r="M170">
            <v>1</v>
          </cell>
          <cell r="N170">
            <v>0</v>
          </cell>
          <cell r="O170">
            <v>1</v>
          </cell>
          <cell r="P170" t="str">
            <v xml:space="preserve">   12,838.06</v>
          </cell>
          <cell r="Q170" t="str">
            <v>Project Winter</v>
          </cell>
        </row>
        <row r="171">
          <cell r="A171" t="str">
            <v>1613658 113629</v>
          </cell>
          <cell r="B171">
            <v>1331</v>
          </cell>
          <cell r="C171" t="str">
            <v>MyMediset ZSE</v>
          </cell>
          <cell r="D171" t="str">
            <v>19.01.2017</v>
          </cell>
          <cell r="E171">
            <v>1613658</v>
          </cell>
          <cell r="F171" t="str">
            <v>9SE4</v>
          </cell>
          <cell r="G171" t="str">
            <v>JACOBSSC</v>
          </cell>
          <cell r="H171">
            <v>113629</v>
          </cell>
          <cell r="I171" t="str">
            <v>COMPREHENSIVE PRIMARY STEM 9MM MINI</v>
          </cell>
          <cell r="J171" t="str">
            <v>B</v>
          </cell>
          <cell r="K171">
            <v>113</v>
          </cell>
          <cell r="L171" t="str">
            <v>Impl.  Shoulder</v>
          </cell>
          <cell r="M171">
            <v>1</v>
          </cell>
          <cell r="N171">
            <v>1</v>
          </cell>
          <cell r="O171">
            <v>1</v>
          </cell>
          <cell r="P171" t="str">
            <v xml:space="preserve">        0.00</v>
          </cell>
          <cell r="Q171" t="str">
            <v>Project Winter</v>
          </cell>
        </row>
        <row r="172">
          <cell r="A172" t="str">
            <v>1614555 113629</v>
          </cell>
          <cell r="B172">
            <v>1331</v>
          </cell>
          <cell r="C172" t="str">
            <v>MyMediset ZSE</v>
          </cell>
          <cell r="D172" t="str">
            <v>20.01.2017</v>
          </cell>
          <cell r="E172">
            <v>1614555</v>
          </cell>
          <cell r="F172" t="str">
            <v>9SE4</v>
          </cell>
          <cell r="G172" t="str">
            <v>JACOBSSC</v>
          </cell>
          <cell r="H172">
            <v>113629</v>
          </cell>
          <cell r="I172" t="str">
            <v>COMPREHENSIVE PRIMARY STEM 9MM MINI</v>
          </cell>
          <cell r="J172" t="str">
            <v>B</v>
          </cell>
          <cell r="K172">
            <v>113</v>
          </cell>
          <cell r="L172" t="str">
            <v>Impl.  Shoulder</v>
          </cell>
          <cell r="M172">
            <v>1</v>
          </cell>
          <cell r="N172">
            <v>1</v>
          </cell>
          <cell r="O172">
            <v>1</v>
          </cell>
          <cell r="P172" t="str">
            <v xml:space="preserve">        0.00</v>
          </cell>
          <cell r="Q172" t="str">
            <v>Project Winter</v>
          </cell>
        </row>
        <row r="173">
          <cell r="A173" t="str">
            <v>1614648 113629</v>
          </cell>
          <cell r="B173">
            <v>1331</v>
          </cell>
          <cell r="C173" t="str">
            <v>MyMediset ZSE</v>
          </cell>
          <cell r="D173" t="str">
            <v>20.01.2017</v>
          </cell>
          <cell r="E173">
            <v>1614648</v>
          </cell>
          <cell r="F173" t="str">
            <v>9SE4</v>
          </cell>
          <cell r="G173" t="str">
            <v>JACOBSSC</v>
          </cell>
          <cell r="H173">
            <v>113629</v>
          </cell>
          <cell r="I173" t="str">
            <v>COMPREHENSIVE PRIMARY STEM 9MM MINI</v>
          </cell>
          <cell r="J173" t="str">
            <v>B</v>
          </cell>
          <cell r="K173">
            <v>113</v>
          </cell>
          <cell r="L173" t="str">
            <v>Impl.  Shoulder</v>
          </cell>
          <cell r="M173">
            <v>1</v>
          </cell>
          <cell r="N173">
            <v>1</v>
          </cell>
          <cell r="O173">
            <v>1</v>
          </cell>
          <cell r="P173" t="str">
            <v xml:space="preserve">        0.00</v>
          </cell>
          <cell r="Q173" t="str">
            <v>Project Winter</v>
          </cell>
        </row>
        <row r="174">
          <cell r="A174" t="str">
            <v>1614835 113629</v>
          </cell>
          <cell r="B174">
            <v>1331</v>
          </cell>
          <cell r="C174" t="str">
            <v>MyMediset ZSE</v>
          </cell>
          <cell r="D174" t="str">
            <v>20.01.2017</v>
          </cell>
          <cell r="E174">
            <v>1614835</v>
          </cell>
          <cell r="F174" t="str">
            <v>9SE4</v>
          </cell>
          <cell r="G174" t="str">
            <v>JACOBSSC</v>
          </cell>
          <cell r="H174">
            <v>113629</v>
          </cell>
          <cell r="I174" t="str">
            <v>COMPREHENSIVE PRIMARY STEM 9MM MINI</v>
          </cell>
          <cell r="J174" t="str">
            <v>B</v>
          </cell>
          <cell r="K174">
            <v>113</v>
          </cell>
          <cell r="L174" t="str">
            <v>Impl.  Shoulder</v>
          </cell>
          <cell r="M174">
            <v>1</v>
          </cell>
          <cell r="N174">
            <v>1</v>
          </cell>
          <cell r="O174">
            <v>1</v>
          </cell>
          <cell r="P174" t="str">
            <v xml:space="preserve">        0.00</v>
          </cell>
          <cell r="Q174" t="str">
            <v>Project Winter</v>
          </cell>
        </row>
        <row r="175">
          <cell r="A175" t="str">
            <v>1615934 113629</v>
          </cell>
          <cell r="B175">
            <v>1331</v>
          </cell>
          <cell r="C175" t="str">
            <v>MyMediset ZSE</v>
          </cell>
          <cell r="D175" t="str">
            <v>23.01.2017</v>
          </cell>
          <cell r="E175">
            <v>1615934</v>
          </cell>
          <cell r="F175" t="str">
            <v>9SE4</v>
          </cell>
          <cell r="G175" t="str">
            <v>JACOBSSC</v>
          </cell>
          <cell r="H175">
            <v>113629</v>
          </cell>
          <cell r="I175" t="str">
            <v>COMPREHENSIVE PRIMARY STEM 9MM MINI</v>
          </cell>
          <cell r="J175" t="str">
            <v>B</v>
          </cell>
          <cell r="K175">
            <v>113</v>
          </cell>
          <cell r="L175" t="str">
            <v>Impl.  Shoulder</v>
          </cell>
          <cell r="M175">
            <v>1</v>
          </cell>
          <cell r="N175">
            <v>1</v>
          </cell>
          <cell r="O175">
            <v>1</v>
          </cell>
          <cell r="P175" t="str">
            <v xml:space="preserve">        0.00</v>
          </cell>
          <cell r="Q175" t="str">
            <v>Project Winter</v>
          </cell>
        </row>
        <row r="176">
          <cell r="A176" t="str">
            <v>1616937 113629</v>
          </cell>
          <cell r="B176">
            <v>1331</v>
          </cell>
          <cell r="C176" t="str">
            <v>MyMediset ZSE</v>
          </cell>
          <cell r="D176" t="str">
            <v>24.01.2017</v>
          </cell>
          <cell r="E176">
            <v>1616937</v>
          </cell>
          <cell r="F176" t="str">
            <v>9SE4</v>
          </cell>
          <cell r="G176" t="str">
            <v>JACOBSSC</v>
          </cell>
          <cell r="H176">
            <v>113629</v>
          </cell>
          <cell r="I176" t="str">
            <v>COMPREHENSIVE PRIMARY STEM 9MM MINI</v>
          </cell>
          <cell r="J176" t="str">
            <v>B</v>
          </cell>
          <cell r="K176">
            <v>113</v>
          </cell>
          <cell r="L176" t="str">
            <v>Impl.  Shoulder</v>
          </cell>
          <cell r="M176">
            <v>1</v>
          </cell>
          <cell r="N176">
            <v>1</v>
          </cell>
          <cell r="O176">
            <v>1</v>
          </cell>
          <cell r="P176" t="str">
            <v xml:space="preserve">        0.00</v>
          </cell>
          <cell r="Q176" t="str">
            <v>Project Winter</v>
          </cell>
        </row>
        <row r="177">
          <cell r="A177" t="str">
            <v>1616999 113629</v>
          </cell>
          <cell r="B177">
            <v>1331</v>
          </cell>
          <cell r="C177" t="str">
            <v>Karlskoga Lasarett</v>
          </cell>
          <cell r="D177" t="str">
            <v>24.01.2017</v>
          </cell>
          <cell r="E177">
            <v>1616999</v>
          </cell>
          <cell r="F177" t="str">
            <v>9SE4</v>
          </cell>
          <cell r="G177" t="str">
            <v>JACOBSSC</v>
          </cell>
          <cell r="H177">
            <v>113629</v>
          </cell>
          <cell r="I177" t="str">
            <v>COMPREHENSIVE PRIMARY STEM 9MM MINI</v>
          </cell>
          <cell r="J177" t="str">
            <v>B</v>
          </cell>
          <cell r="K177">
            <v>113</v>
          </cell>
          <cell r="L177" t="str">
            <v>Impl.  Shoulder</v>
          </cell>
          <cell r="M177">
            <v>1</v>
          </cell>
          <cell r="N177">
            <v>1</v>
          </cell>
          <cell r="O177">
            <v>1</v>
          </cell>
          <cell r="P177" t="str">
            <v xml:space="preserve">        0.00</v>
          </cell>
          <cell r="Q177" t="str">
            <v>Project Winter</v>
          </cell>
        </row>
        <row r="178">
          <cell r="A178" t="str">
            <v>2106055596 113630</v>
          </cell>
          <cell r="B178">
            <v>1331</v>
          </cell>
          <cell r="C178" t="str">
            <v>Art Clinic Jönköping</v>
          </cell>
          <cell r="D178" t="str">
            <v>20.01.2017</v>
          </cell>
          <cell r="E178">
            <v>2106055596</v>
          </cell>
          <cell r="F178" t="str">
            <v>ZAKB</v>
          </cell>
          <cell r="G178" t="str">
            <v>JACOBSSC</v>
          </cell>
          <cell r="H178">
            <v>113630</v>
          </cell>
          <cell r="I178" t="str">
            <v>COMPREHENSIVE PRIMARY STEM 10MM MINI</v>
          </cell>
          <cell r="J178" t="str">
            <v>B</v>
          </cell>
          <cell r="K178">
            <v>113</v>
          </cell>
          <cell r="L178" t="str">
            <v>Impl.  Shoulder</v>
          </cell>
          <cell r="M178">
            <v>1</v>
          </cell>
          <cell r="N178">
            <v>1</v>
          </cell>
          <cell r="O178">
            <v>1</v>
          </cell>
          <cell r="P178" t="str">
            <v xml:space="preserve">   11,323.00</v>
          </cell>
          <cell r="Q178" t="str">
            <v>Project Winter</v>
          </cell>
        </row>
        <row r="179">
          <cell r="A179" t="str">
            <v>1586324 113630</v>
          </cell>
          <cell r="B179">
            <v>1331</v>
          </cell>
          <cell r="C179" t="str">
            <v>MyMediset ZSE</v>
          </cell>
          <cell r="D179" t="str">
            <v>13.12.2016</v>
          </cell>
          <cell r="E179">
            <v>1586324</v>
          </cell>
          <cell r="F179" t="str">
            <v>9SE4</v>
          </cell>
          <cell r="G179" t="str">
            <v>JACOBSSC</v>
          </cell>
          <cell r="H179">
            <v>113630</v>
          </cell>
          <cell r="I179" t="str">
            <v>COMPREHENSIVE PRIMARY STEM 10MM MINI</v>
          </cell>
          <cell r="J179" t="str">
            <v>B</v>
          </cell>
          <cell r="K179">
            <v>113</v>
          </cell>
          <cell r="L179" t="str">
            <v>Impl.  Shoulder</v>
          </cell>
          <cell r="M179">
            <v>1</v>
          </cell>
          <cell r="N179">
            <v>1</v>
          </cell>
          <cell r="O179">
            <v>1</v>
          </cell>
          <cell r="P179" t="str">
            <v xml:space="preserve">        0.00</v>
          </cell>
          <cell r="Q179" t="str">
            <v>Project Winter</v>
          </cell>
        </row>
        <row r="180">
          <cell r="A180" t="str">
            <v>1591002 113630</v>
          </cell>
          <cell r="B180">
            <v>1331</v>
          </cell>
          <cell r="C180" t="str">
            <v>MyMediset ZSE</v>
          </cell>
          <cell r="D180" t="str">
            <v>19.12.2016</v>
          </cell>
          <cell r="E180">
            <v>1591002</v>
          </cell>
          <cell r="F180" t="str">
            <v>9SE4</v>
          </cell>
          <cell r="G180" t="str">
            <v>JACOBSSC</v>
          </cell>
          <cell r="H180">
            <v>113630</v>
          </cell>
          <cell r="I180" t="str">
            <v>COMPREHENSIVE PRIMARY STEM 10MM MINI</v>
          </cell>
          <cell r="J180" t="str">
            <v>B</v>
          </cell>
          <cell r="K180">
            <v>113</v>
          </cell>
          <cell r="L180" t="str">
            <v>Impl.  Shoulder</v>
          </cell>
          <cell r="M180">
            <v>1</v>
          </cell>
          <cell r="N180">
            <v>1</v>
          </cell>
          <cell r="O180">
            <v>1</v>
          </cell>
          <cell r="P180" t="str">
            <v xml:space="preserve">        0.00</v>
          </cell>
          <cell r="Q180" t="str">
            <v>Project Winter</v>
          </cell>
        </row>
        <row r="181">
          <cell r="A181" t="str">
            <v>1613658 113630</v>
          </cell>
          <cell r="B181">
            <v>1331</v>
          </cell>
          <cell r="C181" t="str">
            <v>MyMediset ZSE</v>
          </cell>
          <cell r="D181" t="str">
            <v>19.01.2017</v>
          </cell>
          <cell r="E181">
            <v>1613658</v>
          </cell>
          <cell r="F181" t="str">
            <v>9SE4</v>
          </cell>
          <cell r="G181" t="str">
            <v>JACOBSSC</v>
          </cell>
          <cell r="H181">
            <v>113630</v>
          </cell>
          <cell r="I181" t="str">
            <v>COMPREHENSIVE PRIMARY STEM 10MM MINI</v>
          </cell>
          <cell r="J181" t="str">
            <v>B</v>
          </cell>
          <cell r="K181">
            <v>113</v>
          </cell>
          <cell r="L181" t="str">
            <v>Impl.  Shoulder</v>
          </cell>
          <cell r="M181">
            <v>1</v>
          </cell>
          <cell r="N181">
            <v>1</v>
          </cell>
          <cell r="O181">
            <v>1</v>
          </cell>
          <cell r="P181" t="str">
            <v xml:space="preserve">        0.00</v>
          </cell>
          <cell r="Q181" t="str">
            <v>Project Winter</v>
          </cell>
        </row>
        <row r="182">
          <cell r="A182" t="str">
            <v>1614648 113630</v>
          </cell>
          <cell r="B182">
            <v>1331</v>
          </cell>
          <cell r="C182" t="str">
            <v>MyMediset ZSE</v>
          </cell>
          <cell r="D182" t="str">
            <v>20.01.2017</v>
          </cell>
          <cell r="E182">
            <v>1614648</v>
          </cell>
          <cell r="F182" t="str">
            <v>9SE4</v>
          </cell>
          <cell r="G182" t="str">
            <v>JACOBSSC</v>
          </cell>
          <cell r="H182">
            <v>113630</v>
          </cell>
          <cell r="I182" t="str">
            <v>COMPREHENSIVE PRIMARY STEM 10MM MINI</v>
          </cell>
          <cell r="J182" t="str">
            <v>B</v>
          </cell>
          <cell r="K182">
            <v>113</v>
          </cell>
          <cell r="L182" t="str">
            <v>Impl.  Shoulder</v>
          </cell>
          <cell r="M182">
            <v>1</v>
          </cell>
          <cell r="N182">
            <v>1</v>
          </cell>
          <cell r="O182">
            <v>1</v>
          </cell>
          <cell r="P182" t="str">
            <v xml:space="preserve">        0.00</v>
          </cell>
          <cell r="Q182" t="str">
            <v>Project Winter</v>
          </cell>
        </row>
        <row r="183">
          <cell r="A183" t="str">
            <v>1615934 113630</v>
          </cell>
          <cell r="B183">
            <v>1331</v>
          </cell>
          <cell r="C183" t="str">
            <v>MyMediset ZSE</v>
          </cell>
          <cell r="D183" t="str">
            <v>23.01.2017</v>
          </cell>
          <cell r="E183">
            <v>1615934</v>
          </cell>
          <cell r="F183" t="str">
            <v>9SE4</v>
          </cell>
          <cell r="G183" t="str">
            <v>JACOBSSC</v>
          </cell>
          <cell r="H183">
            <v>113630</v>
          </cell>
          <cell r="I183" t="str">
            <v>COMPREHENSIVE PRIMARY STEM 10MM MINI</v>
          </cell>
          <cell r="J183" t="str">
            <v>B</v>
          </cell>
          <cell r="K183">
            <v>113</v>
          </cell>
          <cell r="L183" t="str">
            <v>Impl.  Shoulder</v>
          </cell>
          <cell r="M183">
            <v>1</v>
          </cell>
          <cell r="N183">
            <v>1</v>
          </cell>
          <cell r="O183">
            <v>1</v>
          </cell>
          <cell r="P183" t="str">
            <v xml:space="preserve">        0.00</v>
          </cell>
          <cell r="Q183" t="str">
            <v>Project Winter</v>
          </cell>
        </row>
        <row r="184">
          <cell r="A184" t="str">
            <v>1616937 113630</v>
          </cell>
          <cell r="B184">
            <v>1331</v>
          </cell>
          <cell r="C184" t="str">
            <v>MyMediset ZSE</v>
          </cell>
          <cell r="D184" t="str">
            <v>24.01.2017</v>
          </cell>
          <cell r="E184">
            <v>1616937</v>
          </cell>
          <cell r="F184" t="str">
            <v>9SE4</v>
          </cell>
          <cell r="G184" t="str">
            <v>JACOBSSC</v>
          </cell>
          <cell r="H184">
            <v>113630</v>
          </cell>
          <cell r="I184" t="str">
            <v>COMPREHENSIVE PRIMARY STEM 10MM MINI</v>
          </cell>
          <cell r="J184" t="str">
            <v>B</v>
          </cell>
          <cell r="K184">
            <v>113</v>
          </cell>
          <cell r="L184" t="str">
            <v>Impl.  Shoulder</v>
          </cell>
          <cell r="M184">
            <v>1</v>
          </cell>
          <cell r="N184">
            <v>1</v>
          </cell>
          <cell r="O184">
            <v>1</v>
          </cell>
          <cell r="P184" t="str">
            <v xml:space="preserve">        0.00</v>
          </cell>
          <cell r="Q184" t="str">
            <v>Project Winter</v>
          </cell>
        </row>
        <row r="185">
          <cell r="A185" t="str">
            <v>1616999 113630</v>
          </cell>
          <cell r="B185">
            <v>1331</v>
          </cell>
          <cell r="C185" t="str">
            <v>Karlskoga Lasarett</v>
          </cell>
          <cell r="D185" t="str">
            <v>24.01.2017</v>
          </cell>
          <cell r="E185">
            <v>1616999</v>
          </cell>
          <cell r="F185" t="str">
            <v>9SE4</v>
          </cell>
          <cell r="G185" t="str">
            <v>JACOBSSC</v>
          </cell>
          <cell r="H185">
            <v>113630</v>
          </cell>
          <cell r="I185" t="str">
            <v>COMPREHENSIVE PRIMARY STEM 10MM MINI</v>
          </cell>
          <cell r="J185" t="str">
            <v>B</v>
          </cell>
          <cell r="K185">
            <v>113</v>
          </cell>
          <cell r="L185" t="str">
            <v>Impl.  Shoulder</v>
          </cell>
          <cell r="M185">
            <v>1</v>
          </cell>
          <cell r="N185">
            <v>1</v>
          </cell>
          <cell r="O185">
            <v>1</v>
          </cell>
          <cell r="P185" t="str">
            <v xml:space="preserve">        0.00</v>
          </cell>
          <cell r="Q185" t="str">
            <v>Project Winter</v>
          </cell>
        </row>
        <row r="186">
          <cell r="A186" t="str">
            <v>2106055780 113631</v>
          </cell>
          <cell r="B186">
            <v>1331</v>
          </cell>
          <cell r="C186" t="str">
            <v>Aleris Spec. vård Ängelholm</v>
          </cell>
          <cell r="D186" t="str">
            <v>25.01.2017</v>
          </cell>
          <cell r="E186">
            <v>2106055780</v>
          </cell>
          <cell r="F186" t="str">
            <v>ZAKB</v>
          </cell>
          <cell r="G186" t="str">
            <v>LAGERSTB</v>
          </cell>
          <cell r="H186">
            <v>113631</v>
          </cell>
          <cell r="I186" t="str">
            <v>COMPREHENSIVE PRIMARY STEM 11MM MINI</v>
          </cell>
          <cell r="J186" t="str">
            <v>B</v>
          </cell>
          <cell r="K186">
            <v>113</v>
          </cell>
          <cell r="L186" t="str">
            <v>Impl.  Shoulder</v>
          </cell>
          <cell r="M186">
            <v>1</v>
          </cell>
          <cell r="N186">
            <v>1</v>
          </cell>
          <cell r="O186">
            <v>1</v>
          </cell>
          <cell r="P186" t="str">
            <v xml:space="preserve">   10,890.00</v>
          </cell>
          <cell r="Q186" t="str">
            <v>Project Winter</v>
          </cell>
        </row>
        <row r="187">
          <cell r="A187" t="str">
            <v>2106052745 113631</v>
          </cell>
          <cell r="B187">
            <v>1331</v>
          </cell>
          <cell r="C187" t="str">
            <v>Art Clinic Jönköping</v>
          </cell>
          <cell r="D187" t="str">
            <v>10.11.2016</v>
          </cell>
          <cell r="E187">
            <v>2106052745</v>
          </cell>
          <cell r="F187" t="str">
            <v>ZAKB</v>
          </cell>
          <cell r="G187" t="str">
            <v>JACOBSSC</v>
          </cell>
          <cell r="H187">
            <v>113631</v>
          </cell>
          <cell r="I187" t="str">
            <v>COMPREHENSIVE PRIMARY STEM 11MM MINI</v>
          </cell>
          <cell r="J187" t="str">
            <v>B</v>
          </cell>
          <cell r="K187">
            <v>113</v>
          </cell>
          <cell r="L187" t="str">
            <v>Impl.  Shoulder</v>
          </cell>
          <cell r="M187">
            <v>1</v>
          </cell>
          <cell r="N187">
            <v>1</v>
          </cell>
          <cell r="O187">
            <v>1</v>
          </cell>
          <cell r="P187" t="str">
            <v xml:space="preserve">   11,323.00</v>
          </cell>
          <cell r="Q187" t="str">
            <v>Project Winter</v>
          </cell>
        </row>
        <row r="188">
          <cell r="A188" t="str">
            <v>1553367 113631</v>
          </cell>
          <cell r="B188">
            <v>1331</v>
          </cell>
          <cell r="C188" t="str">
            <v>MyMediset ZSE</v>
          </cell>
          <cell r="D188" t="str">
            <v>17.11.2016</v>
          </cell>
          <cell r="E188">
            <v>1553367</v>
          </cell>
          <cell r="F188" t="str">
            <v>9SE4</v>
          </cell>
          <cell r="G188" t="str">
            <v>OHLSSONS</v>
          </cell>
          <cell r="H188">
            <v>113631</v>
          </cell>
          <cell r="I188" t="str">
            <v>COMPREHENSIVE PRIMARY STEM 11MM MINI</v>
          </cell>
          <cell r="J188" t="str">
            <v>B</v>
          </cell>
          <cell r="K188">
            <v>113</v>
          </cell>
          <cell r="L188" t="str">
            <v>Impl.  Shoulder</v>
          </cell>
          <cell r="M188">
            <v>1</v>
          </cell>
          <cell r="N188">
            <v>1</v>
          </cell>
          <cell r="O188">
            <v>1</v>
          </cell>
          <cell r="P188" t="str">
            <v xml:space="preserve">        0.00</v>
          </cell>
          <cell r="Q188" t="str">
            <v>Project Winter</v>
          </cell>
        </row>
        <row r="189">
          <cell r="A189" t="str">
            <v>1572297 113631</v>
          </cell>
          <cell r="B189">
            <v>1331</v>
          </cell>
          <cell r="C189" t="str">
            <v>MyMediset ZSE</v>
          </cell>
          <cell r="D189" t="str">
            <v>30.11.2016</v>
          </cell>
          <cell r="E189">
            <v>1572297</v>
          </cell>
          <cell r="F189" t="str">
            <v>9SE4</v>
          </cell>
          <cell r="G189" t="str">
            <v>JACOBSSC</v>
          </cell>
          <cell r="H189">
            <v>113631</v>
          </cell>
          <cell r="I189" t="str">
            <v>COMPREHENSIVE PRIMARY STEM 11MM MINI</v>
          </cell>
          <cell r="J189" t="str">
            <v>B</v>
          </cell>
          <cell r="K189">
            <v>113</v>
          </cell>
          <cell r="L189" t="str">
            <v>Impl.  Shoulder</v>
          </cell>
          <cell r="M189">
            <v>1</v>
          </cell>
          <cell r="N189">
            <v>1</v>
          </cell>
          <cell r="O189">
            <v>1</v>
          </cell>
          <cell r="P189" t="str">
            <v xml:space="preserve">        0.00</v>
          </cell>
          <cell r="Q189" t="str">
            <v>Project Winter</v>
          </cell>
        </row>
        <row r="190">
          <cell r="A190" t="str">
            <v>1588106 113631</v>
          </cell>
          <cell r="B190">
            <v>1331</v>
          </cell>
          <cell r="C190" t="str">
            <v>MyMediset ZSE</v>
          </cell>
          <cell r="D190" t="str">
            <v>15.12.2016</v>
          </cell>
          <cell r="E190">
            <v>1588106</v>
          </cell>
          <cell r="F190" t="str">
            <v>9SE4</v>
          </cell>
          <cell r="G190" t="str">
            <v>JACOBSSC</v>
          </cell>
          <cell r="H190">
            <v>113631</v>
          </cell>
          <cell r="I190" t="str">
            <v>COMPREHENSIVE PRIMARY STEM 11MM MINI</v>
          </cell>
          <cell r="J190" t="str">
            <v>B</v>
          </cell>
          <cell r="K190">
            <v>113</v>
          </cell>
          <cell r="L190" t="str">
            <v>Impl.  Shoulder</v>
          </cell>
          <cell r="M190">
            <v>1</v>
          </cell>
          <cell r="N190">
            <v>1</v>
          </cell>
          <cell r="O190">
            <v>1</v>
          </cell>
          <cell r="P190" t="str">
            <v xml:space="preserve">        0.00</v>
          </cell>
          <cell r="Q190" t="str">
            <v>Project Winter</v>
          </cell>
        </row>
        <row r="191">
          <cell r="A191" t="str">
            <v>1597414 113631</v>
          </cell>
          <cell r="B191">
            <v>1331</v>
          </cell>
          <cell r="C191" t="str">
            <v>MyMediset ZSE</v>
          </cell>
          <cell r="D191" t="str">
            <v>28.12.2016</v>
          </cell>
          <cell r="E191">
            <v>1597414</v>
          </cell>
          <cell r="F191" t="str">
            <v>9SE4</v>
          </cell>
          <cell r="G191" t="str">
            <v>JACOBSSC</v>
          </cell>
          <cell r="H191">
            <v>113631</v>
          </cell>
          <cell r="I191" t="str">
            <v>COMPREHENSIVE PRIMARY STEM 11MM MINI</v>
          </cell>
          <cell r="J191" t="str">
            <v>B</v>
          </cell>
          <cell r="K191">
            <v>113</v>
          </cell>
          <cell r="L191" t="str">
            <v>Impl.  Shoulder</v>
          </cell>
          <cell r="M191">
            <v>1</v>
          </cell>
          <cell r="N191">
            <v>1</v>
          </cell>
          <cell r="O191">
            <v>1</v>
          </cell>
          <cell r="P191" t="str">
            <v xml:space="preserve">        0.00</v>
          </cell>
          <cell r="Q191" t="str">
            <v>Project Winter</v>
          </cell>
        </row>
        <row r="192">
          <cell r="A192" t="str">
            <v>1597426 113631</v>
          </cell>
          <cell r="B192">
            <v>1331</v>
          </cell>
          <cell r="C192" t="str">
            <v>MyMediset ZSE</v>
          </cell>
          <cell r="D192" t="str">
            <v>28.12.2016</v>
          </cell>
          <cell r="E192">
            <v>1597426</v>
          </cell>
          <cell r="F192" t="str">
            <v>9SE4</v>
          </cell>
          <cell r="G192" t="str">
            <v>JACOBSSC</v>
          </cell>
          <cell r="H192">
            <v>113631</v>
          </cell>
          <cell r="I192" t="str">
            <v>COMPREHENSIVE PRIMARY STEM 11MM MINI</v>
          </cell>
          <cell r="J192" t="str">
            <v>B</v>
          </cell>
          <cell r="K192">
            <v>113</v>
          </cell>
          <cell r="L192" t="str">
            <v>Impl.  Shoulder</v>
          </cell>
          <cell r="M192">
            <v>1</v>
          </cell>
          <cell r="N192">
            <v>1</v>
          </cell>
          <cell r="O192">
            <v>1</v>
          </cell>
          <cell r="P192" t="str">
            <v xml:space="preserve">        0.00</v>
          </cell>
          <cell r="Q192" t="str">
            <v>Project Winter</v>
          </cell>
        </row>
        <row r="193">
          <cell r="A193" t="str">
            <v>1609239 113631</v>
          </cell>
          <cell r="B193">
            <v>1331</v>
          </cell>
          <cell r="C193" t="str">
            <v>MyMediset ZSE</v>
          </cell>
          <cell r="D193" t="str">
            <v>16.01.2017</v>
          </cell>
          <cell r="E193">
            <v>1609239</v>
          </cell>
          <cell r="F193" t="str">
            <v>9SE4</v>
          </cell>
          <cell r="G193" t="str">
            <v>JACOBSSC</v>
          </cell>
          <cell r="H193">
            <v>113631</v>
          </cell>
          <cell r="I193" t="str">
            <v>COMPREHENSIVE PRIMARY STEM 11MM MINI</v>
          </cell>
          <cell r="J193" t="str">
            <v>B</v>
          </cell>
          <cell r="K193">
            <v>113</v>
          </cell>
          <cell r="L193" t="str">
            <v>Impl.  Shoulder</v>
          </cell>
          <cell r="M193">
            <v>1</v>
          </cell>
          <cell r="N193">
            <v>1</v>
          </cell>
          <cell r="O193">
            <v>1</v>
          </cell>
          <cell r="P193" t="str">
            <v xml:space="preserve">        0.00</v>
          </cell>
          <cell r="Q193" t="str">
            <v>Project Winter</v>
          </cell>
        </row>
        <row r="194">
          <cell r="A194" t="str">
            <v>1616937 113631</v>
          </cell>
          <cell r="B194">
            <v>1331</v>
          </cell>
          <cell r="C194" t="str">
            <v>MyMediset ZSE</v>
          </cell>
          <cell r="D194" t="str">
            <v>24.01.2017</v>
          </cell>
          <cell r="E194">
            <v>1616937</v>
          </cell>
          <cell r="F194" t="str">
            <v>9SE4</v>
          </cell>
          <cell r="G194" t="str">
            <v>JACOBSSC</v>
          </cell>
          <cell r="H194">
            <v>113631</v>
          </cell>
          <cell r="I194" t="str">
            <v>COMPREHENSIVE PRIMARY STEM 11MM MINI</v>
          </cell>
          <cell r="J194" t="str">
            <v>B</v>
          </cell>
          <cell r="K194">
            <v>113</v>
          </cell>
          <cell r="L194" t="str">
            <v>Impl.  Shoulder</v>
          </cell>
          <cell r="M194">
            <v>1</v>
          </cell>
          <cell r="N194">
            <v>1</v>
          </cell>
          <cell r="O194">
            <v>1</v>
          </cell>
          <cell r="P194" t="str">
            <v xml:space="preserve">        0.00</v>
          </cell>
          <cell r="Q194" t="str">
            <v>Project Winter</v>
          </cell>
        </row>
        <row r="195">
          <cell r="A195" t="str">
            <v>1616999 113631</v>
          </cell>
          <cell r="B195">
            <v>1331</v>
          </cell>
          <cell r="C195" t="str">
            <v>Karlskoga Lasarett</v>
          </cell>
          <cell r="D195" t="str">
            <v>24.01.2017</v>
          </cell>
          <cell r="E195">
            <v>1616999</v>
          </cell>
          <cell r="F195" t="str">
            <v>9SE4</v>
          </cell>
          <cell r="G195" t="str">
            <v>JACOBSSC</v>
          </cell>
          <cell r="H195">
            <v>113631</v>
          </cell>
          <cell r="I195" t="str">
            <v>COMPREHENSIVE PRIMARY STEM 11MM MINI</v>
          </cell>
          <cell r="J195" t="str">
            <v>B</v>
          </cell>
          <cell r="K195">
            <v>113</v>
          </cell>
          <cell r="L195" t="str">
            <v>Impl.  Shoulder</v>
          </cell>
          <cell r="M195">
            <v>1</v>
          </cell>
          <cell r="N195">
            <v>1</v>
          </cell>
          <cell r="O195">
            <v>1</v>
          </cell>
          <cell r="P195" t="str">
            <v xml:space="preserve">        0.00</v>
          </cell>
          <cell r="Q195" t="str">
            <v>Project Winter</v>
          </cell>
        </row>
        <row r="196">
          <cell r="A196" t="str">
            <v>2103116724 113632</v>
          </cell>
          <cell r="B196">
            <v>1331</v>
          </cell>
          <cell r="C196" t="str">
            <v>University Hospital of Iceland</v>
          </cell>
          <cell r="D196" t="str">
            <v>20.01.2017</v>
          </cell>
          <cell r="E196">
            <v>2103116724</v>
          </cell>
          <cell r="F196" t="str">
            <v>ZASO</v>
          </cell>
          <cell r="G196" t="str">
            <v>LJUNGBLC</v>
          </cell>
          <cell r="H196">
            <v>113632</v>
          </cell>
          <cell r="I196" t="str">
            <v>COMPREHENSIVE PRIMARY STEM 12MM MINI</v>
          </cell>
          <cell r="J196" t="str">
            <v>B</v>
          </cell>
          <cell r="K196">
            <v>113</v>
          </cell>
          <cell r="L196" t="str">
            <v>Impl.  Shoulder</v>
          </cell>
          <cell r="M196">
            <v>1</v>
          </cell>
          <cell r="N196">
            <v>1</v>
          </cell>
          <cell r="O196">
            <v>1</v>
          </cell>
          <cell r="P196" t="str">
            <v xml:space="preserve">  138,026.00</v>
          </cell>
          <cell r="Q196" t="str">
            <v>Project Winter</v>
          </cell>
        </row>
        <row r="197">
          <cell r="A197" t="str">
            <v>2106055739 113632</v>
          </cell>
          <cell r="B197">
            <v>1331</v>
          </cell>
          <cell r="C197" t="str">
            <v>Kungälvs Lasarett</v>
          </cell>
          <cell r="D197" t="str">
            <v>24.01.2017</v>
          </cell>
          <cell r="E197">
            <v>2106055739</v>
          </cell>
          <cell r="F197" t="str">
            <v>ZAKB</v>
          </cell>
          <cell r="G197" t="str">
            <v>LAGERSTB</v>
          </cell>
          <cell r="H197">
            <v>113632</v>
          </cell>
          <cell r="I197" t="str">
            <v>COMPREHENSIVE PRIMARY STEM 12MM MINI</v>
          </cell>
          <cell r="J197" t="str">
            <v>B</v>
          </cell>
          <cell r="K197">
            <v>113</v>
          </cell>
          <cell r="L197" t="str">
            <v>Impl.  Shoulder</v>
          </cell>
          <cell r="M197">
            <v>1</v>
          </cell>
          <cell r="N197">
            <v>0</v>
          </cell>
          <cell r="O197">
            <v>1</v>
          </cell>
          <cell r="P197" t="str">
            <v xml:space="preserve">    9,838.00</v>
          </cell>
          <cell r="Q197" t="str">
            <v>Project Winter</v>
          </cell>
        </row>
        <row r="198">
          <cell r="A198" t="str">
            <v>2106054665 113632</v>
          </cell>
          <cell r="B198">
            <v>1331</v>
          </cell>
          <cell r="C198" t="str">
            <v>Vrinnevisjukhuset</v>
          </cell>
          <cell r="D198" t="str">
            <v>20.12.2016</v>
          </cell>
          <cell r="E198">
            <v>2106054665</v>
          </cell>
          <cell r="F198" t="str">
            <v>ZAKB</v>
          </cell>
          <cell r="G198" t="str">
            <v>JACOBSSC</v>
          </cell>
          <cell r="H198">
            <v>113632</v>
          </cell>
          <cell r="I198" t="str">
            <v>COMPREHENSIVE PRIMARY STEM 12MM MINI</v>
          </cell>
          <cell r="J198" t="str">
            <v>B</v>
          </cell>
          <cell r="K198">
            <v>113</v>
          </cell>
          <cell r="L198" t="str">
            <v>Impl.  Shoulder</v>
          </cell>
          <cell r="M198">
            <v>1</v>
          </cell>
          <cell r="N198">
            <v>1</v>
          </cell>
          <cell r="O198">
            <v>1</v>
          </cell>
          <cell r="P198" t="str">
            <v xml:space="preserve">   12,297.00</v>
          </cell>
          <cell r="Q198" t="str">
            <v>Project Winter</v>
          </cell>
        </row>
        <row r="199">
          <cell r="A199" t="str">
            <v>2106055596 113632</v>
          </cell>
          <cell r="B199">
            <v>1331</v>
          </cell>
          <cell r="C199" t="str">
            <v>Art Clinic Jönköping</v>
          </cell>
          <cell r="D199" t="str">
            <v>20.01.2017</v>
          </cell>
          <cell r="E199">
            <v>2106055596</v>
          </cell>
          <cell r="F199" t="str">
            <v>ZAKB</v>
          </cell>
          <cell r="G199" t="str">
            <v>JACOBSSC</v>
          </cell>
          <cell r="H199">
            <v>113632</v>
          </cell>
          <cell r="I199" t="str">
            <v>COMPREHENSIVE PRIMARY STEM 12MM MINI</v>
          </cell>
          <cell r="J199" t="str">
            <v>B</v>
          </cell>
          <cell r="K199">
            <v>113</v>
          </cell>
          <cell r="L199" t="str">
            <v>Impl.  Shoulder</v>
          </cell>
          <cell r="M199">
            <v>1</v>
          </cell>
          <cell r="N199">
            <v>1</v>
          </cell>
          <cell r="O199">
            <v>1</v>
          </cell>
          <cell r="P199" t="str">
            <v xml:space="preserve">   11,323.00</v>
          </cell>
          <cell r="Q199" t="str">
            <v>Project Winter</v>
          </cell>
        </row>
        <row r="200">
          <cell r="A200" t="str">
            <v>1557909 113632</v>
          </cell>
          <cell r="B200">
            <v>1331</v>
          </cell>
          <cell r="C200" t="str">
            <v>MyMediset ZSE</v>
          </cell>
          <cell r="D200" t="str">
            <v>23.11.2016</v>
          </cell>
          <cell r="E200">
            <v>1557909</v>
          </cell>
          <cell r="F200" t="str">
            <v>9SE4</v>
          </cell>
          <cell r="G200" t="str">
            <v>WENDELA</v>
          </cell>
          <cell r="H200">
            <v>113632</v>
          </cell>
          <cell r="I200" t="str">
            <v>COMPREHENSIVE PRIMARY STEM 12MM MINI</v>
          </cell>
          <cell r="J200" t="str">
            <v>B</v>
          </cell>
          <cell r="K200">
            <v>113</v>
          </cell>
          <cell r="L200" t="str">
            <v>Impl.  Shoulder</v>
          </cell>
          <cell r="M200">
            <v>1</v>
          </cell>
          <cell r="N200">
            <v>1</v>
          </cell>
          <cell r="O200">
            <v>1</v>
          </cell>
          <cell r="P200" t="str">
            <v xml:space="preserve">        0.00</v>
          </cell>
          <cell r="Q200" t="str">
            <v>Project Winter</v>
          </cell>
        </row>
        <row r="201">
          <cell r="A201" t="str">
            <v>1558100 113632</v>
          </cell>
          <cell r="B201">
            <v>1331</v>
          </cell>
          <cell r="C201" t="str">
            <v>MyMediset ZSE</v>
          </cell>
          <cell r="D201" t="str">
            <v>23.11.2016</v>
          </cell>
          <cell r="E201">
            <v>1558100</v>
          </cell>
          <cell r="F201" t="str">
            <v>9SE4</v>
          </cell>
          <cell r="G201" t="str">
            <v>JACOBSSC</v>
          </cell>
          <cell r="H201">
            <v>113632</v>
          </cell>
          <cell r="I201" t="str">
            <v>COMPREHENSIVE PRIMARY STEM 12MM MINI</v>
          </cell>
          <cell r="J201" t="str">
            <v>B</v>
          </cell>
          <cell r="K201">
            <v>113</v>
          </cell>
          <cell r="L201" t="str">
            <v>Impl.  Shoulder</v>
          </cell>
          <cell r="M201">
            <v>1</v>
          </cell>
          <cell r="N201">
            <v>1</v>
          </cell>
          <cell r="O201">
            <v>1</v>
          </cell>
          <cell r="P201" t="str">
            <v xml:space="preserve">        0.00</v>
          </cell>
          <cell r="Q201" t="str">
            <v>Project Winter</v>
          </cell>
        </row>
        <row r="202">
          <cell r="A202" t="str">
            <v>1602973 113632</v>
          </cell>
          <cell r="B202">
            <v>1331</v>
          </cell>
          <cell r="C202" t="str">
            <v>MyMediset ZSE</v>
          </cell>
          <cell r="D202" t="str">
            <v>09.01.2017</v>
          </cell>
          <cell r="E202">
            <v>1602973</v>
          </cell>
          <cell r="F202" t="str">
            <v>9SE4</v>
          </cell>
          <cell r="G202" t="str">
            <v>JACOBSSC</v>
          </cell>
          <cell r="H202">
            <v>113632</v>
          </cell>
          <cell r="I202" t="str">
            <v>COMPREHENSIVE PRIMARY STEM 12MM MINI</v>
          </cell>
          <cell r="J202" t="str">
            <v>B</v>
          </cell>
          <cell r="K202">
            <v>113</v>
          </cell>
          <cell r="L202" t="str">
            <v>Impl.  Shoulder</v>
          </cell>
          <cell r="M202">
            <v>1</v>
          </cell>
          <cell r="N202">
            <v>1</v>
          </cell>
          <cell r="O202">
            <v>1</v>
          </cell>
          <cell r="P202" t="str">
            <v xml:space="preserve">        0.00</v>
          </cell>
          <cell r="Q202" t="str">
            <v>Project Winter</v>
          </cell>
        </row>
        <row r="203">
          <cell r="A203" t="str">
            <v>1613658 113632</v>
          </cell>
          <cell r="B203">
            <v>1331</v>
          </cell>
          <cell r="C203" t="str">
            <v>MyMediset ZSE</v>
          </cell>
          <cell r="D203" t="str">
            <v>19.01.2017</v>
          </cell>
          <cell r="E203">
            <v>1613658</v>
          </cell>
          <cell r="F203" t="str">
            <v>9SE4</v>
          </cell>
          <cell r="G203" t="str">
            <v>JACOBSSC</v>
          </cell>
          <cell r="H203">
            <v>113632</v>
          </cell>
          <cell r="I203" t="str">
            <v>COMPREHENSIVE PRIMARY STEM 12MM MINI</v>
          </cell>
          <cell r="J203" t="str">
            <v>B</v>
          </cell>
          <cell r="K203">
            <v>113</v>
          </cell>
          <cell r="L203" t="str">
            <v>Impl.  Shoulder</v>
          </cell>
          <cell r="M203">
            <v>1</v>
          </cell>
          <cell r="N203">
            <v>1</v>
          </cell>
          <cell r="O203">
            <v>1</v>
          </cell>
          <cell r="P203" t="str">
            <v xml:space="preserve">        0.00</v>
          </cell>
          <cell r="Q203" t="str">
            <v>Project Winter</v>
          </cell>
        </row>
        <row r="204">
          <cell r="A204" t="str">
            <v>1614648 113632</v>
          </cell>
          <cell r="B204">
            <v>1331</v>
          </cell>
          <cell r="C204" t="str">
            <v>MyMediset ZSE</v>
          </cell>
          <cell r="D204" t="str">
            <v>20.01.2017</v>
          </cell>
          <cell r="E204">
            <v>1614648</v>
          </cell>
          <cell r="F204" t="str">
            <v>9SE4</v>
          </cell>
          <cell r="G204" t="str">
            <v>JACOBSSC</v>
          </cell>
          <cell r="H204">
            <v>113632</v>
          </cell>
          <cell r="I204" t="str">
            <v>COMPREHENSIVE PRIMARY STEM 12MM MINI</v>
          </cell>
          <cell r="J204" t="str">
            <v>B</v>
          </cell>
          <cell r="K204">
            <v>113</v>
          </cell>
          <cell r="L204" t="str">
            <v>Impl.  Shoulder</v>
          </cell>
          <cell r="M204">
            <v>1</v>
          </cell>
          <cell r="N204">
            <v>1</v>
          </cell>
          <cell r="O204">
            <v>1</v>
          </cell>
          <cell r="P204" t="str">
            <v xml:space="preserve">        0.00</v>
          </cell>
          <cell r="Q204" t="str">
            <v>Project Winter</v>
          </cell>
        </row>
        <row r="205">
          <cell r="A205" t="str">
            <v>1616937 113632</v>
          </cell>
          <cell r="B205">
            <v>1331</v>
          </cell>
          <cell r="C205" t="str">
            <v>MyMediset ZSE</v>
          </cell>
          <cell r="D205" t="str">
            <v>24.01.2017</v>
          </cell>
          <cell r="E205">
            <v>1616937</v>
          </cell>
          <cell r="F205" t="str">
            <v>9SE4</v>
          </cell>
          <cell r="G205" t="str">
            <v>JACOBSSC</v>
          </cell>
          <cell r="H205">
            <v>113632</v>
          </cell>
          <cell r="I205" t="str">
            <v>COMPREHENSIVE PRIMARY STEM 12MM MINI</v>
          </cell>
          <cell r="J205" t="str">
            <v>B</v>
          </cell>
          <cell r="K205">
            <v>113</v>
          </cell>
          <cell r="L205" t="str">
            <v>Impl.  Shoulder</v>
          </cell>
          <cell r="M205">
            <v>1</v>
          </cell>
          <cell r="N205">
            <v>1</v>
          </cell>
          <cell r="O205">
            <v>1</v>
          </cell>
          <cell r="P205" t="str">
            <v xml:space="preserve">        0.00</v>
          </cell>
          <cell r="Q205" t="str">
            <v>Project Winter</v>
          </cell>
        </row>
        <row r="206">
          <cell r="A206" t="str">
            <v>1609495 113632</v>
          </cell>
          <cell r="B206">
            <v>1331</v>
          </cell>
          <cell r="C206" t="str">
            <v>Karlskoga Lasarett</v>
          </cell>
          <cell r="D206" t="str">
            <v>16.01.2017</v>
          </cell>
          <cell r="E206">
            <v>1609495</v>
          </cell>
          <cell r="F206" t="str">
            <v>9SE4</v>
          </cell>
          <cell r="G206" t="str">
            <v>JACOBSSC</v>
          </cell>
          <cell r="H206">
            <v>113632</v>
          </cell>
          <cell r="I206" t="str">
            <v>COMPREHENSIVE PRIMARY STEM 12MM MINI</v>
          </cell>
          <cell r="J206" t="str">
            <v>B</v>
          </cell>
          <cell r="K206">
            <v>113</v>
          </cell>
          <cell r="L206" t="str">
            <v>Impl.  Shoulder</v>
          </cell>
          <cell r="M206">
            <v>1</v>
          </cell>
          <cell r="N206">
            <v>1</v>
          </cell>
          <cell r="O206">
            <v>1</v>
          </cell>
          <cell r="P206" t="str">
            <v xml:space="preserve">        0.00</v>
          </cell>
          <cell r="Q206" t="str">
            <v>Project Winter</v>
          </cell>
        </row>
        <row r="207">
          <cell r="A207" t="str">
            <v>2106055526 113633</v>
          </cell>
          <cell r="B207">
            <v>1331</v>
          </cell>
          <cell r="C207" t="str">
            <v>Mälarsjukhuset</v>
          </cell>
          <cell r="D207" t="str">
            <v>19.01.2017</v>
          </cell>
          <cell r="E207">
            <v>2106055526</v>
          </cell>
          <cell r="F207" t="str">
            <v>ZAKB</v>
          </cell>
          <cell r="G207" t="str">
            <v>OLSSONP</v>
          </cell>
          <cell r="H207">
            <v>113633</v>
          </cell>
          <cell r="I207" t="str">
            <v>COMPREHENSIVE PRIMARY STEM 13MM MINI</v>
          </cell>
          <cell r="J207" t="str">
            <v>B</v>
          </cell>
          <cell r="K207">
            <v>113</v>
          </cell>
          <cell r="L207" t="str">
            <v>Impl.  Shoulder</v>
          </cell>
          <cell r="M207">
            <v>1</v>
          </cell>
          <cell r="N207">
            <v>1</v>
          </cell>
          <cell r="O207">
            <v>1</v>
          </cell>
          <cell r="P207" t="str">
            <v xml:space="preserve">    9,900.00</v>
          </cell>
          <cell r="Q207" t="str">
            <v>Project Winter</v>
          </cell>
        </row>
        <row r="208">
          <cell r="A208" t="str">
            <v>2106055787 113633</v>
          </cell>
          <cell r="B208">
            <v>1331</v>
          </cell>
          <cell r="C208" t="str">
            <v>Sollefteå Sjukhus</v>
          </cell>
          <cell r="D208" t="str">
            <v>25.01.2017</v>
          </cell>
          <cell r="E208">
            <v>2106055787</v>
          </cell>
          <cell r="F208" t="str">
            <v>ZAKB</v>
          </cell>
          <cell r="G208" t="str">
            <v>GORANSSA</v>
          </cell>
          <cell r="H208">
            <v>113633</v>
          </cell>
          <cell r="I208" t="str">
            <v>COMPREHENSIVE PRIMARY STEM 13MM MINI</v>
          </cell>
          <cell r="J208" t="str">
            <v>B</v>
          </cell>
          <cell r="K208">
            <v>113</v>
          </cell>
          <cell r="L208" t="str">
            <v>Impl.  Shoulder</v>
          </cell>
          <cell r="M208">
            <v>1</v>
          </cell>
          <cell r="N208">
            <v>1</v>
          </cell>
          <cell r="O208">
            <v>1</v>
          </cell>
          <cell r="P208" t="str">
            <v xml:space="preserve">   10,890.00</v>
          </cell>
          <cell r="Q208" t="str">
            <v>Project Winter</v>
          </cell>
        </row>
        <row r="209">
          <cell r="A209" t="str">
            <v>2106055596 113633</v>
          </cell>
          <cell r="B209">
            <v>1331</v>
          </cell>
          <cell r="C209" t="str">
            <v>Art Clinic Jönköping</v>
          </cell>
          <cell r="D209" t="str">
            <v>20.01.2017</v>
          </cell>
          <cell r="E209">
            <v>2106055596</v>
          </cell>
          <cell r="F209" t="str">
            <v>ZAKB</v>
          </cell>
          <cell r="G209" t="str">
            <v>JACOBSSC</v>
          </cell>
          <cell r="H209">
            <v>113633</v>
          </cell>
          <cell r="I209" t="str">
            <v>COMPREHENSIVE PRIMARY STEM 13MM MINI</v>
          </cell>
          <cell r="J209" t="str">
            <v>B</v>
          </cell>
          <cell r="K209">
            <v>113</v>
          </cell>
          <cell r="L209" t="str">
            <v>Impl.  Shoulder</v>
          </cell>
          <cell r="M209">
            <v>1</v>
          </cell>
          <cell r="N209">
            <v>1</v>
          </cell>
          <cell r="O209">
            <v>1</v>
          </cell>
          <cell r="P209" t="str">
            <v xml:space="preserve">   11,323.00</v>
          </cell>
          <cell r="Q209" t="str">
            <v>Project Winter</v>
          </cell>
        </row>
        <row r="210">
          <cell r="A210" t="str">
            <v>1578548 113633</v>
          </cell>
          <cell r="B210">
            <v>1331</v>
          </cell>
          <cell r="C210" t="str">
            <v>MyMediset ZSE</v>
          </cell>
          <cell r="D210" t="str">
            <v>05.12.2016</v>
          </cell>
          <cell r="E210">
            <v>1578548</v>
          </cell>
          <cell r="F210" t="str">
            <v>9SE4</v>
          </cell>
          <cell r="G210" t="str">
            <v>JACOBSSC</v>
          </cell>
          <cell r="H210">
            <v>113633</v>
          </cell>
          <cell r="I210" t="str">
            <v>COMPREHENSIVE PRIMARY STEM 13MM MINI</v>
          </cell>
          <cell r="J210" t="str">
            <v>B</v>
          </cell>
          <cell r="K210">
            <v>113</v>
          </cell>
          <cell r="L210" t="str">
            <v>Impl.  Shoulder</v>
          </cell>
          <cell r="M210">
            <v>1</v>
          </cell>
          <cell r="N210">
            <v>1</v>
          </cell>
          <cell r="O210">
            <v>1</v>
          </cell>
          <cell r="P210" t="str">
            <v xml:space="preserve">        0.00</v>
          </cell>
          <cell r="Q210" t="str">
            <v>Project Winter</v>
          </cell>
        </row>
        <row r="211">
          <cell r="A211" t="str">
            <v>1613658 113633</v>
          </cell>
          <cell r="B211">
            <v>1331</v>
          </cell>
          <cell r="C211" t="str">
            <v>MyMediset ZSE</v>
          </cell>
          <cell r="D211" t="str">
            <v>19.01.2017</v>
          </cell>
          <cell r="E211">
            <v>1613658</v>
          </cell>
          <cell r="F211" t="str">
            <v>9SE4</v>
          </cell>
          <cell r="G211" t="str">
            <v>JACOBSSC</v>
          </cell>
          <cell r="H211">
            <v>113633</v>
          </cell>
          <cell r="I211" t="str">
            <v>COMPREHENSIVE PRIMARY STEM 13MM MINI</v>
          </cell>
          <cell r="J211" t="str">
            <v>B</v>
          </cell>
          <cell r="K211">
            <v>113</v>
          </cell>
          <cell r="L211" t="str">
            <v>Impl.  Shoulder</v>
          </cell>
          <cell r="M211">
            <v>1</v>
          </cell>
          <cell r="N211">
            <v>1</v>
          </cell>
          <cell r="O211">
            <v>1</v>
          </cell>
          <cell r="P211" t="str">
            <v xml:space="preserve">        0.00</v>
          </cell>
          <cell r="Q211" t="str">
            <v>Project Winter</v>
          </cell>
        </row>
        <row r="212">
          <cell r="A212" t="str">
            <v>1614648 113633</v>
          </cell>
          <cell r="B212">
            <v>1331</v>
          </cell>
          <cell r="C212" t="str">
            <v>MyMediset ZSE</v>
          </cell>
          <cell r="D212" t="str">
            <v>20.01.2017</v>
          </cell>
          <cell r="E212">
            <v>1614648</v>
          </cell>
          <cell r="F212" t="str">
            <v>9SE4</v>
          </cell>
          <cell r="G212" t="str">
            <v>JACOBSSC</v>
          </cell>
          <cell r="H212">
            <v>113633</v>
          </cell>
          <cell r="I212" t="str">
            <v>COMPREHENSIVE PRIMARY STEM 13MM MINI</v>
          </cell>
          <cell r="J212" t="str">
            <v>B</v>
          </cell>
          <cell r="K212">
            <v>113</v>
          </cell>
          <cell r="L212" t="str">
            <v>Impl.  Shoulder</v>
          </cell>
          <cell r="M212">
            <v>1</v>
          </cell>
          <cell r="N212">
            <v>1</v>
          </cell>
          <cell r="O212">
            <v>1</v>
          </cell>
          <cell r="P212" t="str">
            <v xml:space="preserve">        0.00</v>
          </cell>
          <cell r="Q212" t="str">
            <v>Project Winter</v>
          </cell>
        </row>
        <row r="213">
          <cell r="A213" t="str">
            <v>1614835 113633</v>
          </cell>
          <cell r="B213">
            <v>1331</v>
          </cell>
          <cell r="C213" t="str">
            <v>MyMediset ZSE</v>
          </cell>
          <cell r="D213" t="str">
            <v>20.01.2017</v>
          </cell>
          <cell r="E213">
            <v>1614835</v>
          </cell>
          <cell r="F213" t="str">
            <v>9SE4</v>
          </cell>
          <cell r="G213" t="str">
            <v>JACOBSSC</v>
          </cell>
          <cell r="H213">
            <v>113633</v>
          </cell>
          <cell r="I213" t="str">
            <v>COMPREHENSIVE PRIMARY STEM 13MM MINI</v>
          </cell>
          <cell r="J213" t="str">
            <v>B</v>
          </cell>
          <cell r="K213">
            <v>113</v>
          </cell>
          <cell r="L213" t="str">
            <v>Impl.  Shoulder</v>
          </cell>
          <cell r="M213">
            <v>1</v>
          </cell>
          <cell r="N213">
            <v>1</v>
          </cell>
          <cell r="O213">
            <v>1</v>
          </cell>
          <cell r="P213" t="str">
            <v xml:space="preserve">        0.00</v>
          </cell>
          <cell r="Q213" t="str">
            <v>Project Winter</v>
          </cell>
        </row>
        <row r="214">
          <cell r="A214" t="str">
            <v>1615934 113633</v>
          </cell>
          <cell r="B214">
            <v>1331</v>
          </cell>
          <cell r="C214" t="str">
            <v>MyMediset ZSE</v>
          </cell>
          <cell r="D214" t="str">
            <v>23.01.2017</v>
          </cell>
          <cell r="E214">
            <v>1615934</v>
          </cell>
          <cell r="F214" t="str">
            <v>9SE4</v>
          </cell>
          <cell r="G214" t="str">
            <v>JACOBSSC</v>
          </cell>
          <cell r="H214">
            <v>113633</v>
          </cell>
          <cell r="I214" t="str">
            <v>COMPREHENSIVE PRIMARY STEM 13MM MINI</v>
          </cell>
          <cell r="J214" t="str">
            <v>B</v>
          </cell>
          <cell r="K214">
            <v>113</v>
          </cell>
          <cell r="L214" t="str">
            <v>Impl.  Shoulder</v>
          </cell>
          <cell r="M214">
            <v>1</v>
          </cell>
          <cell r="N214">
            <v>1</v>
          </cell>
          <cell r="O214">
            <v>1</v>
          </cell>
          <cell r="P214" t="str">
            <v xml:space="preserve">        0.00</v>
          </cell>
          <cell r="Q214" t="str">
            <v>Project Winter</v>
          </cell>
        </row>
        <row r="215">
          <cell r="A215" t="str">
            <v>1616937 113633</v>
          </cell>
          <cell r="B215">
            <v>1331</v>
          </cell>
          <cell r="C215" t="str">
            <v>MyMediset ZSE</v>
          </cell>
          <cell r="D215" t="str">
            <v>24.01.2017</v>
          </cell>
          <cell r="E215">
            <v>1616937</v>
          </cell>
          <cell r="F215" t="str">
            <v>9SE4</v>
          </cell>
          <cell r="G215" t="str">
            <v>JACOBSSC</v>
          </cell>
          <cell r="H215">
            <v>113633</v>
          </cell>
          <cell r="I215" t="str">
            <v>COMPREHENSIVE PRIMARY STEM 13MM MINI</v>
          </cell>
          <cell r="J215" t="str">
            <v>B</v>
          </cell>
          <cell r="K215">
            <v>113</v>
          </cell>
          <cell r="L215" t="str">
            <v>Impl.  Shoulder</v>
          </cell>
          <cell r="M215">
            <v>1</v>
          </cell>
          <cell r="N215">
            <v>1</v>
          </cell>
          <cell r="O215">
            <v>1</v>
          </cell>
          <cell r="P215" t="str">
            <v xml:space="preserve">        0.00</v>
          </cell>
          <cell r="Q215" t="str">
            <v>Project Winter</v>
          </cell>
        </row>
        <row r="216">
          <cell r="A216" t="str">
            <v>1616999 113633</v>
          </cell>
          <cell r="B216">
            <v>1331</v>
          </cell>
          <cell r="C216" t="str">
            <v>Karlskoga Lasarett</v>
          </cell>
          <cell r="D216" t="str">
            <v>24.01.2017</v>
          </cell>
          <cell r="E216">
            <v>1616999</v>
          </cell>
          <cell r="F216" t="str">
            <v>9SE4</v>
          </cell>
          <cell r="G216" t="str">
            <v>JACOBSSC</v>
          </cell>
          <cell r="H216">
            <v>113633</v>
          </cell>
          <cell r="I216" t="str">
            <v>COMPREHENSIVE PRIMARY STEM 13MM MINI</v>
          </cell>
          <cell r="J216" t="str">
            <v>B</v>
          </cell>
          <cell r="K216">
            <v>113</v>
          </cell>
          <cell r="L216" t="str">
            <v>Impl.  Shoulder</v>
          </cell>
          <cell r="M216">
            <v>1</v>
          </cell>
          <cell r="N216">
            <v>1</v>
          </cell>
          <cell r="O216">
            <v>1</v>
          </cell>
          <cell r="P216" t="str">
            <v xml:space="preserve">        0.00</v>
          </cell>
          <cell r="Q216" t="str">
            <v>Project Winter</v>
          </cell>
        </row>
        <row r="217">
          <cell r="A217" t="str">
            <v>2106055596 113634</v>
          </cell>
          <cell r="B217">
            <v>1331</v>
          </cell>
          <cell r="C217" t="str">
            <v>Art Clinic Jönköping</v>
          </cell>
          <cell r="D217" t="str">
            <v>20.01.2017</v>
          </cell>
          <cell r="E217">
            <v>2106055596</v>
          </cell>
          <cell r="F217" t="str">
            <v>ZAKB</v>
          </cell>
          <cell r="G217" t="str">
            <v>JACOBSSC</v>
          </cell>
          <cell r="H217">
            <v>113634</v>
          </cell>
          <cell r="I217" t="str">
            <v>COMPREHENSIVE PRIMARY STEM 14MM MINI</v>
          </cell>
          <cell r="J217" t="str">
            <v>B</v>
          </cell>
          <cell r="K217">
            <v>113</v>
          </cell>
          <cell r="L217" t="str">
            <v>Impl.  Shoulder</v>
          </cell>
          <cell r="M217">
            <v>1</v>
          </cell>
          <cell r="N217">
            <v>1</v>
          </cell>
          <cell r="O217">
            <v>1</v>
          </cell>
          <cell r="P217" t="str">
            <v xml:space="preserve">   11,323.00</v>
          </cell>
          <cell r="Q217" t="str">
            <v>Project Winter</v>
          </cell>
        </row>
        <row r="218">
          <cell r="A218" t="str">
            <v>1613658 113634</v>
          </cell>
          <cell r="B218">
            <v>1331</v>
          </cell>
          <cell r="C218" t="str">
            <v>MyMediset ZSE</v>
          </cell>
          <cell r="D218" t="str">
            <v>19.01.2017</v>
          </cell>
          <cell r="E218">
            <v>1613658</v>
          </cell>
          <cell r="F218" t="str">
            <v>9SE4</v>
          </cell>
          <cell r="G218" t="str">
            <v>JACOBSSC</v>
          </cell>
          <cell r="H218">
            <v>113634</v>
          </cell>
          <cell r="I218" t="str">
            <v>COMPREHENSIVE PRIMARY STEM 14MM MINI</v>
          </cell>
          <cell r="J218" t="str">
            <v>B</v>
          </cell>
          <cell r="K218">
            <v>113</v>
          </cell>
          <cell r="L218" t="str">
            <v>Impl.  Shoulder</v>
          </cell>
          <cell r="M218">
            <v>1</v>
          </cell>
          <cell r="N218">
            <v>1</v>
          </cell>
          <cell r="O218">
            <v>1</v>
          </cell>
          <cell r="P218" t="str">
            <v xml:space="preserve">        0.00</v>
          </cell>
          <cell r="Q218" t="str">
            <v>Project Winter</v>
          </cell>
        </row>
        <row r="219">
          <cell r="A219" t="str">
            <v>1614555 113634</v>
          </cell>
          <cell r="B219">
            <v>1331</v>
          </cell>
          <cell r="C219" t="str">
            <v>MyMediset ZSE</v>
          </cell>
          <cell r="D219" t="str">
            <v>20.01.2017</v>
          </cell>
          <cell r="E219">
            <v>1614555</v>
          </cell>
          <cell r="F219" t="str">
            <v>9SE4</v>
          </cell>
          <cell r="G219" t="str">
            <v>JACOBSSC</v>
          </cell>
          <cell r="H219">
            <v>113634</v>
          </cell>
          <cell r="I219" t="str">
            <v>COMPREHENSIVE PRIMARY STEM 14MM MINI</v>
          </cell>
          <cell r="J219" t="str">
            <v>B</v>
          </cell>
          <cell r="K219">
            <v>113</v>
          </cell>
          <cell r="L219" t="str">
            <v>Impl.  Shoulder</v>
          </cell>
          <cell r="M219">
            <v>1</v>
          </cell>
          <cell r="N219">
            <v>1</v>
          </cell>
          <cell r="O219">
            <v>1</v>
          </cell>
          <cell r="P219" t="str">
            <v xml:space="preserve">        0.00</v>
          </cell>
          <cell r="Q219" t="str">
            <v>Project Winter</v>
          </cell>
        </row>
        <row r="220">
          <cell r="A220" t="str">
            <v>1614648 113634</v>
          </cell>
          <cell r="B220">
            <v>1331</v>
          </cell>
          <cell r="C220" t="str">
            <v>MyMediset ZSE</v>
          </cell>
          <cell r="D220" t="str">
            <v>20.01.2017</v>
          </cell>
          <cell r="E220">
            <v>1614648</v>
          </cell>
          <cell r="F220" t="str">
            <v>9SE4</v>
          </cell>
          <cell r="G220" t="str">
            <v>JACOBSSC</v>
          </cell>
          <cell r="H220">
            <v>113634</v>
          </cell>
          <cell r="I220" t="str">
            <v>COMPREHENSIVE PRIMARY STEM 14MM MINI</v>
          </cell>
          <cell r="J220" t="str">
            <v>B</v>
          </cell>
          <cell r="K220">
            <v>113</v>
          </cell>
          <cell r="L220" t="str">
            <v>Impl.  Shoulder</v>
          </cell>
          <cell r="M220">
            <v>1</v>
          </cell>
          <cell r="N220">
            <v>1</v>
          </cell>
          <cell r="O220">
            <v>1</v>
          </cell>
          <cell r="P220" t="str">
            <v xml:space="preserve">        0.00</v>
          </cell>
          <cell r="Q220" t="str">
            <v>Project Winter</v>
          </cell>
        </row>
        <row r="221">
          <cell r="A221" t="str">
            <v>1614835 113634</v>
          </cell>
          <cell r="B221">
            <v>1331</v>
          </cell>
          <cell r="C221" t="str">
            <v>MyMediset ZSE</v>
          </cell>
          <cell r="D221" t="str">
            <v>20.01.2017</v>
          </cell>
          <cell r="E221">
            <v>1614835</v>
          </cell>
          <cell r="F221" t="str">
            <v>9SE4</v>
          </cell>
          <cell r="G221" t="str">
            <v>JACOBSSC</v>
          </cell>
          <cell r="H221">
            <v>113634</v>
          </cell>
          <cell r="I221" t="str">
            <v>COMPREHENSIVE PRIMARY STEM 14MM MINI</v>
          </cell>
          <cell r="J221" t="str">
            <v>B</v>
          </cell>
          <cell r="K221">
            <v>113</v>
          </cell>
          <cell r="L221" t="str">
            <v>Impl.  Shoulder</v>
          </cell>
          <cell r="M221">
            <v>1</v>
          </cell>
          <cell r="N221">
            <v>1</v>
          </cell>
          <cell r="O221">
            <v>1</v>
          </cell>
          <cell r="P221" t="str">
            <v xml:space="preserve">        0.00</v>
          </cell>
          <cell r="Q221" t="str">
            <v>Project Winter</v>
          </cell>
        </row>
        <row r="222">
          <cell r="A222" t="str">
            <v>1615934 113634</v>
          </cell>
          <cell r="B222">
            <v>1331</v>
          </cell>
          <cell r="C222" t="str">
            <v>MyMediset ZSE</v>
          </cell>
          <cell r="D222" t="str">
            <v>23.01.2017</v>
          </cell>
          <cell r="E222">
            <v>1615934</v>
          </cell>
          <cell r="F222" t="str">
            <v>9SE4</v>
          </cell>
          <cell r="G222" t="str">
            <v>JACOBSSC</v>
          </cell>
          <cell r="H222">
            <v>113634</v>
          </cell>
          <cell r="I222" t="str">
            <v>COMPREHENSIVE PRIMARY STEM 14MM MINI</v>
          </cell>
          <cell r="J222" t="str">
            <v>B</v>
          </cell>
          <cell r="K222">
            <v>113</v>
          </cell>
          <cell r="L222" t="str">
            <v>Impl.  Shoulder</v>
          </cell>
          <cell r="M222">
            <v>1</v>
          </cell>
          <cell r="N222">
            <v>1</v>
          </cell>
          <cell r="O222">
            <v>1</v>
          </cell>
          <cell r="P222" t="str">
            <v xml:space="preserve">        0.00</v>
          </cell>
          <cell r="Q222" t="str">
            <v>Project Winter</v>
          </cell>
        </row>
        <row r="223">
          <cell r="A223" t="str">
            <v>1616937 113634</v>
          </cell>
          <cell r="B223">
            <v>1331</v>
          </cell>
          <cell r="C223" t="str">
            <v>MyMediset ZSE</v>
          </cell>
          <cell r="D223" t="str">
            <v>24.01.2017</v>
          </cell>
          <cell r="E223">
            <v>1616937</v>
          </cell>
          <cell r="F223" t="str">
            <v>9SE4</v>
          </cell>
          <cell r="G223" t="str">
            <v>JACOBSSC</v>
          </cell>
          <cell r="H223">
            <v>113634</v>
          </cell>
          <cell r="I223" t="str">
            <v>COMPREHENSIVE PRIMARY STEM 14MM MINI</v>
          </cell>
          <cell r="J223" t="str">
            <v>B</v>
          </cell>
          <cell r="K223">
            <v>113</v>
          </cell>
          <cell r="L223" t="str">
            <v>Impl.  Shoulder</v>
          </cell>
          <cell r="M223">
            <v>1</v>
          </cell>
          <cell r="N223">
            <v>1</v>
          </cell>
          <cell r="O223">
            <v>1</v>
          </cell>
          <cell r="P223" t="str">
            <v xml:space="preserve">        0.00</v>
          </cell>
          <cell r="Q223" t="str">
            <v>Project Winter</v>
          </cell>
        </row>
        <row r="224">
          <cell r="A224" t="str">
            <v>1616999 113634</v>
          </cell>
          <cell r="B224">
            <v>1331</v>
          </cell>
          <cell r="C224" t="str">
            <v>Karlskoga Lasarett</v>
          </cell>
          <cell r="D224" t="str">
            <v>24.01.2017</v>
          </cell>
          <cell r="E224">
            <v>1616999</v>
          </cell>
          <cell r="F224" t="str">
            <v>9SE4</v>
          </cell>
          <cell r="G224" t="str">
            <v>JACOBSSC</v>
          </cell>
          <cell r="H224">
            <v>113634</v>
          </cell>
          <cell r="I224" t="str">
            <v>COMPREHENSIVE PRIMARY STEM 14MM MINI</v>
          </cell>
          <cell r="J224" t="str">
            <v>B</v>
          </cell>
          <cell r="K224">
            <v>113</v>
          </cell>
          <cell r="L224" t="str">
            <v>Impl.  Shoulder</v>
          </cell>
          <cell r="M224">
            <v>1</v>
          </cell>
          <cell r="N224">
            <v>1</v>
          </cell>
          <cell r="O224">
            <v>1</v>
          </cell>
          <cell r="P224" t="str">
            <v xml:space="preserve">        0.00</v>
          </cell>
          <cell r="Q224" t="str">
            <v>Project Winter</v>
          </cell>
        </row>
        <row r="225">
          <cell r="A225" t="str">
            <v>2106055446 113635</v>
          </cell>
          <cell r="B225">
            <v>1331</v>
          </cell>
          <cell r="C225" t="str">
            <v>Västerås Centrallasarett</v>
          </cell>
          <cell r="D225" t="str">
            <v>17.01.2017</v>
          </cell>
          <cell r="E225">
            <v>2106055446</v>
          </cell>
          <cell r="F225" t="str">
            <v>ZAKB</v>
          </cell>
          <cell r="G225" t="str">
            <v>LJUNGBLC</v>
          </cell>
          <cell r="H225">
            <v>113635</v>
          </cell>
          <cell r="I225" t="str">
            <v>COMPREHENSIVE PRIMARY STEM 15MM MINI</v>
          </cell>
          <cell r="J225" t="str">
            <v>B</v>
          </cell>
          <cell r="K225">
            <v>113</v>
          </cell>
          <cell r="L225" t="str">
            <v>Impl.  Shoulder</v>
          </cell>
          <cell r="M225">
            <v>1</v>
          </cell>
          <cell r="N225">
            <v>1</v>
          </cell>
          <cell r="O225">
            <v>1</v>
          </cell>
          <cell r="P225" t="str">
            <v xml:space="preserve">    9,900.00</v>
          </cell>
          <cell r="Q225" t="str">
            <v>Project Winter</v>
          </cell>
        </row>
        <row r="226">
          <cell r="A226" t="str">
            <v>2106055596 113635</v>
          </cell>
          <cell r="B226">
            <v>1331</v>
          </cell>
          <cell r="C226" t="str">
            <v>Art Clinic Jönköping</v>
          </cell>
          <cell r="D226" t="str">
            <v>20.01.2017</v>
          </cell>
          <cell r="E226">
            <v>2106055596</v>
          </cell>
          <cell r="F226" t="str">
            <v>ZAKB</v>
          </cell>
          <cell r="G226" t="str">
            <v>JACOBSSC</v>
          </cell>
          <cell r="H226">
            <v>113635</v>
          </cell>
          <cell r="I226" t="str">
            <v>COMPREHENSIVE PRIMARY STEM 15MM MINI</v>
          </cell>
          <cell r="J226" t="str">
            <v>B</v>
          </cell>
          <cell r="K226">
            <v>113</v>
          </cell>
          <cell r="L226" t="str">
            <v>Impl.  Shoulder</v>
          </cell>
          <cell r="M226">
            <v>1</v>
          </cell>
          <cell r="N226">
            <v>1</v>
          </cell>
          <cell r="O226">
            <v>1</v>
          </cell>
          <cell r="P226" t="str">
            <v xml:space="preserve">   11,323.00</v>
          </cell>
          <cell r="Q226" t="str">
            <v>Project Winter</v>
          </cell>
        </row>
        <row r="227">
          <cell r="A227" t="str">
            <v>1615989 113635</v>
          </cell>
          <cell r="B227">
            <v>1331</v>
          </cell>
          <cell r="C227" t="str">
            <v>MyMediset ZSE</v>
          </cell>
          <cell r="D227" t="str">
            <v>23.01.2017</v>
          </cell>
          <cell r="E227">
            <v>1615989</v>
          </cell>
          <cell r="F227" t="str">
            <v>9SE9</v>
          </cell>
          <cell r="G227" t="str">
            <v>JACOBSSC</v>
          </cell>
          <cell r="H227">
            <v>113635</v>
          </cell>
          <cell r="I227" t="str">
            <v>COMPREHENSIVE PRIMARY STEM 15MM MINI</v>
          </cell>
          <cell r="J227" t="str">
            <v>B</v>
          </cell>
          <cell r="K227">
            <v>113</v>
          </cell>
          <cell r="L227" t="str">
            <v>Impl.  Shoulder</v>
          </cell>
          <cell r="M227">
            <v>1</v>
          </cell>
          <cell r="N227">
            <v>1</v>
          </cell>
          <cell r="O227">
            <v>1</v>
          </cell>
          <cell r="P227" t="str">
            <v xml:space="preserve">        0.00</v>
          </cell>
          <cell r="Q227" t="str">
            <v>Project Winter</v>
          </cell>
        </row>
        <row r="228">
          <cell r="A228" t="str">
            <v>1607083 113635</v>
          </cell>
          <cell r="B228">
            <v>1331</v>
          </cell>
          <cell r="C228" t="str">
            <v>MyMediset ZSE</v>
          </cell>
          <cell r="D228" t="str">
            <v>12.01.2017</v>
          </cell>
          <cell r="E228">
            <v>1607083</v>
          </cell>
          <cell r="F228" t="str">
            <v>9SE4</v>
          </cell>
          <cell r="G228" t="str">
            <v>JACOBSSC</v>
          </cell>
          <cell r="H228">
            <v>113635</v>
          </cell>
          <cell r="I228" t="str">
            <v>COMPREHENSIVE PRIMARY STEM 15MM MINI</v>
          </cell>
          <cell r="J228" t="str">
            <v>B</v>
          </cell>
          <cell r="K228">
            <v>113</v>
          </cell>
          <cell r="L228" t="str">
            <v>Impl.  Shoulder</v>
          </cell>
          <cell r="M228">
            <v>1</v>
          </cell>
          <cell r="N228">
            <v>1</v>
          </cell>
          <cell r="O228">
            <v>1</v>
          </cell>
          <cell r="P228" t="str">
            <v xml:space="preserve">        0.00</v>
          </cell>
          <cell r="Q228" t="str">
            <v>Project Winter</v>
          </cell>
        </row>
        <row r="229">
          <cell r="A229" t="str">
            <v>1613658 113635</v>
          </cell>
          <cell r="B229">
            <v>1331</v>
          </cell>
          <cell r="C229" t="str">
            <v>MyMediset ZSE</v>
          </cell>
          <cell r="D229" t="str">
            <v>19.01.2017</v>
          </cell>
          <cell r="E229">
            <v>1613658</v>
          </cell>
          <cell r="F229" t="str">
            <v>9SE4</v>
          </cell>
          <cell r="G229" t="str">
            <v>JACOBSSC</v>
          </cell>
          <cell r="H229">
            <v>113635</v>
          </cell>
          <cell r="I229" t="str">
            <v>COMPREHENSIVE PRIMARY STEM 15MM MINI</v>
          </cell>
          <cell r="J229" t="str">
            <v>B</v>
          </cell>
          <cell r="K229">
            <v>113</v>
          </cell>
          <cell r="L229" t="str">
            <v>Impl.  Shoulder</v>
          </cell>
          <cell r="M229">
            <v>1</v>
          </cell>
          <cell r="N229">
            <v>1</v>
          </cell>
          <cell r="O229">
            <v>1</v>
          </cell>
          <cell r="P229" t="str">
            <v xml:space="preserve">        0.00</v>
          </cell>
          <cell r="Q229" t="str">
            <v>Project Winter</v>
          </cell>
        </row>
        <row r="230">
          <cell r="A230" t="str">
            <v>1614648 113635</v>
          </cell>
          <cell r="B230">
            <v>1331</v>
          </cell>
          <cell r="C230" t="str">
            <v>MyMediset ZSE</v>
          </cell>
          <cell r="D230" t="str">
            <v>20.01.2017</v>
          </cell>
          <cell r="E230">
            <v>1614648</v>
          </cell>
          <cell r="F230" t="str">
            <v>9SE4</v>
          </cell>
          <cell r="G230" t="str">
            <v>JACOBSSC</v>
          </cell>
          <cell r="H230">
            <v>113635</v>
          </cell>
          <cell r="I230" t="str">
            <v>COMPREHENSIVE PRIMARY STEM 15MM MINI</v>
          </cell>
          <cell r="J230" t="str">
            <v>B</v>
          </cell>
          <cell r="K230">
            <v>113</v>
          </cell>
          <cell r="L230" t="str">
            <v>Impl.  Shoulder</v>
          </cell>
          <cell r="M230">
            <v>1</v>
          </cell>
          <cell r="N230">
            <v>1</v>
          </cell>
          <cell r="O230">
            <v>1</v>
          </cell>
          <cell r="P230" t="str">
            <v xml:space="preserve">        0.00</v>
          </cell>
          <cell r="Q230" t="str">
            <v>Project Winter</v>
          </cell>
        </row>
        <row r="231">
          <cell r="A231" t="str">
            <v>1614835 113635</v>
          </cell>
          <cell r="B231">
            <v>1331</v>
          </cell>
          <cell r="C231" t="str">
            <v>MyMediset ZSE</v>
          </cell>
          <cell r="D231" t="str">
            <v>20.01.2017</v>
          </cell>
          <cell r="E231">
            <v>1614835</v>
          </cell>
          <cell r="F231" t="str">
            <v>9SE4</v>
          </cell>
          <cell r="G231" t="str">
            <v>JACOBSSC</v>
          </cell>
          <cell r="H231">
            <v>113635</v>
          </cell>
          <cell r="I231" t="str">
            <v>COMPREHENSIVE PRIMARY STEM 15MM MINI</v>
          </cell>
          <cell r="J231" t="str">
            <v>B</v>
          </cell>
          <cell r="K231">
            <v>113</v>
          </cell>
          <cell r="L231" t="str">
            <v>Impl.  Shoulder</v>
          </cell>
          <cell r="M231">
            <v>1</v>
          </cell>
          <cell r="N231">
            <v>1</v>
          </cell>
          <cell r="O231">
            <v>1</v>
          </cell>
          <cell r="P231" t="str">
            <v xml:space="preserve">        0.00</v>
          </cell>
          <cell r="Q231" t="str">
            <v>Project Winter</v>
          </cell>
        </row>
        <row r="232">
          <cell r="A232" t="str">
            <v>1615934 113635</v>
          </cell>
          <cell r="B232">
            <v>1331</v>
          </cell>
          <cell r="C232" t="str">
            <v>MyMediset ZSE</v>
          </cell>
          <cell r="D232" t="str">
            <v>23.01.2017</v>
          </cell>
          <cell r="E232">
            <v>1615934</v>
          </cell>
          <cell r="F232" t="str">
            <v>9SE4</v>
          </cell>
          <cell r="G232" t="str">
            <v>JACOBSSC</v>
          </cell>
          <cell r="H232">
            <v>113635</v>
          </cell>
          <cell r="I232" t="str">
            <v>COMPREHENSIVE PRIMARY STEM 15MM MINI</v>
          </cell>
          <cell r="J232" t="str">
            <v>B</v>
          </cell>
          <cell r="K232">
            <v>113</v>
          </cell>
          <cell r="L232" t="str">
            <v>Impl.  Shoulder</v>
          </cell>
          <cell r="M232">
            <v>1</v>
          </cell>
          <cell r="N232">
            <v>1</v>
          </cell>
          <cell r="O232">
            <v>1</v>
          </cell>
          <cell r="P232" t="str">
            <v xml:space="preserve">        0.00</v>
          </cell>
          <cell r="Q232" t="str">
            <v>Project Winter</v>
          </cell>
        </row>
        <row r="233">
          <cell r="A233" t="str">
            <v>1616937 113635</v>
          </cell>
          <cell r="B233">
            <v>1331</v>
          </cell>
          <cell r="C233" t="str">
            <v>MyMediset ZSE</v>
          </cell>
          <cell r="D233" t="str">
            <v>24.01.2017</v>
          </cell>
          <cell r="E233">
            <v>1616937</v>
          </cell>
          <cell r="F233" t="str">
            <v>9SE4</v>
          </cell>
          <cell r="G233" t="str">
            <v>JACOBSSC</v>
          </cell>
          <cell r="H233">
            <v>113635</v>
          </cell>
          <cell r="I233" t="str">
            <v>COMPREHENSIVE PRIMARY STEM 15MM MINI</v>
          </cell>
          <cell r="J233" t="str">
            <v>B</v>
          </cell>
          <cell r="K233">
            <v>113</v>
          </cell>
          <cell r="L233" t="str">
            <v>Impl.  Shoulder</v>
          </cell>
          <cell r="M233">
            <v>1</v>
          </cell>
          <cell r="N233">
            <v>0</v>
          </cell>
          <cell r="O233">
            <v>1</v>
          </cell>
          <cell r="P233" t="str">
            <v xml:space="preserve">        0.00</v>
          </cell>
          <cell r="Q233" t="str">
            <v>Project Winter</v>
          </cell>
        </row>
        <row r="234">
          <cell r="A234" t="str">
            <v>1616999 113635</v>
          </cell>
          <cell r="B234">
            <v>1331</v>
          </cell>
          <cell r="C234" t="str">
            <v>Karlskoga Lasarett</v>
          </cell>
          <cell r="D234" t="str">
            <v>24.01.2017</v>
          </cell>
          <cell r="E234">
            <v>1616999</v>
          </cell>
          <cell r="F234" t="str">
            <v>9SE4</v>
          </cell>
          <cell r="G234" t="str">
            <v>JACOBSSC</v>
          </cell>
          <cell r="H234">
            <v>113635</v>
          </cell>
          <cell r="I234" t="str">
            <v>COMPREHENSIVE PRIMARY STEM 15MM MINI</v>
          </cell>
          <cell r="J234" t="str">
            <v>B</v>
          </cell>
          <cell r="K234">
            <v>113</v>
          </cell>
          <cell r="L234" t="str">
            <v>Impl.  Shoulder</v>
          </cell>
          <cell r="M234">
            <v>1</v>
          </cell>
          <cell r="N234">
            <v>0</v>
          </cell>
          <cell r="O234">
            <v>1</v>
          </cell>
          <cell r="P234" t="str">
            <v xml:space="preserve">        0.00</v>
          </cell>
          <cell r="Q234" t="str">
            <v>Project Winter</v>
          </cell>
        </row>
        <row r="235">
          <cell r="A235" t="str">
            <v>2106055596 113636</v>
          </cell>
          <cell r="B235">
            <v>1331</v>
          </cell>
          <cell r="C235" t="str">
            <v>Art Clinic Jönköping</v>
          </cell>
          <cell r="D235" t="str">
            <v>20.01.2017</v>
          </cell>
          <cell r="E235">
            <v>2106055596</v>
          </cell>
          <cell r="F235" t="str">
            <v>ZAKB</v>
          </cell>
          <cell r="G235" t="str">
            <v>JACOBSSC</v>
          </cell>
          <cell r="H235">
            <v>113636</v>
          </cell>
          <cell r="I235" t="str">
            <v>COMPREHENSIVE PRIMARY STEM 16MM MINI</v>
          </cell>
          <cell r="J235" t="str">
            <v>B</v>
          </cell>
          <cell r="K235">
            <v>113</v>
          </cell>
          <cell r="L235" t="str">
            <v>Impl.  Shoulder</v>
          </cell>
          <cell r="M235">
            <v>1</v>
          </cell>
          <cell r="N235">
            <v>1</v>
          </cell>
          <cell r="O235">
            <v>1</v>
          </cell>
          <cell r="P235" t="str">
            <v xml:space="preserve">   11,323.00</v>
          </cell>
          <cell r="Q235" t="str">
            <v>Project Winter</v>
          </cell>
        </row>
        <row r="236">
          <cell r="A236" t="str">
            <v>1613658 113646</v>
          </cell>
          <cell r="B236">
            <v>1331</v>
          </cell>
          <cell r="C236" t="str">
            <v>MyMediset ZSE</v>
          </cell>
          <cell r="D236" t="str">
            <v>19.01.2017</v>
          </cell>
          <cell r="E236">
            <v>1613658</v>
          </cell>
          <cell r="F236" t="str">
            <v>9SE4</v>
          </cell>
          <cell r="G236" t="str">
            <v>JACOBSSC</v>
          </cell>
          <cell r="H236">
            <v>113646</v>
          </cell>
          <cell r="I236" t="str">
            <v>COMPREHENSIVE PRIMARY STEM 6MM STANDARD</v>
          </cell>
          <cell r="J236" t="str">
            <v>B</v>
          </cell>
          <cell r="K236">
            <v>113</v>
          </cell>
          <cell r="L236" t="str">
            <v>Impl.  Shoulder</v>
          </cell>
          <cell r="M236">
            <v>1</v>
          </cell>
          <cell r="N236">
            <v>1</v>
          </cell>
          <cell r="O236">
            <v>1</v>
          </cell>
          <cell r="P236" t="str">
            <v xml:space="preserve">        0.00</v>
          </cell>
          <cell r="Q236" t="str">
            <v>Project Winter</v>
          </cell>
        </row>
        <row r="237">
          <cell r="A237" t="str">
            <v>1614555 113646</v>
          </cell>
          <cell r="B237">
            <v>1331</v>
          </cell>
          <cell r="C237" t="str">
            <v>MyMediset ZSE</v>
          </cell>
          <cell r="D237" t="str">
            <v>20.01.2017</v>
          </cell>
          <cell r="E237">
            <v>1614555</v>
          </cell>
          <cell r="F237" t="str">
            <v>9SE4</v>
          </cell>
          <cell r="G237" t="str">
            <v>JACOBSSC</v>
          </cell>
          <cell r="H237">
            <v>113646</v>
          </cell>
          <cell r="I237" t="str">
            <v>COMPREHENSIVE PRIMARY STEM 6MM STANDARD</v>
          </cell>
          <cell r="J237" t="str">
            <v>B</v>
          </cell>
          <cell r="K237">
            <v>113</v>
          </cell>
          <cell r="L237" t="str">
            <v>Impl.  Shoulder</v>
          </cell>
          <cell r="M237">
            <v>1</v>
          </cell>
          <cell r="N237">
            <v>1</v>
          </cell>
          <cell r="O237">
            <v>1</v>
          </cell>
          <cell r="P237" t="str">
            <v xml:space="preserve">        0.00</v>
          </cell>
          <cell r="Q237" t="str">
            <v>Project Winter</v>
          </cell>
        </row>
        <row r="238">
          <cell r="A238" t="str">
            <v>1614648 113646</v>
          </cell>
          <cell r="B238">
            <v>1331</v>
          </cell>
          <cell r="C238" t="str">
            <v>MyMediset ZSE</v>
          </cell>
          <cell r="D238" t="str">
            <v>20.01.2017</v>
          </cell>
          <cell r="E238">
            <v>1614648</v>
          </cell>
          <cell r="F238" t="str">
            <v>9SE4</v>
          </cell>
          <cell r="G238" t="str">
            <v>JACOBSSC</v>
          </cell>
          <cell r="H238">
            <v>113646</v>
          </cell>
          <cell r="I238" t="str">
            <v>COMPREHENSIVE PRIMARY STEM 6MM STANDARD</v>
          </cell>
          <cell r="J238" t="str">
            <v>B</v>
          </cell>
          <cell r="K238">
            <v>113</v>
          </cell>
          <cell r="L238" t="str">
            <v>Impl.  Shoulder</v>
          </cell>
          <cell r="M238">
            <v>1</v>
          </cell>
          <cell r="N238">
            <v>1</v>
          </cell>
          <cell r="O238">
            <v>1</v>
          </cell>
          <cell r="P238" t="str">
            <v xml:space="preserve">        0.00</v>
          </cell>
          <cell r="Q238" t="str">
            <v>Project Winter</v>
          </cell>
        </row>
        <row r="239">
          <cell r="A239" t="str">
            <v>1614835 113646</v>
          </cell>
          <cell r="B239">
            <v>1331</v>
          </cell>
          <cell r="C239" t="str">
            <v>MyMediset ZSE</v>
          </cell>
          <cell r="D239" t="str">
            <v>20.01.2017</v>
          </cell>
          <cell r="E239">
            <v>1614835</v>
          </cell>
          <cell r="F239" t="str">
            <v>9SE4</v>
          </cell>
          <cell r="G239" t="str">
            <v>JACOBSSC</v>
          </cell>
          <cell r="H239">
            <v>113646</v>
          </cell>
          <cell r="I239" t="str">
            <v>COMPREHENSIVE PRIMARY STEM 6MM STANDARD</v>
          </cell>
          <cell r="J239" t="str">
            <v>B</v>
          </cell>
          <cell r="K239">
            <v>113</v>
          </cell>
          <cell r="L239" t="str">
            <v>Impl.  Shoulder</v>
          </cell>
          <cell r="M239">
            <v>1</v>
          </cell>
          <cell r="N239">
            <v>1</v>
          </cell>
          <cell r="O239">
            <v>1</v>
          </cell>
          <cell r="P239" t="str">
            <v xml:space="preserve">        0.00</v>
          </cell>
          <cell r="Q239" t="str">
            <v>Project Winter</v>
          </cell>
        </row>
        <row r="240">
          <cell r="A240" t="str">
            <v>1615934 113646</v>
          </cell>
          <cell r="B240">
            <v>1331</v>
          </cell>
          <cell r="C240" t="str">
            <v>MyMediset ZSE</v>
          </cell>
          <cell r="D240" t="str">
            <v>23.01.2017</v>
          </cell>
          <cell r="E240">
            <v>1615934</v>
          </cell>
          <cell r="F240" t="str">
            <v>9SE4</v>
          </cell>
          <cell r="G240" t="str">
            <v>JACOBSSC</v>
          </cell>
          <cell r="H240">
            <v>113646</v>
          </cell>
          <cell r="I240" t="str">
            <v>COMPREHENSIVE PRIMARY STEM 6MM STANDARD</v>
          </cell>
          <cell r="J240" t="str">
            <v>B</v>
          </cell>
          <cell r="K240">
            <v>113</v>
          </cell>
          <cell r="L240" t="str">
            <v>Impl.  Shoulder</v>
          </cell>
          <cell r="M240">
            <v>1</v>
          </cell>
          <cell r="N240">
            <v>1</v>
          </cell>
          <cell r="O240">
            <v>1</v>
          </cell>
          <cell r="P240" t="str">
            <v xml:space="preserve">        0.00</v>
          </cell>
          <cell r="Q240" t="str">
            <v>Project Winter</v>
          </cell>
        </row>
        <row r="241">
          <cell r="A241" t="str">
            <v>1616937 113646</v>
          </cell>
          <cell r="B241">
            <v>1331</v>
          </cell>
          <cell r="C241" t="str">
            <v>MyMediset ZSE</v>
          </cell>
          <cell r="D241" t="str">
            <v>24.01.2017</v>
          </cell>
          <cell r="E241">
            <v>1616937</v>
          </cell>
          <cell r="F241" t="str">
            <v>9SE4</v>
          </cell>
          <cell r="G241" t="str">
            <v>JACOBSSC</v>
          </cell>
          <cell r="H241">
            <v>113646</v>
          </cell>
          <cell r="I241" t="str">
            <v>COMPREHENSIVE PRIMARY STEM 6MM STANDARD</v>
          </cell>
          <cell r="J241" t="str">
            <v>B</v>
          </cell>
          <cell r="K241">
            <v>113</v>
          </cell>
          <cell r="L241" t="str">
            <v>Impl.  Shoulder</v>
          </cell>
          <cell r="M241">
            <v>1</v>
          </cell>
          <cell r="N241">
            <v>1</v>
          </cell>
          <cell r="O241">
            <v>1</v>
          </cell>
          <cell r="P241" t="str">
            <v xml:space="preserve">        0.00</v>
          </cell>
          <cell r="Q241" t="str">
            <v>Project Winter</v>
          </cell>
        </row>
        <row r="242">
          <cell r="A242" t="str">
            <v>1616944 113646</v>
          </cell>
          <cell r="B242">
            <v>1331</v>
          </cell>
          <cell r="C242" t="str">
            <v>MyMediset ZSE</v>
          </cell>
          <cell r="D242" t="str">
            <v>24.01.2017</v>
          </cell>
          <cell r="E242">
            <v>1616944</v>
          </cell>
          <cell r="F242" t="str">
            <v>9SE4</v>
          </cell>
          <cell r="G242" t="str">
            <v>JACOBSSC</v>
          </cell>
          <cell r="H242">
            <v>113646</v>
          </cell>
          <cell r="I242" t="str">
            <v>COMPREHENSIVE PRIMARY STEM 6MM STANDARD</v>
          </cell>
          <cell r="J242" t="str">
            <v>B</v>
          </cell>
          <cell r="K242">
            <v>113</v>
          </cell>
          <cell r="L242" t="str">
            <v>Impl.  Shoulder</v>
          </cell>
          <cell r="M242">
            <v>1</v>
          </cell>
          <cell r="N242">
            <v>1</v>
          </cell>
          <cell r="O242">
            <v>1</v>
          </cell>
          <cell r="P242" t="str">
            <v xml:space="preserve">        0.00</v>
          </cell>
          <cell r="Q242" t="str">
            <v>Project Winter</v>
          </cell>
        </row>
        <row r="243">
          <cell r="A243" t="str">
            <v>1613658 113647</v>
          </cell>
          <cell r="B243">
            <v>1331</v>
          </cell>
          <cell r="C243" t="str">
            <v>MyMediset ZSE</v>
          </cell>
          <cell r="D243" t="str">
            <v>19.01.2017</v>
          </cell>
          <cell r="E243">
            <v>1613658</v>
          </cell>
          <cell r="F243" t="str">
            <v>9SE4</v>
          </cell>
          <cell r="G243" t="str">
            <v>JACOBSSC</v>
          </cell>
          <cell r="H243">
            <v>113647</v>
          </cell>
          <cell r="I243" t="str">
            <v>COMPREHENSIVE PRIMARY STEM 7MM STANDARD</v>
          </cell>
          <cell r="J243" t="str">
            <v>B</v>
          </cell>
          <cell r="K243">
            <v>113</v>
          </cell>
          <cell r="L243" t="str">
            <v>Impl.  Shoulder</v>
          </cell>
          <cell r="M243">
            <v>1</v>
          </cell>
          <cell r="N243">
            <v>1</v>
          </cell>
          <cell r="O243">
            <v>1</v>
          </cell>
          <cell r="P243" t="str">
            <v xml:space="preserve">        0.00</v>
          </cell>
          <cell r="Q243" t="str">
            <v>Project Winter</v>
          </cell>
        </row>
        <row r="244">
          <cell r="A244" t="str">
            <v>1614555 113647</v>
          </cell>
          <cell r="B244">
            <v>1331</v>
          </cell>
          <cell r="C244" t="str">
            <v>MyMediset ZSE</v>
          </cell>
          <cell r="D244" t="str">
            <v>20.01.2017</v>
          </cell>
          <cell r="E244">
            <v>1614555</v>
          </cell>
          <cell r="F244" t="str">
            <v>9SE4</v>
          </cell>
          <cell r="G244" t="str">
            <v>JACOBSSC</v>
          </cell>
          <cell r="H244">
            <v>113647</v>
          </cell>
          <cell r="I244" t="str">
            <v>COMPREHENSIVE PRIMARY STEM 7MM STANDARD</v>
          </cell>
          <cell r="J244" t="str">
            <v>B</v>
          </cell>
          <cell r="K244">
            <v>113</v>
          </cell>
          <cell r="L244" t="str">
            <v>Impl.  Shoulder</v>
          </cell>
          <cell r="M244">
            <v>1</v>
          </cell>
          <cell r="N244">
            <v>1</v>
          </cell>
          <cell r="O244">
            <v>1</v>
          </cell>
          <cell r="P244" t="str">
            <v xml:space="preserve">        0.00</v>
          </cell>
          <cell r="Q244" t="str">
            <v>Project Winter</v>
          </cell>
        </row>
        <row r="245">
          <cell r="A245" t="str">
            <v>1614648 113647</v>
          </cell>
          <cell r="B245">
            <v>1331</v>
          </cell>
          <cell r="C245" t="str">
            <v>MyMediset ZSE</v>
          </cell>
          <cell r="D245" t="str">
            <v>20.01.2017</v>
          </cell>
          <cell r="E245">
            <v>1614648</v>
          </cell>
          <cell r="F245" t="str">
            <v>9SE4</v>
          </cell>
          <cell r="G245" t="str">
            <v>JACOBSSC</v>
          </cell>
          <cell r="H245">
            <v>113647</v>
          </cell>
          <cell r="I245" t="str">
            <v>COMPREHENSIVE PRIMARY STEM 7MM STANDARD</v>
          </cell>
          <cell r="J245" t="str">
            <v>B</v>
          </cell>
          <cell r="K245">
            <v>113</v>
          </cell>
          <cell r="L245" t="str">
            <v>Impl.  Shoulder</v>
          </cell>
          <cell r="M245">
            <v>1</v>
          </cell>
          <cell r="N245">
            <v>1</v>
          </cell>
          <cell r="O245">
            <v>1</v>
          </cell>
          <cell r="P245" t="str">
            <v xml:space="preserve">        0.00</v>
          </cell>
          <cell r="Q245" t="str">
            <v>Project Winter</v>
          </cell>
        </row>
        <row r="246">
          <cell r="A246" t="str">
            <v>1614835 113647</v>
          </cell>
          <cell r="B246">
            <v>1331</v>
          </cell>
          <cell r="C246" t="str">
            <v>MyMediset ZSE</v>
          </cell>
          <cell r="D246" t="str">
            <v>20.01.2017</v>
          </cell>
          <cell r="E246">
            <v>1614835</v>
          </cell>
          <cell r="F246" t="str">
            <v>9SE4</v>
          </cell>
          <cell r="G246" t="str">
            <v>JACOBSSC</v>
          </cell>
          <cell r="H246">
            <v>113647</v>
          </cell>
          <cell r="I246" t="str">
            <v>COMPREHENSIVE PRIMARY STEM 7MM STANDARD</v>
          </cell>
          <cell r="J246" t="str">
            <v>B</v>
          </cell>
          <cell r="K246">
            <v>113</v>
          </cell>
          <cell r="L246" t="str">
            <v>Impl.  Shoulder</v>
          </cell>
          <cell r="M246">
            <v>1</v>
          </cell>
          <cell r="N246">
            <v>1</v>
          </cell>
          <cell r="O246">
            <v>1</v>
          </cell>
          <cell r="P246" t="str">
            <v xml:space="preserve">        0.00</v>
          </cell>
          <cell r="Q246" t="str">
            <v>Project Winter</v>
          </cell>
        </row>
        <row r="247">
          <cell r="A247" t="str">
            <v>1615934 113647</v>
          </cell>
          <cell r="B247">
            <v>1331</v>
          </cell>
          <cell r="C247" t="str">
            <v>MyMediset ZSE</v>
          </cell>
          <cell r="D247" t="str">
            <v>23.01.2017</v>
          </cell>
          <cell r="E247">
            <v>1615934</v>
          </cell>
          <cell r="F247" t="str">
            <v>9SE4</v>
          </cell>
          <cell r="G247" t="str">
            <v>JACOBSSC</v>
          </cell>
          <cell r="H247">
            <v>113647</v>
          </cell>
          <cell r="I247" t="str">
            <v>COMPREHENSIVE PRIMARY STEM 7MM STANDARD</v>
          </cell>
          <cell r="J247" t="str">
            <v>B</v>
          </cell>
          <cell r="K247">
            <v>113</v>
          </cell>
          <cell r="L247" t="str">
            <v>Impl.  Shoulder</v>
          </cell>
          <cell r="M247">
            <v>1</v>
          </cell>
          <cell r="N247">
            <v>1</v>
          </cell>
          <cell r="O247">
            <v>1</v>
          </cell>
          <cell r="P247" t="str">
            <v xml:space="preserve">        0.00</v>
          </cell>
          <cell r="Q247" t="str">
            <v>Project Winter</v>
          </cell>
        </row>
        <row r="248">
          <cell r="A248" t="str">
            <v>1616937 113647</v>
          </cell>
          <cell r="B248">
            <v>1331</v>
          </cell>
          <cell r="C248" t="str">
            <v>MyMediset ZSE</v>
          </cell>
          <cell r="D248" t="str">
            <v>24.01.2017</v>
          </cell>
          <cell r="E248">
            <v>1616937</v>
          </cell>
          <cell r="F248" t="str">
            <v>9SE4</v>
          </cell>
          <cell r="G248" t="str">
            <v>JACOBSSC</v>
          </cell>
          <cell r="H248">
            <v>113647</v>
          </cell>
          <cell r="I248" t="str">
            <v>COMPREHENSIVE PRIMARY STEM 7MM STANDARD</v>
          </cell>
          <cell r="J248" t="str">
            <v>B</v>
          </cell>
          <cell r="K248">
            <v>113</v>
          </cell>
          <cell r="L248" t="str">
            <v>Impl.  Shoulder</v>
          </cell>
          <cell r="M248">
            <v>1</v>
          </cell>
          <cell r="N248">
            <v>1</v>
          </cell>
          <cell r="O248">
            <v>1</v>
          </cell>
          <cell r="P248" t="str">
            <v xml:space="preserve">        0.00</v>
          </cell>
          <cell r="Q248" t="str">
            <v>Project Winter</v>
          </cell>
        </row>
        <row r="249">
          <cell r="A249" t="str">
            <v>1616944 113647</v>
          </cell>
          <cell r="B249">
            <v>1331</v>
          </cell>
          <cell r="C249" t="str">
            <v>MyMediset ZSE</v>
          </cell>
          <cell r="D249" t="str">
            <v>24.01.2017</v>
          </cell>
          <cell r="E249">
            <v>1616944</v>
          </cell>
          <cell r="F249" t="str">
            <v>9SE4</v>
          </cell>
          <cell r="G249" t="str">
            <v>JACOBSSC</v>
          </cell>
          <cell r="H249">
            <v>113647</v>
          </cell>
          <cell r="I249" t="str">
            <v>COMPREHENSIVE PRIMARY STEM 7MM STANDARD</v>
          </cell>
          <cell r="J249" t="str">
            <v>B</v>
          </cell>
          <cell r="K249">
            <v>113</v>
          </cell>
          <cell r="L249" t="str">
            <v>Impl.  Shoulder</v>
          </cell>
          <cell r="M249">
            <v>1</v>
          </cell>
          <cell r="N249">
            <v>1</v>
          </cell>
          <cell r="O249">
            <v>1</v>
          </cell>
          <cell r="P249" t="str">
            <v xml:space="preserve">        0.00</v>
          </cell>
          <cell r="Q249" t="str">
            <v>Project Winter</v>
          </cell>
        </row>
        <row r="250">
          <cell r="A250" t="str">
            <v>1613658 113648</v>
          </cell>
          <cell r="B250">
            <v>1331</v>
          </cell>
          <cell r="C250" t="str">
            <v>MyMediset ZSE</v>
          </cell>
          <cell r="D250" t="str">
            <v>19.01.2017</v>
          </cell>
          <cell r="E250">
            <v>1613658</v>
          </cell>
          <cell r="F250" t="str">
            <v>9SE4</v>
          </cell>
          <cell r="G250" t="str">
            <v>JACOBSSC</v>
          </cell>
          <cell r="H250">
            <v>113648</v>
          </cell>
          <cell r="I250" t="str">
            <v>COMPREHENSIVE PRIMARY STEM 8MM STANDARD</v>
          </cell>
          <cell r="J250" t="str">
            <v>B</v>
          </cell>
          <cell r="K250">
            <v>113</v>
          </cell>
          <cell r="L250" t="str">
            <v>Impl.  Shoulder</v>
          </cell>
          <cell r="M250">
            <v>1</v>
          </cell>
          <cell r="N250">
            <v>1</v>
          </cell>
          <cell r="O250">
            <v>1</v>
          </cell>
          <cell r="P250" t="str">
            <v xml:space="preserve">        0.00</v>
          </cell>
          <cell r="Q250" t="str">
            <v>Project Winter</v>
          </cell>
        </row>
        <row r="251">
          <cell r="A251" t="str">
            <v>1614555 113648</v>
          </cell>
          <cell r="B251">
            <v>1331</v>
          </cell>
          <cell r="C251" t="str">
            <v>MyMediset ZSE</v>
          </cell>
          <cell r="D251" t="str">
            <v>20.01.2017</v>
          </cell>
          <cell r="E251">
            <v>1614555</v>
          </cell>
          <cell r="F251" t="str">
            <v>9SE4</v>
          </cell>
          <cell r="G251" t="str">
            <v>JACOBSSC</v>
          </cell>
          <cell r="H251">
            <v>113648</v>
          </cell>
          <cell r="I251" t="str">
            <v>COMPREHENSIVE PRIMARY STEM 8MM STANDARD</v>
          </cell>
          <cell r="J251" t="str">
            <v>B</v>
          </cell>
          <cell r="K251">
            <v>113</v>
          </cell>
          <cell r="L251" t="str">
            <v>Impl.  Shoulder</v>
          </cell>
          <cell r="M251">
            <v>1</v>
          </cell>
          <cell r="N251">
            <v>1</v>
          </cell>
          <cell r="O251">
            <v>1</v>
          </cell>
          <cell r="P251" t="str">
            <v xml:space="preserve">        0.00</v>
          </cell>
          <cell r="Q251" t="str">
            <v>Project Winter</v>
          </cell>
        </row>
        <row r="252">
          <cell r="A252" t="str">
            <v>1614648 113648</v>
          </cell>
          <cell r="B252">
            <v>1331</v>
          </cell>
          <cell r="C252" t="str">
            <v>MyMediset ZSE</v>
          </cell>
          <cell r="D252" t="str">
            <v>20.01.2017</v>
          </cell>
          <cell r="E252">
            <v>1614648</v>
          </cell>
          <cell r="F252" t="str">
            <v>9SE4</v>
          </cell>
          <cell r="G252" t="str">
            <v>JACOBSSC</v>
          </cell>
          <cell r="H252">
            <v>113648</v>
          </cell>
          <cell r="I252" t="str">
            <v>COMPREHENSIVE PRIMARY STEM 8MM STANDARD</v>
          </cell>
          <cell r="J252" t="str">
            <v>B</v>
          </cell>
          <cell r="K252">
            <v>113</v>
          </cell>
          <cell r="L252" t="str">
            <v>Impl.  Shoulder</v>
          </cell>
          <cell r="M252">
            <v>1</v>
          </cell>
          <cell r="N252">
            <v>1</v>
          </cell>
          <cell r="O252">
            <v>1</v>
          </cell>
          <cell r="P252" t="str">
            <v xml:space="preserve">        0.00</v>
          </cell>
          <cell r="Q252" t="str">
            <v>Project Winter</v>
          </cell>
        </row>
        <row r="253">
          <cell r="A253" t="str">
            <v>1614835 113648</v>
          </cell>
          <cell r="B253">
            <v>1331</v>
          </cell>
          <cell r="C253" t="str">
            <v>MyMediset ZSE</v>
          </cell>
          <cell r="D253" t="str">
            <v>20.01.2017</v>
          </cell>
          <cell r="E253">
            <v>1614835</v>
          </cell>
          <cell r="F253" t="str">
            <v>9SE4</v>
          </cell>
          <cell r="G253" t="str">
            <v>JACOBSSC</v>
          </cell>
          <cell r="H253">
            <v>113648</v>
          </cell>
          <cell r="I253" t="str">
            <v>COMPREHENSIVE PRIMARY STEM 8MM STANDARD</v>
          </cell>
          <cell r="J253" t="str">
            <v>B</v>
          </cell>
          <cell r="K253">
            <v>113</v>
          </cell>
          <cell r="L253" t="str">
            <v>Impl.  Shoulder</v>
          </cell>
          <cell r="M253">
            <v>1</v>
          </cell>
          <cell r="N253">
            <v>1</v>
          </cell>
          <cell r="O253">
            <v>1</v>
          </cell>
          <cell r="P253" t="str">
            <v xml:space="preserve">        0.00</v>
          </cell>
          <cell r="Q253" t="str">
            <v>Project Winter</v>
          </cell>
        </row>
        <row r="254">
          <cell r="A254" t="str">
            <v>1615934 113648</v>
          </cell>
          <cell r="B254">
            <v>1331</v>
          </cell>
          <cell r="C254" t="str">
            <v>MyMediset ZSE</v>
          </cell>
          <cell r="D254" t="str">
            <v>23.01.2017</v>
          </cell>
          <cell r="E254">
            <v>1615934</v>
          </cell>
          <cell r="F254" t="str">
            <v>9SE4</v>
          </cell>
          <cell r="G254" t="str">
            <v>JACOBSSC</v>
          </cell>
          <cell r="H254">
            <v>113648</v>
          </cell>
          <cell r="I254" t="str">
            <v>COMPREHENSIVE PRIMARY STEM 8MM STANDARD</v>
          </cell>
          <cell r="J254" t="str">
            <v>B</v>
          </cell>
          <cell r="K254">
            <v>113</v>
          </cell>
          <cell r="L254" t="str">
            <v>Impl.  Shoulder</v>
          </cell>
          <cell r="M254">
            <v>1</v>
          </cell>
          <cell r="N254">
            <v>1</v>
          </cell>
          <cell r="O254">
            <v>1</v>
          </cell>
          <cell r="P254" t="str">
            <v xml:space="preserve">        0.00</v>
          </cell>
          <cell r="Q254" t="str">
            <v>Project Winter</v>
          </cell>
        </row>
        <row r="255">
          <cell r="A255" t="str">
            <v>1616937 113648</v>
          </cell>
          <cell r="B255">
            <v>1331</v>
          </cell>
          <cell r="C255" t="str">
            <v>MyMediset ZSE</v>
          </cell>
          <cell r="D255" t="str">
            <v>24.01.2017</v>
          </cell>
          <cell r="E255">
            <v>1616937</v>
          </cell>
          <cell r="F255" t="str">
            <v>9SE4</v>
          </cell>
          <cell r="G255" t="str">
            <v>JACOBSSC</v>
          </cell>
          <cell r="H255">
            <v>113648</v>
          </cell>
          <cell r="I255" t="str">
            <v>COMPREHENSIVE PRIMARY STEM 8MM STANDARD</v>
          </cell>
          <cell r="J255" t="str">
            <v>B</v>
          </cell>
          <cell r="K255">
            <v>113</v>
          </cell>
          <cell r="L255" t="str">
            <v>Impl.  Shoulder</v>
          </cell>
          <cell r="M255">
            <v>1</v>
          </cell>
          <cell r="N255">
            <v>1</v>
          </cell>
          <cell r="O255">
            <v>1</v>
          </cell>
          <cell r="P255" t="str">
            <v xml:space="preserve">        0.00</v>
          </cell>
          <cell r="Q255" t="str">
            <v>Project Winter</v>
          </cell>
        </row>
        <row r="256">
          <cell r="A256" t="str">
            <v>1616944 113648</v>
          </cell>
          <cell r="B256">
            <v>1331</v>
          </cell>
          <cell r="C256" t="str">
            <v>MyMediset ZSE</v>
          </cell>
          <cell r="D256" t="str">
            <v>24.01.2017</v>
          </cell>
          <cell r="E256">
            <v>1616944</v>
          </cell>
          <cell r="F256" t="str">
            <v>9SE4</v>
          </cell>
          <cell r="G256" t="str">
            <v>JACOBSSC</v>
          </cell>
          <cell r="H256">
            <v>113648</v>
          </cell>
          <cell r="I256" t="str">
            <v>COMPREHENSIVE PRIMARY STEM 8MM STANDARD</v>
          </cell>
          <cell r="J256" t="str">
            <v>B</v>
          </cell>
          <cell r="K256">
            <v>113</v>
          </cell>
          <cell r="L256" t="str">
            <v>Impl.  Shoulder</v>
          </cell>
          <cell r="M256">
            <v>1</v>
          </cell>
          <cell r="N256">
            <v>1</v>
          </cell>
          <cell r="O256">
            <v>1</v>
          </cell>
          <cell r="P256" t="str">
            <v xml:space="preserve">        0.00</v>
          </cell>
          <cell r="Q256" t="str">
            <v>Project Winter</v>
          </cell>
        </row>
        <row r="257">
          <cell r="A257" t="str">
            <v>1613658 113649</v>
          </cell>
          <cell r="B257">
            <v>1331</v>
          </cell>
          <cell r="C257" t="str">
            <v>MyMediset ZSE</v>
          </cell>
          <cell r="D257" t="str">
            <v>19.01.2017</v>
          </cell>
          <cell r="E257">
            <v>1613658</v>
          </cell>
          <cell r="F257" t="str">
            <v>9SE4</v>
          </cell>
          <cell r="G257" t="str">
            <v>JACOBSSC</v>
          </cell>
          <cell r="H257">
            <v>113649</v>
          </cell>
          <cell r="I257" t="str">
            <v>COMPREHENSIVE PRIMARY STEM 9MM STANDARD</v>
          </cell>
          <cell r="J257" t="str">
            <v>B</v>
          </cell>
          <cell r="K257">
            <v>113</v>
          </cell>
          <cell r="L257" t="str">
            <v>Impl.  Shoulder</v>
          </cell>
          <cell r="M257">
            <v>1</v>
          </cell>
          <cell r="N257">
            <v>1</v>
          </cell>
          <cell r="O257">
            <v>1</v>
          </cell>
          <cell r="P257" t="str">
            <v xml:space="preserve">        0.00</v>
          </cell>
          <cell r="Q257" t="str">
            <v>Project Winter</v>
          </cell>
        </row>
        <row r="258">
          <cell r="A258" t="str">
            <v>1614555 113649</v>
          </cell>
          <cell r="B258">
            <v>1331</v>
          </cell>
          <cell r="C258" t="str">
            <v>MyMediset ZSE</v>
          </cell>
          <cell r="D258" t="str">
            <v>20.01.2017</v>
          </cell>
          <cell r="E258">
            <v>1614555</v>
          </cell>
          <cell r="F258" t="str">
            <v>9SE4</v>
          </cell>
          <cell r="G258" t="str">
            <v>JACOBSSC</v>
          </cell>
          <cell r="H258">
            <v>113649</v>
          </cell>
          <cell r="I258" t="str">
            <v>COMPREHENSIVE PRIMARY STEM 9MM STANDARD</v>
          </cell>
          <cell r="J258" t="str">
            <v>B</v>
          </cell>
          <cell r="K258">
            <v>113</v>
          </cell>
          <cell r="L258" t="str">
            <v>Impl.  Shoulder</v>
          </cell>
          <cell r="M258">
            <v>1</v>
          </cell>
          <cell r="N258">
            <v>1</v>
          </cell>
          <cell r="O258">
            <v>1</v>
          </cell>
          <cell r="P258" t="str">
            <v xml:space="preserve">        0.00</v>
          </cell>
          <cell r="Q258" t="str">
            <v>Project Winter</v>
          </cell>
        </row>
        <row r="259">
          <cell r="A259" t="str">
            <v>1614648 113649</v>
          </cell>
          <cell r="B259">
            <v>1331</v>
          </cell>
          <cell r="C259" t="str">
            <v>MyMediset ZSE</v>
          </cell>
          <cell r="D259" t="str">
            <v>20.01.2017</v>
          </cell>
          <cell r="E259">
            <v>1614648</v>
          </cell>
          <cell r="F259" t="str">
            <v>9SE4</v>
          </cell>
          <cell r="G259" t="str">
            <v>JACOBSSC</v>
          </cell>
          <cell r="H259">
            <v>113649</v>
          </cell>
          <cell r="I259" t="str">
            <v>COMPREHENSIVE PRIMARY STEM 9MM STANDARD</v>
          </cell>
          <cell r="J259" t="str">
            <v>B</v>
          </cell>
          <cell r="K259">
            <v>113</v>
          </cell>
          <cell r="L259" t="str">
            <v>Impl.  Shoulder</v>
          </cell>
          <cell r="M259">
            <v>1</v>
          </cell>
          <cell r="N259">
            <v>1</v>
          </cell>
          <cell r="O259">
            <v>1</v>
          </cell>
          <cell r="P259" t="str">
            <v xml:space="preserve">        0.00</v>
          </cell>
          <cell r="Q259" t="str">
            <v>Project Winter</v>
          </cell>
        </row>
        <row r="260">
          <cell r="A260" t="str">
            <v>1614835 113649</v>
          </cell>
          <cell r="B260">
            <v>1331</v>
          </cell>
          <cell r="C260" t="str">
            <v>MyMediset ZSE</v>
          </cell>
          <cell r="D260" t="str">
            <v>20.01.2017</v>
          </cell>
          <cell r="E260">
            <v>1614835</v>
          </cell>
          <cell r="F260" t="str">
            <v>9SE4</v>
          </cell>
          <cell r="G260" t="str">
            <v>JACOBSSC</v>
          </cell>
          <cell r="H260">
            <v>113649</v>
          </cell>
          <cell r="I260" t="str">
            <v>COMPREHENSIVE PRIMARY STEM 9MM STANDARD</v>
          </cell>
          <cell r="J260" t="str">
            <v>B</v>
          </cell>
          <cell r="K260">
            <v>113</v>
          </cell>
          <cell r="L260" t="str">
            <v>Impl.  Shoulder</v>
          </cell>
          <cell r="M260">
            <v>1</v>
          </cell>
          <cell r="N260">
            <v>1</v>
          </cell>
          <cell r="O260">
            <v>1</v>
          </cell>
          <cell r="P260" t="str">
            <v xml:space="preserve">        0.00</v>
          </cell>
          <cell r="Q260" t="str">
            <v>Project Winter</v>
          </cell>
        </row>
        <row r="261">
          <cell r="A261" t="str">
            <v>1615934 113649</v>
          </cell>
          <cell r="B261">
            <v>1331</v>
          </cell>
          <cell r="C261" t="str">
            <v>MyMediset ZSE</v>
          </cell>
          <cell r="D261" t="str">
            <v>23.01.2017</v>
          </cell>
          <cell r="E261">
            <v>1615934</v>
          </cell>
          <cell r="F261" t="str">
            <v>9SE4</v>
          </cell>
          <cell r="G261" t="str">
            <v>JACOBSSC</v>
          </cell>
          <cell r="H261">
            <v>113649</v>
          </cell>
          <cell r="I261" t="str">
            <v>COMPREHENSIVE PRIMARY STEM 9MM STANDARD</v>
          </cell>
          <cell r="J261" t="str">
            <v>B</v>
          </cell>
          <cell r="K261">
            <v>113</v>
          </cell>
          <cell r="L261" t="str">
            <v>Impl.  Shoulder</v>
          </cell>
          <cell r="M261">
            <v>1</v>
          </cell>
          <cell r="N261">
            <v>1</v>
          </cell>
          <cell r="O261">
            <v>1</v>
          </cell>
          <cell r="P261" t="str">
            <v xml:space="preserve">        0.00</v>
          </cell>
          <cell r="Q261" t="str">
            <v>Project Winter</v>
          </cell>
        </row>
        <row r="262">
          <cell r="A262" t="str">
            <v>1616937 113649</v>
          </cell>
          <cell r="B262">
            <v>1331</v>
          </cell>
          <cell r="C262" t="str">
            <v>MyMediset ZSE</v>
          </cell>
          <cell r="D262" t="str">
            <v>24.01.2017</v>
          </cell>
          <cell r="E262">
            <v>1616937</v>
          </cell>
          <cell r="F262" t="str">
            <v>9SE4</v>
          </cell>
          <cell r="G262" t="str">
            <v>JACOBSSC</v>
          </cell>
          <cell r="H262">
            <v>113649</v>
          </cell>
          <cell r="I262" t="str">
            <v>COMPREHENSIVE PRIMARY STEM 9MM STANDARD</v>
          </cell>
          <cell r="J262" t="str">
            <v>B</v>
          </cell>
          <cell r="K262">
            <v>113</v>
          </cell>
          <cell r="L262" t="str">
            <v>Impl.  Shoulder</v>
          </cell>
          <cell r="M262">
            <v>1</v>
          </cell>
          <cell r="N262">
            <v>1</v>
          </cell>
          <cell r="O262">
            <v>1</v>
          </cell>
          <cell r="P262" t="str">
            <v xml:space="preserve">        0.00</v>
          </cell>
          <cell r="Q262" t="str">
            <v>Project Winter</v>
          </cell>
        </row>
        <row r="263">
          <cell r="A263" t="str">
            <v>1616944 113649</v>
          </cell>
          <cell r="B263">
            <v>1331</v>
          </cell>
          <cell r="C263" t="str">
            <v>MyMediset ZSE</v>
          </cell>
          <cell r="D263" t="str">
            <v>24.01.2017</v>
          </cell>
          <cell r="E263">
            <v>1616944</v>
          </cell>
          <cell r="F263" t="str">
            <v>9SE4</v>
          </cell>
          <cell r="G263" t="str">
            <v>JACOBSSC</v>
          </cell>
          <cell r="H263">
            <v>113649</v>
          </cell>
          <cell r="I263" t="str">
            <v>COMPREHENSIVE PRIMARY STEM 9MM STANDARD</v>
          </cell>
          <cell r="J263" t="str">
            <v>B</v>
          </cell>
          <cell r="K263">
            <v>113</v>
          </cell>
          <cell r="L263" t="str">
            <v>Impl.  Shoulder</v>
          </cell>
          <cell r="M263">
            <v>1</v>
          </cell>
          <cell r="N263">
            <v>1</v>
          </cell>
          <cell r="O263">
            <v>1</v>
          </cell>
          <cell r="P263" t="str">
            <v xml:space="preserve">        0.00</v>
          </cell>
          <cell r="Q263" t="str">
            <v>Project Winter</v>
          </cell>
        </row>
        <row r="264">
          <cell r="A264" t="str">
            <v>1613658 113650</v>
          </cell>
          <cell r="B264">
            <v>1331</v>
          </cell>
          <cell r="C264" t="str">
            <v>MyMediset ZSE</v>
          </cell>
          <cell r="D264" t="str">
            <v>19.01.2017</v>
          </cell>
          <cell r="E264">
            <v>1613658</v>
          </cell>
          <cell r="F264" t="str">
            <v>9SE4</v>
          </cell>
          <cell r="G264" t="str">
            <v>JACOBSSC</v>
          </cell>
          <cell r="H264">
            <v>113650</v>
          </cell>
          <cell r="I264" t="str">
            <v>COMPREHENSIVE PRIMARY STEM 10MM STANDARD</v>
          </cell>
          <cell r="J264" t="str">
            <v>B</v>
          </cell>
          <cell r="K264">
            <v>113</v>
          </cell>
          <cell r="L264" t="str">
            <v>Impl.  Shoulder</v>
          </cell>
          <cell r="M264">
            <v>1</v>
          </cell>
          <cell r="N264">
            <v>1</v>
          </cell>
          <cell r="O264">
            <v>1</v>
          </cell>
          <cell r="P264" t="str">
            <v xml:space="preserve">        0.00</v>
          </cell>
          <cell r="Q264" t="str">
            <v>Project Winter</v>
          </cell>
        </row>
        <row r="265">
          <cell r="A265" t="str">
            <v>1614555 113650</v>
          </cell>
          <cell r="B265">
            <v>1331</v>
          </cell>
          <cell r="C265" t="str">
            <v>MyMediset ZSE</v>
          </cell>
          <cell r="D265" t="str">
            <v>20.01.2017</v>
          </cell>
          <cell r="E265">
            <v>1614555</v>
          </cell>
          <cell r="F265" t="str">
            <v>9SE4</v>
          </cell>
          <cell r="G265" t="str">
            <v>JACOBSSC</v>
          </cell>
          <cell r="H265">
            <v>113650</v>
          </cell>
          <cell r="I265" t="str">
            <v>COMPREHENSIVE PRIMARY STEM 10MM STANDARD</v>
          </cell>
          <cell r="J265" t="str">
            <v>B</v>
          </cell>
          <cell r="K265">
            <v>113</v>
          </cell>
          <cell r="L265" t="str">
            <v>Impl.  Shoulder</v>
          </cell>
          <cell r="M265">
            <v>1</v>
          </cell>
          <cell r="N265">
            <v>1</v>
          </cell>
          <cell r="O265">
            <v>1</v>
          </cell>
          <cell r="P265" t="str">
            <v xml:space="preserve">        0.00</v>
          </cell>
          <cell r="Q265" t="str">
            <v>Project Winter</v>
          </cell>
        </row>
        <row r="266">
          <cell r="A266" t="str">
            <v>1614648 113650</v>
          </cell>
          <cell r="B266">
            <v>1331</v>
          </cell>
          <cell r="C266" t="str">
            <v>MyMediset ZSE</v>
          </cell>
          <cell r="D266" t="str">
            <v>20.01.2017</v>
          </cell>
          <cell r="E266">
            <v>1614648</v>
          </cell>
          <cell r="F266" t="str">
            <v>9SE4</v>
          </cell>
          <cell r="G266" t="str">
            <v>JACOBSSC</v>
          </cell>
          <cell r="H266">
            <v>113650</v>
          </cell>
          <cell r="I266" t="str">
            <v>COMPREHENSIVE PRIMARY STEM 10MM STANDARD</v>
          </cell>
          <cell r="J266" t="str">
            <v>B</v>
          </cell>
          <cell r="K266">
            <v>113</v>
          </cell>
          <cell r="L266" t="str">
            <v>Impl.  Shoulder</v>
          </cell>
          <cell r="M266">
            <v>1</v>
          </cell>
          <cell r="N266">
            <v>1</v>
          </cell>
          <cell r="O266">
            <v>1</v>
          </cell>
          <cell r="P266" t="str">
            <v xml:space="preserve">        0.00</v>
          </cell>
          <cell r="Q266" t="str">
            <v>Project Winter</v>
          </cell>
        </row>
        <row r="267">
          <cell r="A267" t="str">
            <v>1614835 113650</v>
          </cell>
          <cell r="B267">
            <v>1331</v>
          </cell>
          <cell r="C267" t="str">
            <v>MyMediset ZSE</v>
          </cell>
          <cell r="D267" t="str">
            <v>20.01.2017</v>
          </cell>
          <cell r="E267">
            <v>1614835</v>
          </cell>
          <cell r="F267" t="str">
            <v>9SE4</v>
          </cell>
          <cell r="G267" t="str">
            <v>JACOBSSC</v>
          </cell>
          <cell r="H267">
            <v>113650</v>
          </cell>
          <cell r="I267" t="str">
            <v>COMPREHENSIVE PRIMARY STEM 10MM STANDARD</v>
          </cell>
          <cell r="J267" t="str">
            <v>B</v>
          </cell>
          <cell r="K267">
            <v>113</v>
          </cell>
          <cell r="L267" t="str">
            <v>Impl.  Shoulder</v>
          </cell>
          <cell r="M267">
            <v>1</v>
          </cell>
          <cell r="N267">
            <v>1</v>
          </cell>
          <cell r="O267">
            <v>1</v>
          </cell>
          <cell r="P267" t="str">
            <v xml:space="preserve">        0.00</v>
          </cell>
          <cell r="Q267" t="str">
            <v>Project Winter</v>
          </cell>
        </row>
        <row r="268">
          <cell r="A268" t="str">
            <v>1615934 113650</v>
          </cell>
          <cell r="B268">
            <v>1331</v>
          </cell>
          <cell r="C268" t="str">
            <v>MyMediset ZSE</v>
          </cell>
          <cell r="D268" t="str">
            <v>23.01.2017</v>
          </cell>
          <cell r="E268">
            <v>1615934</v>
          </cell>
          <cell r="F268" t="str">
            <v>9SE4</v>
          </cell>
          <cell r="G268" t="str">
            <v>JACOBSSC</v>
          </cell>
          <cell r="H268">
            <v>113650</v>
          </cell>
          <cell r="I268" t="str">
            <v>COMPREHENSIVE PRIMARY STEM 10MM STANDARD</v>
          </cell>
          <cell r="J268" t="str">
            <v>B</v>
          </cell>
          <cell r="K268">
            <v>113</v>
          </cell>
          <cell r="L268" t="str">
            <v>Impl.  Shoulder</v>
          </cell>
          <cell r="M268">
            <v>1</v>
          </cell>
          <cell r="N268">
            <v>1</v>
          </cell>
          <cell r="O268">
            <v>1</v>
          </cell>
          <cell r="P268" t="str">
            <v xml:space="preserve">        0.00</v>
          </cell>
          <cell r="Q268" t="str">
            <v>Project Winter</v>
          </cell>
        </row>
        <row r="269">
          <cell r="A269" t="str">
            <v>1616937 113650</v>
          </cell>
          <cell r="B269">
            <v>1331</v>
          </cell>
          <cell r="C269" t="str">
            <v>MyMediset ZSE</v>
          </cell>
          <cell r="D269" t="str">
            <v>24.01.2017</v>
          </cell>
          <cell r="E269">
            <v>1616937</v>
          </cell>
          <cell r="F269" t="str">
            <v>9SE4</v>
          </cell>
          <cell r="G269" t="str">
            <v>JACOBSSC</v>
          </cell>
          <cell r="H269">
            <v>113650</v>
          </cell>
          <cell r="I269" t="str">
            <v>COMPREHENSIVE PRIMARY STEM 10MM STANDARD</v>
          </cell>
          <cell r="J269" t="str">
            <v>B</v>
          </cell>
          <cell r="K269">
            <v>113</v>
          </cell>
          <cell r="L269" t="str">
            <v>Impl.  Shoulder</v>
          </cell>
          <cell r="M269">
            <v>1</v>
          </cell>
          <cell r="N269">
            <v>1</v>
          </cell>
          <cell r="O269">
            <v>1</v>
          </cell>
          <cell r="P269" t="str">
            <v xml:space="preserve">        0.00</v>
          </cell>
          <cell r="Q269" t="str">
            <v>Project Winter</v>
          </cell>
        </row>
        <row r="270">
          <cell r="A270" t="str">
            <v>1616944 113650</v>
          </cell>
          <cell r="B270">
            <v>1331</v>
          </cell>
          <cell r="C270" t="str">
            <v>MyMediset ZSE</v>
          </cell>
          <cell r="D270" t="str">
            <v>24.01.2017</v>
          </cell>
          <cell r="E270">
            <v>1616944</v>
          </cell>
          <cell r="F270" t="str">
            <v>9SE4</v>
          </cell>
          <cell r="G270" t="str">
            <v>JACOBSSC</v>
          </cell>
          <cell r="H270">
            <v>113650</v>
          </cell>
          <cell r="I270" t="str">
            <v>COMPREHENSIVE PRIMARY STEM 10MM STANDARD</v>
          </cell>
          <cell r="J270" t="str">
            <v>B</v>
          </cell>
          <cell r="K270">
            <v>113</v>
          </cell>
          <cell r="L270" t="str">
            <v>Impl.  Shoulder</v>
          </cell>
          <cell r="M270">
            <v>1</v>
          </cell>
          <cell r="N270">
            <v>1</v>
          </cell>
          <cell r="O270">
            <v>1</v>
          </cell>
          <cell r="P270" t="str">
            <v xml:space="preserve">        0.00</v>
          </cell>
          <cell r="Q270" t="str">
            <v>Project Winter</v>
          </cell>
        </row>
        <row r="271">
          <cell r="A271" t="str">
            <v>1613658 113651</v>
          </cell>
          <cell r="B271">
            <v>1331</v>
          </cell>
          <cell r="C271" t="str">
            <v>MyMediset ZSE</v>
          </cell>
          <cell r="D271" t="str">
            <v>19.01.2017</v>
          </cell>
          <cell r="E271">
            <v>1613658</v>
          </cell>
          <cell r="F271" t="str">
            <v>9SE4</v>
          </cell>
          <cell r="G271" t="str">
            <v>JACOBSSC</v>
          </cell>
          <cell r="H271">
            <v>113651</v>
          </cell>
          <cell r="I271" t="str">
            <v>COMP PRIMARY STEM 11MM STD</v>
          </cell>
          <cell r="J271" t="str">
            <v>B</v>
          </cell>
          <cell r="K271">
            <v>113</v>
          </cell>
          <cell r="L271" t="str">
            <v>Impl.  Shoulder</v>
          </cell>
          <cell r="M271">
            <v>1</v>
          </cell>
          <cell r="N271">
            <v>1</v>
          </cell>
          <cell r="O271">
            <v>1</v>
          </cell>
          <cell r="P271" t="str">
            <v xml:space="preserve">        0.00</v>
          </cell>
          <cell r="Q271" t="str">
            <v>Project Winter</v>
          </cell>
        </row>
        <row r="272">
          <cell r="A272" t="str">
            <v>1614555 113651</v>
          </cell>
          <cell r="B272">
            <v>1331</v>
          </cell>
          <cell r="C272" t="str">
            <v>MyMediset ZSE</v>
          </cell>
          <cell r="D272" t="str">
            <v>20.01.2017</v>
          </cell>
          <cell r="E272">
            <v>1614555</v>
          </cell>
          <cell r="F272" t="str">
            <v>9SE4</v>
          </cell>
          <cell r="G272" t="str">
            <v>JACOBSSC</v>
          </cell>
          <cell r="H272">
            <v>113651</v>
          </cell>
          <cell r="I272" t="str">
            <v>COMP PRIMARY STEM 11MM STD</v>
          </cell>
          <cell r="J272" t="str">
            <v>B</v>
          </cell>
          <cell r="K272">
            <v>113</v>
          </cell>
          <cell r="L272" t="str">
            <v>Impl.  Shoulder</v>
          </cell>
          <cell r="M272">
            <v>1</v>
          </cell>
          <cell r="N272">
            <v>1</v>
          </cell>
          <cell r="O272">
            <v>1</v>
          </cell>
          <cell r="P272" t="str">
            <v xml:space="preserve">        0.00</v>
          </cell>
          <cell r="Q272" t="str">
            <v>Project Winter</v>
          </cell>
        </row>
        <row r="273">
          <cell r="A273" t="str">
            <v>1614648 113651</v>
          </cell>
          <cell r="B273">
            <v>1331</v>
          </cell>
          <cell r="C273" t="str">
            <v>MyMediset ZSE</v>
          </cell>
          <cell r="D273" t="str">
            <v>20.01.2017</v>
          </cell>
          <cell r="E273">
            <v>1614648</v>
          </cell>
          <cell r="F273" t="str">
            <v>9SE4</v>
          </cell>
          <cell r="G273" t="str">
            <v>JACOBSSC</v>
          </cell>
          <cell r="H273">
            <v>113651</v>
          </cell>
          <cell r="I273" t="str">
            <v>COMP PRIMARY STEM 11MM STD</v>
          </cell>
          <cell r="J273" t="str">
            <v>B</v>
          </cell>
          <cell r="K273">
            <v>113</v>
          </cell>
          <cell r="L273" t="str">
            <v>Impl.  Shoulder</v>
          </cell>
          <cell r="M273">
            <v>1</v>
          </cell>
          <cell r="N273">
            <v>1</v>
          </cell>
          <cell r="O273">
            <v>1</v>
          </cell>
          <cell r="P273" t="str">
            <v xml:space="preserve">        0.00</v>
          </cell>
          <cell r="Q273" t="str">
            <v>Project Winter</v>
          </cell>
        </row>
        <row r="274">
          <cell r="A274" t="str">
            <v>1614835 113651</v>
          </cell>
          <cell r="B274">
            <v>1331</v>
          </cell>
          <cell r="C274" t="str">
            <v>MyMediset ZSE</v>
          </cell>
          <cell r="D274" t="str">
            <v>20.01.2017</v>
          </cell>
          <cell r="E274">
            <v>1614835</v>
          </cell>
          <cell r="F274" t="str">
            <v>9SE4</v>
          </cell>
          <cell r="G274" t="str">
            <v>JACOBSSC</v>
          </cell>
          <cell r="H274">
            <v>113651</v>
          </cell>
          <cell r="I274" t="str">
            <v>COMP PRIMARY STEM 11MM STD</v>
          </cell>
          <cell r="J274" t="str">
            <v>B</v>
          </cell>
          <cell r="K274">
            <v>113</v>
          </cell>
          <cell r="L274" t="str">
            <v>Impl.  Shoulder</v>
          </cell>
          <cell r="M274">
            <v>1</v>
          </cell>
          <cell r="N274">
            <v>1</v>
          </cell>
          <cell r="O274">
            <v>1</v>
          </cell>
          <cell r="P274" t="str">
            <v xml:space="preserve">        0.00</v>
          </cell>
          <cell r="Q274" t="str">
            <v>Project Winter</v>
          </cell>
        </row>
        <row r="275">
          <cell r="A275" t="str">
            <v>1615934 113651</v>
          </cell>
          <cell r="B275">
            <v>1331</v>
          </cell>
          <cell r="C275" t="str">
            <v>MyMediset ZSE</v>
          </cell>
          <cell r="D275" t="str">
            <v>23.01.2017</v>
          </cell>
          <cell r="E275">
            <v>1615934</v>
          </cell>
          <cell r="F275" t="str">
            <v>9SE4</v>
          </cell>
          <cell r="G275" t="str">
            <v>JACOBSSC</v>
          </cell>
          <cell r="H275">
            <v>113651</v>
          </cell>
          <cell r="I275" t="str">
            <v>COMP PRIMARY STEM 11MM STD</v>
          </cell>
          <cell r="J275" t="str">
            <v>B</v>
          </cell>
          <cell r="K275">
            <v>113</v>
          </cell>
          <cell r="L275" t="str">
            <v>Impl.  Shoulder</v>
          </cell>
          <cell r="M275">
            <v>1</v>
          </cell>
          <cell r="N275">
            <v>1</v>
          </cell>
          <cell r="O275">
            <v>1</v>
          </cell>
          <cell r="P275" t="str">
            <v xml:space="preserve">        0.00</v>
          </cell>
          <cell r="Q275" t="str">
            <v>Project Winter</v>
          </cell>
        </row>
        <row r="276">
          <cell r="A276" t="str">
            <v>1616937 113651</v>
          </cell>
          <cell r="B276">
            <v>1331</v>
          </cell>
          <cell r="C276" t="str">
            <v>MyMediset ZSE</v>
          </cell>
          <cell r="D276" t="str">
            <v>24.01.2017</v>
          </cell>
          <cell r="E276">
            <v>1616937</v>
          </cell>
          <cell r="F276" t="str">
            <v>9SE4</v>
          </cell>
          <cell r="G276" t="str">
            <v>JACOBSSC</v>
          </cell>
          <cell r="H276">
            <v>113651</v>
          </cell>
          <cell r="I276" t="str">
            <v>COMP PRIMARY STEM 11MM STD</v>
          </cell>
          <cell r="J276" t="str">
            <v>B</v>
          </cell>
          <cell r="K276">
            <v>113</v>
          </cell>
          <cell r="L276" t="str">
            <v>Impl.  Shoulder</v>
          </cell>
          <cell r="M276">
            <v>1</v>
          </cell>
          <cell r="N276">
            <v>1</v>
          </cell>
          <cell r="O276">
            <v>1</v>
          </cell>
          <cell r="P276" t="str">
            <v xml:space="preserve">        0.00</v>
          </cell>
          <cell r="Q276" t="str">
            <v>Project Winter</v>
          </cell>
        </row>
        <row r="277">
          <cell r="A277" t="str">
            <v>1616944 113651</v>
          </cell>
          <cell r="B277">
            <v>1331</v>
          </cell>
          <cell r="C277" t="str">
            <v>MyMediset ZSE</v>
          </cell>
          <cell r="D277" t="str">
            <v>24.01.2017</v>
          </cell>
          <cell r="E277">
            <v>1616944</v>
          </cell>
          <cell r="F277" t="str">
            <v>9SE4</v>
          </cell>
          <cell r="G277" t="str">
            <v>JACOBSSC</v>
          </cell>
          <cell r="H277">
            <v>113651</v>
          </cell>
          <cell r="I277" t="str">
            <v>COMP PRIMARY STEM 11MM STD</v>
          </cell>
          <cell r="J277" t="str">
            <v>B</v>
          </cell>
          <cell r="K277">
            <v>113</v>
          </cell>
          <cell r="L277" t="str">
            <v>Impl.  Shoulder</v>
          </cell>
          <cell r="M277">
            <v>1</v>
          </cell>
          <cell r="N277">
            <v>1</v>
          </cell>
          <cell r="O277">
            <v>1</v>
          </cell>
          <cell r="P277" t="str">
            <v xml:space="preserve">        0.00</v>
          </cell>
          <cell r="Q277" t="str">
            <v>Project Winter</v>
          </cell>
        </row>
        <row r="278">
          <cell r="A278" t="str">
            <v>1613658 113652</v>
          </cell>
          <cell r="B278">
            <v>1331</v>
          </cell>
          <cell r="C278" t="str">
            <v>MyMediset ZSE</v>
          </cell>
          <cell r="D278" t="str">
            <v>19.01.2017</v>
          </cell>
          <cell r="E278">
            <v>1613658</v>
          </cell>
          <cell r="F278" t="str">
            <v>9SE4</v>
          </cell>
          <cell r="G278" t="str">
            <v>JACOBSSC</v>
          </cell>
          <cell r="H278">
            <v>113652</v>
          </cell>
          <cell r="I278" t="str">
            <v>COMPREHENSIVE PRIMARY STEM 12MM STANDARD</v>
          </cell>
          <cell r="J278" t="str">
            <v>B</v>
          </cell>
          <cell r="K278">
            <v>113</v>
          </cell>
          <cell r="L278" t="str">
            <v>Impl.  Shoulder</v>
          </cell>
          <cell r="M278">
            <v>1</v>
          </cell>
          <cell r="N278">
            <v>1</v>
          </cell>
          <cell r="O278">
            <v>1</v>
          </cell>
          <cell r="P278" t="str">
            <v xml:space="preserve">        0.00</v>
          </cell>
          <cell r="Q278" t="str">
            <v>Project Winter</v>
          </cell>
        </row>
        <row r="279">
          <cell r="A279" t="str">
            <v>1614555 113652</v>
          </cell>
          <cell r="B279">
            <v>1331</v>
          </cell>
          <cell r="C279" t="str">
            <v>MyMediset ZSE</v>
          </cell>
          <cell r="D279" t="str">
            <v>20.01.2017</v>
          </cell>
          <cell r="E279">
            <v>1614555</v>
          </cell>
          <cell r="F279" t="str">
            <v>9SE4</v>
          </cell>
          <cell r="G279" t="str">
            <v>JACOBSSC</v>
          </cell>
          <cell r="H279">
            <v>113652</v>
          </cell>
          <cell r="I279" t="str">
            <v>COMPREHENSIVE PRIMARY STEM 12MM STANDARD</v>
          </cell>
          <cell r="J279" t="str">
            <v>B</v>
          </cell>
          <cell r="K279">
            <v>113</v>
          </cell>
          <cell r="L279" t="str">
            <v>Impl.  Shoulder</v>
          </cell>
          <cell r="M279">
            <v>1</v>
          </cell>
          <cell r="N279">
            <v>1</v>
          </cell>
          <cell r="O279">
            <v>1</v>
          </cell>
          <cell r="P279" t="str">
            <v xml:space="preserve">        0.00</v>
          </cell>
          <cell r="Q279" t="str">
            <v>Project Winter</v>
          </cell>
        </row>
        <row r="280">
          <cell r="A280" t="str">
            <v>1614648 113652</v>
          </cell>
          <cell r="B280">
            <v>1331</v>
          </cell>
          <cell r="C280" t="str">
            <v>MyMediset ZSE</v>
          </cell>
          <cell r="D280" t="str">
            <v>20.01.2017</v>
          </cell>
          <cell r="E280">
            <v>1614648</v>
          </cell>
          <cell r="F280" t="str">
            <v>9SE4</v>
          </cell>
          <cell r="G280" t="str">
            <v>JACOBSSC</v>
          </cell>
          <cell r="H280">
            <v>113652</v>
          </cell>
          <cell r="I280" t="str">
            <v>COMPREHENSIVE PRIMARY STEM 12MM STANDARD</v>
          </cell>
          <cell r="J280" t="str">
            <v>B</v>
          </cell>
          <cell r="K280">
            <v>113</v>
          </cell>
          <cell r="L280" t="str">
            <v>Impl.  Shoulder</v>
          </cell>
          <cell r="M280">
            <v>1</v>
          </cell>
          <cell r="N280">
            <v>1</v>
          </cell>
          <cell r="O280">
            <v>1</v>
          </cell>
          <cell r="P280" t="str">
            <v xml:space="preserve">        0.00</v>
          </cell>
          <cell r="Q280" t="str">
            <v>Project Winter</v>
          </cell>
        </row>
        <row r="281">
          <cell r="A281" t="str">
            <v>1614835 113652</v>
          </cell>
          <cell r="B281">
            <v>1331</v>
          </cell>
          <cell r="C281" t="str">
            <v>MyMediset ZSE</v>
          </cell>
          <cell r="D281" t="str">
            <v>20.01.2017</v>
          </cell>
          <cell r="E281">
            <v>1614835</v>
          </cell>
          <cell r="F281" t="str">
            <v>9SE4</v>
          </cell>
          <cell r="G281" t="str">
            <v>JACOBSSC</v>
          </cell>
          <cell r="H281">
            <v>113652</v>
          </cell>
          <cell r="I281" t="str">
            <v>COMPREHENSIVE PRIMARY STEM 12MM STANDARD</v>
          </cell>
          <cell r="J281" t="str">
            <v>B</v>
          </cell>
          <cell r="K281">
            <v>113</v>
          </cell>
          <cell r="L281" t="str">
            <v>Impl.  Shoulder</v>
          </cell>
          <cell r="M281">
            <v>1</v>
          </cell>
          <cell r="N281">
            <v>1</v>
          </cell>
          <cell r="O281">
            <v>1</v>
          </cell>
          <cell r="P281" t="str">
            <v xml:space="preserve">        0.00</v>
          </cell>
          <cell r="Q281" t="str">
            <v>Project Winter</v>
          </cell>
        </row>
        <row r="282">
          <cell r="A282" t="str">
            <v>1614835 113652</v>
          </cell>
          <cell r="B282">
            <v>1331</v>
          </cell>
          <cell r="C282" t="str">
            <v>MyMediset ZSE</v>
          </cell>
          <cell r="D282" t="str">
            <v>20.01.2017</v>
          </cell>
          <cell r="E282">
            <v>1614835</v>
          </cell>
          <cell r="F282" t="str">
            <v>9SE4</v>
          </cell>
          <cell r="G282" t="str">
            <v>JACOBSSC</v>
          </cell>
          <cell r="H282">
            <v>113652</v>
          </cell>
          <cell r="I282" t="str">
            <v>COMPREHENSIVE PRIMARY STEM 12MM STANDARD</v>
          </cell>
          <cell r="J282" t="str">
            <v>B</v>
          </cell>
          <cell r="K282">
            <v>113</v>
          </cell>
          <cell r="L282" t="str">
            <v>Impl.  Shoulder</v>
          </cell>
          <cell r="M282">
            <v>1</v>
          </cell>
          <cell r="N282">
            <v>1</v>
          </cell>
          <cell r="O282">
            <v>1</v>
          </cell>
          <cell r="P282" t="str">
            <v xml:space="preserve">        0.00</v>
          </cell>
          <cell r="Q282" t="str">
            <v>Project Winter</v>
          </cell>
        </row>
        <row r="283">
          <cell r="A283" t="str">
            <v>1614835 113652</v>
          </cell>
          <cell r="B283">
            <v>1331</v>
          </cell>
          <cell r="C283" t="str">
            <v>MyMediset ZSE</v>
          </cell>
          <cell r="D283" t="str">
            <v>20.01.2017</v>
          </cell>
          <cell r="E283">
            <v>1614835</v>
          </cell>
          <cell r="F283" t="str">
            <v>9SE4</v>
          </cell>
          <cell r="G283" t="str">
            <v>JACOBSSC</v>
          </cell>
          <cell r="H283">
            <v>113652</v>
          </cell>
          <cell r="I283" t="str">
            <v>COMPREHENSIVE PRIMARY STEM 12MM STANDARD</v>
          </cell>
          <cell r="J283" t="str">
            <v>B</v>
          </cell>
          <cell r="K283">
            <v>113</v>
          </cell>
          <cell r="L283" t="str">
            <v>Impl.  Shoulder</v>
          </cell>
          <cell r="M283">
            <v>1</v>
          </cell>
          <cell r="N283">
            <v>1</v>
          </cell>
          <cell r="O283">
            <v>1</v>
          </cell>
          <cell r="P283" t="str">
            <v xml:space="preserve">        0.00</v>
          </cell>
          <cell r="Q283" t="str">
            <v>Project Winter</v>
          </cell>
        </row>
        <row r="284">
          <cell r="A284" t="str">
            <v>1615934 113652</v>
          </cell>
          <cell r="B284">
            <v>1331</v>
          </cell>
          <cell r="C284" t="str">
            <v>MyMediset ZSE</v>
          </cell>
          <cell r="D284" t="str">
            <v>23.01.2017</v>
          </cell>
          <cell r="E284">
            <v>1615934</v>
          </cell>
          <cell r="F284" t="str">
            <v>9SE4</v>
          </cell>
          <cell r="G284" t="str">
            <v>JACOBSSC</v>
          </cell>
          <cell r="H284">
            <v>113652</v>
          </cell>
          <cell r="I284" t="str">
            <v>COMPREHENSIVE PRIMARY STEM 12MM STANDARD</v>
          </cell>
          <cell r="J284" t="str">
            <v>B</v>
          </cell>
          <cell r="K284">
            <v>113</v>
          </cell>
          <cell r="L284" t="str">
            <v>Impl.  Shoulder</v>
          </cell>
          <cell r="M284">
            <v>1</v>
          </cell>
          <cell r="N284">
            <v>1</v>
          </cell>
          <cell r="O284">
            <v>1</v>
          </cell>
          <cell r="P284" t="str">
            <v xml:space="preserve">        0.00</v>
          </cell>
          <cell r="Q284" t="str">
            <v>Project Winter</v>
          </cell>
        </row>
        <row r="285">
          <cell r="A285" t="str">
            <v>1616937 113652</v>
          </cell>
          <cell r="B285">
            <v>1331</v>
          </cell>
          <cell r="C285" t="str">
            <v>MyMediset ZSE</v>
          </cell>
          <cell r="D285" t="str">
            <v>24.01.2017</v>
          </cell>
          <cell r="E285">
            <v>1616937</v>
          </cell>
          <cell r="F285" t="str">
            <v>9SE4</v>
          </cell>
          <cell r="G285" t="str">
            <v>JACOBSSC</v>
          </cell>
          <cell r="H285">
            <v>113652</v>
          </cell>
          <cell r="I285" t="str">
            <v>COMPREHENSIVE PRIMARY STEM 12MM STANDARD</v>
          </cell>
          <cell r="J285" t="str">
            <v>B</v>
          </cell>
          <cell r="K285">
            <v>113</v>
          </cell>
          <cell r="L285" t="str">
            <v>Impl.  Shoulder</v>
          </cell>
          <cell r="M285">
            <v>1</v>
          </cell>
          <cell r="N285">
            <v>1</v>
          </cell>
          <cell r="O285">
            <v>1</v>
          </cell>
          <cell r="P285" t="str">
            <v xml:space="preserve">        0.00</v>
          </cell>
          <cell r="Q285" t="str">
            <v>Project Winter</v>
          </cell>
        </row>
        <row r="286">
          <cell r="A286" t="str">
            <v>1613658 113653</v>
          </cell>
          <cell r="B286">
            <v>1331</v>
          </cell>
          <cell r="C286" t="str">
            <v>MyMediset ZSE</v>
          </cell>
          <cell r="D286" t="str">
            <v>19.01.2017</v>
          </cell>
          <cell r="E286">
            <v>1613658</v>
          </cell>
          <cell r="F286" t="str">
            <v>9SE4</v>
          </cell>
          <cell r="G286" t="str">
            <v>JACOBSSC</v>
          </cell>
          <cell r="H286">
            <v>113653</v>
          </cell>
          <cell r="I286" t="str">
            <v>COMPREHENSIVE PRIMARY STEM 13MM STANDARD</v>
          </cell>
          <cell r="J286" t="str">
            <v>B</v>
          </cell>
          <cell r="K286">
            <v>113</v>
          </cell>
          <cell r="L286" t="str">
            <v>Impl.  Shoulder</v>
          </cell>
          <cell r="M286">
            <v>1</v>
          </cell>
          <cell r="N286">
            <v>1</v>
          </cell>
          <cell r="O286">
            <v>1</v>
          </cell>
          <cell r="P286" t="str">
            <v xml:space="preserve">        0.00</v>
          </cell>
          <cell r="Q286" t="str">
            <v>Project Winter</v>
          </cell>
        </row>
        <row r="287">
          <cell r="A287" t="str">
            <v>1614555 113653</v>
          </cell>
          <cell r="B287">
            <v>1331</v>
          </cell>
          <cell r="C287" t="str">
            <v>MyMediset ZSE</v>
          </cell>
          <cell r="D287" t="str">
            <v>20.01.2017</v>
          </cell>
          <cell r="E287">
            <v>1614555</v>
          </cell>
          <cell r="F287" t="str">
            <v>9SE4</v>
          </cell>
          <cell r="G287" t="str">
            <v>JACOBSSC</v>
          </cell>
          <cell r="H287">
            <v>113653</v>
          </cell>
          <cell r="I287" t="str">
            <v>COMPREHENSIVE PRIMARY STEM 13MM STANDARD</v>
          </cell>
          <cell r="J287" t="str">
            <v>B</v>
          </cell>
          <cell r="K287">
            <v>113</v>
          </cell>
          <cell r="L287" t="str">
            <v>Impl.  Shoulder</v>
          </cell>
          <cell r="M287">
            <v>1</v>
          </cell>
          <cell r="N287">
            <v>1</v>
          </cell>
          <cell r="O287">
            <v>1</v>
          </cell>
          <cell r="P287" t="str">
            <v xml:space="preserve">        0.00</v>
          </cell>
          <cell r="Q287" t="str">
            <v>Project Winter</v>
          </cell>
        </row>
        <row r="288">
          <cell r="A288" t="str">
            <v>1614648 113653</v>
          </cell>
          <cell r="B288">
            <v>1331</v>
          </cell>
          <cell r="C288" t="str">
            <v>MyMediset ZSE</v>
          </cell>
          <cell r="D288" t="str">
            <v>20.01.2017</v>
          </cell>
          <cell r="E288">
            <v>1614648</v>
          </cell>
          <cell r="F288" t="str">
            <v>9SE4</v>
          </cell>
          <cell r="G288" t="str">
            <v>JACOBSSC</v>
          </cell>
          <cell r="H288">
            <v>113653</v>
          </cell>
          <cell r="I288" t="str">
            <v>COMPREHENSIVE PRIMARY STEM 13MM STANDARD</v>
          </cell>
          <cell r="J288" t="str">
            <v>B</v>
          </cell>
          <cell r="K288">
            <v>113</v>
          </cell>
          <cell r="L288" t="str">
            <v>Impl.  Shoulder</v>
          </cell>
          <cell r="M288">
            <v>1</v>
          </cell>
          <cell r="N288">
            <v>1</v>
          </cell>
          <cell r="O288">
            <v>1</v>
          </cell>
          <cell r="P288" t="str">
            <v xml:space="preserve">        0.00</v>
          </cell>
          <cell r="Q288" t="str">
            <v>Project Winter</v>
          </cell>
        </row>
        <row r="289">
          <cell r="A289" t="str">
            <v>1614835 113653</v>
          </cell>
          <cell r="B289">
            <v>1331</v>
          </cell>
          <cell r="C289" t="str">
            <v>MyMediset ZSE</v>
          </cell>
          <cell r="D289" t="str">
            <v>20.01.2017</v>
          </cell>
          <cell r="E289">
            <v>1614835</v>
          </cell>
          <cell r="F289" t="str">
            <v>9SE4</v>
          </cell>
          <cell r="G289" t="str">
            <v>JACOBSSC</v>
          </cell>
          <cell r="H289">
            <v>113653</v>
          </cell>
          <cell r="I289" t="str">
            <v>COMPREHENSIVE PRIMARY STEM 13MM STANDARD</v>
          </cell>
          <cell r="J289" t="str">
            <v>B</v>
          </cell>
          <cell r="K289">
            <v>113</v>
          </cell>
          <cell r="L289" t="str">
            <v>Impl.  Shoulder</v>
          </cell>
          <cell r="M289">
            <v>1</v>
          </cell>
          <cell r="N289">
            <v>1</v>
          </cell>
          <cell r="O289">
            <v>1</v>
          </cell>
          <cell r="P289" t="str">
            <v xml:space="preserve">        0.00</v>
          </cell>
          <cell r="Q289" t="str">
            <v>Project Winter</v>
          </cell>
        </row>
        <row r="290">
          <cell r="A290" t="str">
            <v>1614835 113653</v>
          </cell>
          <cell r="B290">
            <v>1331</v>
          </cell>
          <cell r="C290" t="str">
            <v>MyMediset ZSE</v>
          </cell>
          <cell r="D290" t="str">
            <v>20.01.2017</v>
          </cell>
          <cell r="E290">
            <v>1614835</v>
          </cell>
          <cell r="F290" t="str">
            <v>9SE4</v>
          </cell>
          <cell r="G290" t="str">
            <v>JACOBSSC</v>
          </cell>
          <cell r="H290">
            <v>113653</v>
          </cell>
          <cell r="I290" t="str">
            <v>COMPREHENSIVE PRIMARY STEM 13MM STANDARD</v>
          </cell>
          <cell r="J290" t="str">
            <v>B</v>
          </cell>
          <cell r="K290">
            <v>113</v>
          </cell>
          <cell r="L290" t="str">
            <v>Impl.  Shoulder</v>
          </cell>
          <cell r="M290">
            <v>1</v>
          </cell>
          <cell r="N290">
            <v>1</v>
          </cell>
          <cell r="O290">
            <v>1</v>
          </cell>
          <cell r="P290" t="str">
            <v xml:space="preserve">        0.00</v>
          </cell>
          <cell r="Q290" t="str">
            <v>Project Winter</v>
          </cell>
        </row>
        <row r="291">
          <cell r="A291" t="str">
            <v>1614835 113653</v>
          </cell>
          <cell r="B291">
            <v>1331</v>
          </cell>
          <cell r="C291" t="str">
            <v>MyMediset ZSE</v>
          </cell>
          <cell r="D291" t="str">
            <v>20.01.2017</v>
          </cell>
          <cell r="E291">
            <v>1614835</v>
          </cell>
          <cell r="F291" t="str">
            <v>9SE4</v>
          </cell>
          <cell r="G291" t="str">
            <v>JACOBSSC</v>
          </cell>
          <cell r="H291">
            <v>113653</v>
          </cell>
          <cell r="I291" t="str">
            <v>COMPREHENSIVE PRIMARY STEM 13MM STANDARD</v>
          </cell>
          <cell r="J291" t="str">
            <v>B</v>
          </cell>
          <cell r="K291">
            <v>113</v>
          </cell>
          <cell r="L291" t="str">
            <v>Impl.  Shoulder</v>
          </cell>
          <cell r="M291">
            <v>1</v>
          </cell>
          <cell r="N291">
            <v>1</v>
          </cell>
          <cell r="O291">
            <v>1</v>
          </cell>
          <cell r="P291" t="str">
            <v xml:space="preserve">        0.00</v>
          </cell>
          <cell r="Q291" t="str">
            <v>Project Winter</v>
          </cell>
        </row>
        <row r="292">
          <cell r="A292" t="str">
            <v>1615934 113653</v>
          </cell>
          <cell r="B292">
            <v>1331</v>
          </cell>
          <cell r="C292" t="str">
            <v>MyMediset ZSE</v>
          </cell>
          <cell r="D292" t="str">
            <v>23.01.2017</v>
          </cell>
          <cell r="E292">
            <v>1615934</v>
          </cell>
          <cell r="F292" t="str">
            <v>9SE4</v>
          </cell>
          <cell r="G292" t="str">
            <v>JACOBSSC</v>
          </cell>
          <cell r="H292">
            <v>113653</v>
          </cell>
          <cell r="I292" t="str">
            <v>COMPREHENSIVE PRIMARY STEM 13MM STANDARD</v>
          </cell>
          <cell r="J292" t="str">
            <v>B</v>
          </cell>
          <cell r="K292">
            <v>113</v>
          </cell>
          <cell r="L292" t="str">
            <v>Impl.  Shoulder</v>
          </cell>
          <cell r="M292">
            <v>1</v>
          </cell>
          <cell r="N292">
            <v>1</v>
          </cell>
          <cell r="O292">
            <v>1</v>
          </cell>
          <cell r="P292" t="str">
            <v xml:space="preserve">        0.00</v>
          </cell>
          <cell r="Q292" t="str">
            <v>Project Winter</v>
          </cell>
        </row>
        <row r="293">
          <cell r="A293" t="str">
            <v>1616937 113653</v>
          </cell>
          <cell r="B293">
            <v>1331</v>
          </cell>
          <cell r="C293" t="str">
            <v>MyMediset ZSE</v>
          </cell>
          <cell r="D293" t="str">
            <v>24.01.2017</v>
          </cell>
          <cell r="E293">
            <v>1616937</v>
          </cell>
          <cell r="F293" t="str">
            <v>9SE4</v>
          </cell>
          <cell r="G293" t="str">
            <v>JACOBSSC</v>
          </cell>
          <cell r="H293">
            <v>113653</v>
          </cell>
          <cell r="I293" t="str">
            <v>COMPREHENSIVE PRIMARY STEM 13MM STANDARD</v>
          </cell>
          <cell r="J293" t="str">
            <v>B</v>
          </cell>
          <cell r="K293">
            <v>113</v>
          </cell>
          <cell r="L293" t="str">
            <v>Impl.  Shoulder</v>
          </cell>
          <cell r="M293">
            <v>1</v>
          </cell>
          <cell r="N293">
            <v>1</v>
          </cell>
          <cell r="O293">
            <v>1</v>
          </cell>
          <cell r="P293" t="str">
            <v xml:space="preserve">        0.00</v>
          </cell>
          <cell r="Q293" t="str">
            <v>Project Winter</v>
          </cell>
        </row>
        <row r="294">
          <cell r="A294" t="str">
            <v>1616944 113653</v>
          </cell>
          <cell r="B294">
            <v>1331</v>
          </cell>
          <cell r="C294" t="str">
            <v>MyMediset ZSE</v>
          </cell>
          <cell r="D294" t="str">
            <v>24.01.2017</v>
          </cell>
          <cell r="E294">
            <v>1616944</v>
          </cell>
          <cell r="F294" t="str">
            <v>9SE4</v>
          </cell>
          <cell r="G294" t="str">
            <v>JACOBSSC</v>
          </cell>
          <cell r="H294">
            <v>113653</v>
          </cell>
          <cell r="I294" t="str">
            <v>COMPREHENSIVE PRIMARY STEM 13MM STANDARD</v>
          </cell>
          <cell r="J294" t="str">
            <v>B</v>
          </cell>
          <cell r="K294">
            <v>113</v>
          </cell>
          <cell r="L294" t="str">
            <v>Impl.  Shoulder</v>
          </cell>
          <cell r="M294">
            <v>1</v>
          </cell>
          <cell r="N294">
            <v>1</v>
          </cell>
          <cell r="O294">
            <v>1</v>
          </cell>
          <cell r="P294" t="str">
            <v xml:space="preserve">        0.00</v>
          </cell>
          <cell r="Q294" t="str">
            <v>Project Winter</v>
          </cell>
        </row>
        <row r="295">
          <cell r="A295" t="str">
            <v>1613658 113654</v>
          </cell>
          <cell r="B295">
            <v>1331</v>
          </cell>
          <cell r="C295" t="str">
            <v>MyMediset ZSE</v>
          </cell>
          <cell r="D295" t="str">
            <v>19.01.2017</v>
          </cell>
          <cell r="E295">
            <v>1613658</v>
          </cell>
          <cell r="F295" t="str">
            <v>9SE4</v>
          </cell>
          <cell r="G295" t="str">
            <v>JACOBSSC</v>
          </cell>
          <cell r="H295">
            <v>113654</v>
          </cell>
          <cell r="I295" t="str">
            <v>COMPREHENSIVE PRIMARY STEM 14MM STANDARD</v>
          </cell>
          <cell r="J295" t="str">
            <v>B</v>
          </cell>
          <cell r="K295">
            <v>113</v>
          </cell>
          <cell r="L295" t="str">
            <v>Impl.  Shoulder</v>
          </cell>
          <cell r="M295">
            <v>1</v>
          </cell>
          <cell r="N295">
            <v>1</v>
          </cell>
          <cell r="O295">
            <v>1</v>
          </cell>
          <cell r="P295" t="str">
            <v xml:space="preserve">        0.00</v>
          </cell>
          <cell r="Q295" t="str">
            <v>Project Winter</v>
          </cell>
        </row>
        <row r="296">
          <cell r="A296" t="str">
            <v>1614555 113654</v>
          </cell>
          <cell r="B296">
            <v>1331</v>
          </cell>
          <cell r="C296" t="str">
            <v>MyMediset ZSE</v>
          </cell>
          <cell r="D296" t="str">
            <v>20.01.2017</v>
          </cell>
          <cell r="E296">
            <v>1614555</v>
          </cell>
          <cell r="F296" t="str">
            <v>9SE4</v>
          </cell>
          <cell r="G296" t="str">
            <v>JACOBSSC</v>
          </cell>
          <cell r="H296">
            <v>113654</v>
          </cell>
          <cell r="I296" t="str">
            <v>COMPREHENSIVE PRIMARY STEM 14MM STANDARD</v>
          </cell>
          <cell r="J296" t="str">
            <v>B</v>
          </cell>
          <cell r="K296">
            <v>113</v>
          </cell>
          <cell r="L296" t="str">
            <v>Impl.  Shoulder</v>
          </cell>
          <cell r="M296">
            <v>1</v>
          </cell>
          <cell r="N296">
            <v>1</v>
          </cell>
          <cell r="O296">
            <v>1</v>
          </cell>
          <cell r="P296" t="str">
            <v xml:space="preserve">        0.00</v>
          </cell>
          <cell r="Q296" t="str">
            <v>Project Winter</v>
          </cell>
        </row>
        <row r="297">
          <cell r="A297" t="str">
            <v>1614648 113654</v>
          </cell>
          <cell r="B297">
            <v>1331</v>
          </cell>
          <cell r="C297" t="str">
            <v>MyMediset ZSE</v>
          </cell>
          <cell r="D297" t="str">
            <v>20.01.2017</v>
          </cell>
          <cell r="E297">
            <v>1614648</v>
          </cell>
          <cell r="F297" t="str">
            <v>9SE4</v>
          </cell>
          <cell r="G297" t="str">
            <v>JACOBSSC</v>
          </cell>
          <cell r="H297">
            <v>113654</v>
          </cell>
          <cell r="I297" t="str">
            <v>COMPREHENSIVE PRIMARY STEM 14MM STANDARD</v>
          </cell>
          <cell r="J297" t="str">
            <v>B</v>
          </cell>
          <cell r="K297">
            <v>113</v>
          </cell>
          <cell r="L297" t="str">
            <v>Impl.  Shoulder</v>
          </cell>
          <cell r="M297">
            <v>1</v>
          </cell>
          <cell r="N297">
            <v>1</v>
          </cell>
          <cell r="O297">
            <v>1</v>
          </cell>
          <cell r="P297" t="str">
            <v xml:space="preserve">        0.00</v>
          </cell>
          <cell r="Q297" t="str">
            <v>Project Winter</v>
          </cell>
        </row>
        <row r="298">
          <cell r="A298" t="str">
            <v>1614835 113654</v>
          </cell>
          <cell r="B298">
            <v>1331</v>
          </cell>
          <cell r="C298" t="str">
            <v>MyMediset ZSE</v>
          </cell>
          <cell r="D298" t="str">
            <v>20.01.2017</v>
          </cell>
          <cell r="E298">
            <v>1614835</v>
          </cell>
          <cell r="F298" t="str">
            <v>9SE4</v>
          </cell>
          <cell r="G298" t="str">
            <v>JACOBSSC</v>
          </cell>
          <cell r="H298">
            <v>113654</v>
          </cell>
          <cell r="I298" t="str">
            <v>COMPREHENSIVE PRIMARY STEM 14MM STANDARD</v>
          </cell>
          <cell r="J298" t="str">
            <v>B</v>
          </cell>
          <cell r="K298">
            <v>113</v>
          </cell>
          <cell r="L298" t="str">
            <v>Impl.  Shoulder</v>
          </cell>
          <cell r="M298">
            <v>1</v>
          </cell>
          <cell r="N298">
            <v>1</v>
          </cell>
          <cell r="O298">
            <v>1</v>
          </cell>
          <cell r="P298" t="str">
            <v xml:space="preserve">        0.00</v>
          </cell>
          <cell r="Q298" t="str">
            <v>Project Winter</v>
          </cell>
        </row>
        <row r="299">
          <cell r="A299" t="str">
            <v>1614835 113654</v>
          </cell>
          <cell r="B299">
            <v>1331</v>
          </cell>
          <cell r="C299" t="str">
            <v>MyMediset ZSE</v>
          </cell>
          <cell r="D299" t="str">
            <v>20.01.2017</v>
          </cell>
          <cell r="E299">
            <v>1614835</v>
          </cell>
          <cell r="F299" t="str">
            <v>9SE4</v>
          </cell>
          <cell r="G299" t="str">
            <v>JACOBSSC</v>
          </cell>
          <cell r="H299">
            <v>113654</v>
          </cell>
          <cell r="I299" t="str">
            <v>COMPREHENSIVE PRIMARY STEM 14MM STANDARD</v>
          </cell>
          <cell r="J299" t="str">
            <v>B</v>
          </cell>
          <cell r="K299">
            <v>113</v>
          </cell>
          <cell r="L299" t="str">
            <v>Impl.  Shoulder</v>
          </cell>
          <cell r="M299">
            <v>1</v>
          </cell>
          <cell r="N299">
            <v>1</v>
          </cell>
          <cell r="O299">
            <v>1</v>
          </cell>
          <cell r="P299" t="str">
            <v xml:space="preserve">        0.00</v>
          </cell>
          <cell r="Q299" t="str">
            <v>Project Winter</v>
          </cell>
        </row>
        <row r="300">
          <cell r="A300" t="str">
            <v>1614835 113654</v>
          </cell>
          <cell r="B300">
            <v>1331</v>
          </cell>
          <cell r="C300" t="str">
            <v>MyMediset ZSE</v>
          </cell>
          <cell r="D300" t="str">
            <v>20.01.2017</v>
          </cell>
          <cell r="E300">
            <v>1614835</v>
          </cell>
          <cell r="F300" t="str">
            <v>9SE4</v>
          </cell>
          <cell r="G300" t="str">
            <v>JACOBSSC</v>
          </cell>
          <cell r="H300">
            <v>113654</v>
          </cell>
          <cell r="I300" t="str">
            <v>COMPREHENSIVE PRIMARY STEM 14MM STANDARD</v>
          </cell>
          <cell r="J300" t="str">
            <v>B</v>
          </cell>
          <cell r="K300">
            <v>113</v>
          </cell>
          <cell r="L300" t="str">
            <v>Impl.  Shoulder</v>
          </cell>
          <cell r="M300">
            <v>1</v>
          </cell>
          <cell r="N300">
            <v>1</v>
          </cell>
          <cell r="O300">
            <v>1</v>
          </cell>
          <cell r="P300" t="str">
            <v xml:space="preserve">        0.00</v>
          </cell>
          <cell r="Q300" t="str">
            <v>Project Winter</v>
          </cell>
        </row>
        <row r="301">
          <cell r="A301" t="str">
            <v>1615934 113654</v>
          </cell>
          <cell r="B301">
            <v>1331</v>
          </cell>
          <cell r="C301" t="str">
            <v>MyMediset ZSE</v>
          </cell>
          <cell r="D301" t="str">
            <v>23.01.2017</v>
          </cell>
          <cell r="E301">
            <v>1615934</v>
          </cell>
          <cell r="F301" t="str">
            <v>9SE4</v>
          </cell>
          <cell r="G301" t="str">
            <v>JACOBSSC</v>
          </cell>
          <cell r="H301">
            <v>113654</v>
          </cell>
          <cell r="I301" t="str">
            <v>COMPREHENSIVE PRIMARY STEM 14MM STANDARD</v>
          </cell>
          <cell r="J301" t="str">
            <v>B</v>
          </cell>
          <cell r="K301">
            <v>113</v>
          </cell>
          <cell r="L301" t="str">
            <v>Impl.  Shoulder</v>
          </cell>
          <cell r="M301">
            <v>1</v>
          </cell>
          <cell r="N301">
            <v>1</v>
          </cell>
          <cell r="O301">
            <v>1</v>
          </cell>
          <cell r="P301" t="str">
            <v xml:space="preserve">        0.00</v>
          </cell>
          <cell r="Q301" t="str">
            <v>Project Winter</v>
          </cell>
        </row>
        <row r="302">
          <cell r="A302" t="str">
            <v>1616937 113654</v>
          </cell>
          <cell r="B302">
            <v>1331</v>
          </cell>
          <cell r="C302" t="str">
            <v>MyMediset ZSE</v>
          </cell>
          <cell r="D302" t="str">
            <v>24.01.2017</v>
          </cell>
          <cell r="E302">
            <v>1616937</v>
          </cell>
          <cell r="F302" t="str">
            <v>9SE4</v>
          </cell>
          <cell r="G302" t="str">
            <v>JACOBSSC</v>
          </cell>
          <cell r="H302">
            <v>113654</v>
          </cell>
          <cell r="I302" t="str">
            <v>COMPREHENSIVE PRIMARY STEM 14MM STANDARD</v>
          </cell>
          <cell r="J302" t="str">
            <v>B</v>
          </cell>
          <cell r="K302">
            <v>113</v>
          </cell>
          <cell r="L302" t="str">
            <v>Impl.  Shoulder</v>
          </cell>
          <cell r="M302">
            <v>1</v>
          </cell>
          <cell r="N302">
            <v>1</v>
          </cell>
          <cell r="O302">
            <v>1</v>
          </cell>
          <cell r="P302" t="str">
            <v xml:space="preserve">        0.00</v>
          </cell>
          <cell r="Q302" t="str">
            <v>Project Winter</v>
          </cell>
        </row>
        <row r="303">
          <cell r="A303" t="str">
            <v>1616944 113654</v>
          </cell>
          <cell r="B303">
            <v>1331</v>
          </cell>
          <cell r="C303" t="str">
            <v>MyMediset ZSE</v>
          </cell>
          <cell r="D303" t="str">
            <v>24.01.2017</v>
          </cell>
          <cell r="E303">
            <v>1616944</v>
          </cell>
          <cell r="F303" t="str">
            <v>9SE4</v>
          </cell>
          <cell r="G303" t="str">
            <v>JACOBSSC</v>
          </cell>
          <cell r="H303">
            <v>113654</v>
          </cell>
          <cell r="I303" t="str">
            <v>COMPREHENSIVE PRIMARY STEM 14MM STANDARD</v>
          </cell>
          <cell r="J303" t="str">
            <v>B</v>
          </cell>
          <cell r="K303">
            <v>113</v>
          </cell>
          <cell r="L303" t="str">
            <v>Impl.  Shoulder</v>
          </cell>
          <cell r="M303">
            <v>1</v>
          </cell>
          <cell r="N303">
            <v>1</v>
          </cell>
          <cell r="O303">
            <v>1</v>
          </cell>
          <cell r="P303" t="str">
            <v xml:space="preserve">        0.00</v>
          </cell>
          <cell r="Q303" t="str">
            <v>Project Winter</v>
          </cell>
        </row>
        <row r="304">
          <cell r="A304" t="str">
            <v>1613658 113655</v>
          </cell>
          <cell r="B304">
            <v>1331</v>
          </cell>
          <cell r="C304" t="str">
            <v>MyMediset ZSE</v>
          </cell>
          <cell r="D304" t="str">
            <v>19.01.2017</v>
          </cell>
          <cell r="E304">
            <v>1613658</v>
          </cell>
          <cell r="F304" t="str">
            <v>9SE4</v>
          </cell>
          <cell r="G304" t="str">
            <v>JACOBSSC</v>
          </cell>
          <cell r="H304">
            <v>113655</v>
          </cell>
          <cell r="I304" t="str">
            <v>COMPREHENSIVE PRIMARY STEM 15MM STANDARD</v>
          </cell>
          <cell r="J304" t="str">
            <v>B</v>
          </cell>
          <cell r="K304">
            <v>113</v>
          </cell>
          <cell r="L304" t="str">
            <v>Impl.  Shoulder</v>
          </cell>
          <cell r="M304">
            <v>1</v>
          </cell>
          <cell r="N304">
            <v>1</v>
          </cell>
          <cell r="O304">
            <v>1</v>
          </cell>
          <cell r="P304" t="str">
            <v xml:space="preserve">        0.00</v>
          </cell>
          <cell r="Q304" t="str">
            <v>Project Winter</v>
          </cell>
        </row>
        <row r="305">
          <cell r="A305" t="str">
            <v>1614555 113655</v>
          </cell>
          <cell r="B305">
            <v>1331</v>
          </cell>
          <cell r="C305" t="str">
            <v>MyMediset ZSE</v>
          </cell>
          <cell r="D305" t="str">
            <v>20.01.2017</v>
          </cell>
          <cell r="E305">
            <v>1614555</v>
          </cell>
          <cell r="F305" t="str">
            <v>9SE4</v>
          </cell>
          <cell r="G305" t="str">
            <v>JACOBSSC</v>
          </cell>
          <cell r="H305">
            <v>113655</v>
          </cell>
          <cell r="I305" t="str">
            <v>COMPREHENSIVE PRIMARY STEM 15MM STANDARD</v>
          </cell>
          <cell r="J305" t="str">
            <v>B</v>
          </cell>
          <cell r="K305">
            <v>113</v>
          </cell>
          <cell r="L305" t="str">
            <v>Impl.  Shoulder</v>
          </cell>
          <cell r="M305">
            <v>1</v>
          </cell>
          <cell r="N305">
            <v>1</v>
          </cell>
          <cell r="O305">
            <v>1</v>
          </cell>
          <cell r="P305" t="str">
            <v xml:space="preserve">        0.00</v>
          </cell>
          <cell r="Q305" t="str">
            <v>Project Winter</v>
          </cell>
        </row>
        <row r="306">
          <cell r="A306" t="str">
            <v>1614648 113655</v>
          </cell>
          <cell r="B306">
            <v>1331</v>
          </cell>
          <cell r="C306" t="str">
            <v>MyMediset ZSE</v>
          </cell>
          <cell r="D306" t="str">
            <v>20.01.2017</v>
          </cell>
          <cell r="E306">
            <v>1614648</v>
          </cell>
          <cell r="F306" t="str">
            <v>9SE4</v>
          </cell>
          <cell r="G306" t="str">
            <v>JACOBSSC</v>
          </cell>
          <cell r="H306">
            <v>113655</v>
          </cell>
          <cell r="I306" t="str">
            <v>COMPREHENSIVE PRIMARY STEM 15MM STANDARD</v>
          </cell>
          <cell r="J306" t="str">
            <v>B</v>
          </cell>
          <cell r="K306">
            <v>113</v>
          </cell>
          <cell r="L306" t="str">
            <v>Impl.  Shoulder</v>
          </cell>
          <cell r="M306">
            <v>1</v>
          </cell>
          <cell r="N306">
            <v>1</v>
          </cell>
          <cell r="O306">
            <v>1</v>
          </cell>
          <cell r="P306" t="str">
            <v xml:space="preserve">        0.00</v>
          </cell>
          <cell r="Q306" t="str">
            <v>Project Winter</v>
          </cell>
        </row>
        <row r="307">
          <cell r="A307" t="str">
            <v>1614835 113655</v>
          </cell>
          <cell r="B307">
            <v>1331</v>
          </cell>
          <cell r="C307" t="str">
            <v>MyMediset ZSE</v>
          </cell>
          <cell r="D307" t="str">
            <v>20.01.2017</v>
          </cell>
          <cell r="E307">
            <v>1614835</v>
          </cell>
          <cell r="F307" t="str">
            <v>9SE4</v>
          </cell>
          <cell r="G307" t="str">
            <v>JACOBSSC</v>
          </cell>
          <cell r="H307">
            <v>113655</v>
          </cell>
          <cell r="I307" t="str">
            <v>COMPREHENSIVE PRIMARY STEM 15MM STANDARD</v>
          </cell>
          <cell r="J307" t="str">
            <v>B</v>
          </cell>
          <cell r="K307">
            <v>113</v>
          </cell>
          <cell r="L307" t="str">
            <v>Impl.  Shoulder</v>
          </cell>
          <cell r="M307">
            <v>1</v>
          </cell>
          <cell r="N307">
            <v>1</v>
          </cell>
          <cell r="O307">
            <v>1</v>
          </cell>
          <cell r="P307" t="str">
            <v xml:space="preserve">        0.00</v>
          </cell>
          <cell r="Q307" t="str">
            <v>Project Winter</v>
          </cell>
        </row>
        <row r="308">
          <cell r="A308" t="str">
            <v>1614835 113655</v>
          </cell>
          <cell r="B308">
            <v>1331</v>
          </cell>
          <cell r="C308" t="str">
            <v>MyMediset ZSE</v>
          </cell>
          <cell r="D308" t="str">
            <v>20.01.2017</v>
          </cell>
          <cell r="E308">
            <v>1614835</v>
          </cell>
          <cell r="F308" t="str">
            <v>9SE4</v>
          </cell>
          <cell r="G308" t="str">
            <v>JACOBSSC</v>
          </cell>
          <cell r="H308">
            <v>113655</v>
          </cell>
          <cell r="I308" t="str">
            <v>COMPREHENSIVE PRIMARY STEM 15MM STANDARD</v>
          </cell>
          <cell r="J308" t="str">
            <v>B</v>
          </cell>
          <cell r="K308">
            <v>113</v>
          </cell>
          <cell r="L308" t="str">
            <v>Impl.  Shoulder</v>
          </cell>
          <cell r="M308">
            <v>1</v>
          </cell>
          <cell r="N308">
            <v>1</v>
          </cell>
          <cell r="O308">
            <v>1</v>
          </cell>
          <cell r="P308" t="str">
            <v xml:space="preserve">        0.00</v>
          </cell>
          <cell r="Q308" t="str">
            <v>Project Winter</v>
          </cell>
        </row>
        <row r="309">
          <cell r="A309" t="str">
            <v>1614835 113655</v>
          </cell>
          <cell r="B309">
            <v>1331</v>
          </cell>
          <cell r="C309" t="str">
            <v>MyMediset ZSE</v>
          </cell>
          <cell r="D309" t="str">
            <v>20.01.2017</v>
          </cell>
          <cell r="E309">
            <v>1614835</v>
          </cell>
          <cell r="F309" t="str">
            <v>9SE4</v>
          </cell>
          <cell r="G309" t="str">
            <v>JACOBSSC</v>
          </cell>
          <cell r="H309">
            <v>113655</v>
          </cell>
          <cell r="I309" t="str">
            <v>COMPREHENSIVE PRIMARY STEM 15MM STANDARD</v>
          </cell>
          <cell r="J309" t="str">
            <v>B</v>
          </cell>
          <cell r="K309">
            <v>113</v>
          </cell>
          <cell r="L309" t="str">
            <v>Impl.  Shoulder</v>
          </cell>
          <cell r="M309">
            <v>1</v>
          </cell>
          <cell r="N309">
            <v>1</v>
          </cell>
          <cell r="O309">
            <v>1</v>
          </cell>
          <cell r="P309" t="str">
            <v xml:space="preserve">        0.00</v>
          </cell>
          <cell r="Q309" t="str">
            <v>Project Winter</v>
          </cell>
        </row>
        <row r="310">
          <cell r="A310" t="str">
            <v>1615934 113655</v>
          </cell>
          <cell r="B310">
            <v>1331</v>
          </cell>
          <cell r="C310" t="str">
            <v>MyMediset ZSE</v>
          </cell>
          <cell r="D310" t="str">
            <v>23.01.2017</v>
          </cell>
          <cell r="E310">
            <v>1615934</v>
          </cell>
          <cell r="F310" t="str">
            <v>9SE4</v>
          </cell>
          <cell r="G310" t="str">
            <v>JACOBSSC</v>
          </cell>
          <cell r="H310">
            <v>113655</v>
          </cell>
          <cell r="I310" t="str">
            <v>COMPREHENSIVE PRIMARY STEM 15MM STANDARD</v>
          </cell>
          <cell r="J310" t="str">
            <v>B</v>
          </cell>
          <cell r="K310">
            <v>113</v>
          </cell>
          <cell r="L310" t="str">
            <v>Impl.  Shoulder</v>
          </cell>
          <cell r="M310">
            <v>1</v>
          </cell>
          <cell r="N310">
            <v>1</v>
          </cell>
          <cell r="O310">
            <v>1</v>
          </cell>
          <cell r="P310" t="str">
            <v xml:space="preserve">        0.00</v>
          </cell>
          <cell r="Q310" t="str">
            <v>Project Winter</v>
          </cell>
        </row>
        <row r="311">
          <cell r="A311" t="str">
            <v>1616937 113655</v>
          </cell>
          <cell r="B311">
            <v>1331</v>
          </cell>
          <cell r="C311" t="str">
            <v>MyMediset ZSE</v>
          </cell>
          <cell r="D311" t="str">
            <v>24.01.2017</v>
          </cell>
          <cell r="E311">
            <v>1616937</v>
          </cell>
          <cell r="F311" t="str">
            <v>9SE4</v>
          </cell>
          <cell r="G311" t="str">
            <v>JACOBSSC</v>
          </cell>
          <cell r="H311">
            <v>113655</v>
          </cell>
          <cell r="I311" t="str">
            <v>COMPREHENSIVE PRIMARY STEM 15MM STANDARD</v>
          </cell>
          <cell r="J311" t="str">
            <v>B</v>
          </cell>
          <cell r="K311">
            <v>113</v>
          </cell>
          <cell r="L311" t="str">
            <v>Impl.  Shoulder</v>
          </cell>
          <cell r="M311">
            <v>1</v>
          </cell>
          <cell r="N311">
            <v>1</v>
          </cell>
          <cell r="O311">
            <v>1</v>
          </cell>
          <cell r="P311" t="str">
            <v xml:space="preserve">        0.00</v>
          </cell>
          <cell r="Q311" t="str">
            <v>Project Winter</v>
          </cell>
        </row>
        <row r="312">
          <cell r="A312" t="str">
            <v>1616944 113655</v>
          </cell>
          <cell r="B312">
            <v>1331</v>
          </cell>
          <cell r="C312" t="str">
            <v>MyMediset ZSE</v>
          </cell>
          <cell r="D312" t="str">
            <v>24.01.2017</v>
          </cell>
          <cell r="E312">
            <v>1616944</v>
          </cell>
          <cell r="F312" t="str">
            <v>9SE4</v>
          </cell>
          <cell r="G312" t="str">
            <v>JACOBSSC</v>
          </cell>
          <cell r="H312">
            <v>113655</v>
          </cell>
          <cell r="I312" t="str">
            <v>COMPREHENSIVE PRIMARY STEM 15MM STANDARD</v>
          </cell>
          <cell r="J312" t="str">
            <v>B</v>
          </cell>
          <cell r="K312">
            <v>113</v>
          </cell>
          <cell r="L312" t="str">
            <v>Impl.  Shoulder</v>
          </cell>
          <cell r="M312">
            <v>1</v>
          </cell>
          <cell r="N312">
            <v>1</v>
          </cell>
          <cell r="O312">
            <v>1</v>
          </cell>
          <cell r="P312" t="str">
            <v xml:space="preserve">        0.00</v>
          </cell>
          <cell r="Q312" t="str">
            <v>Project Winter</v>
          </cell>
        </row>
        <row r="313">
          <cell r="A313" t="str">
            <v>2106055819 113766</v>
          </cell>
          <cell r="B313">
            <v>1331</v>
          </cell>
          <cell r="C313" t="str">
            <v>Växjö Centrallasarett</v>
          </cell>
          <cell r="D313" t="str">
            <v>25.01.2017</v>
          </cell>
          <cell r="E313">
            <v>2106055819</v>
          </cell>
          <cell r="F313" t="str">
            <v>ZAKB</v>
          </cell>
          <cell r="G313" t="str">
            <v>GORANSSA</v>
          </cell>
          <cell r="H313">
            <v>113766</v>
          </cell>
          <cell r="I313" t="str">
            <v>BIO-MOD CO CR HUM HD 44 DIA X 22MM</v>
          </cell>
          <cell r="J313" t="str">
            <v>B</v>
          </cell>
          <cell r="K313">
            <v>113</v>
          </cell>
          <cell r="L313" t="str">
            <v>Impl.  Shoulder</v>
          </cell>
          <cell r="M313">
            <v>1</v>
          </cell>
          <cell r="N313">
            <v>0</v>
          </cell>
          <cell r="O313">
            <v>1</v>
          </cell>
          <cell r="P313" t="str">
            <v xml:space="preserve">    5,423.39</v>
          </cell>
          <cell r="Q313" t="str">
            <v>Project Winter</v>
          </cell>
        </row>
        <row r="314">
          <cell r="A314" t="str">
            <v>2106054590 113951</v>
          </cell>
          <cell r="B314">
            <v>1331</v>
          </cell>
          <cell r="C314" t="str">
            <v>Vrinnevisjukhuset</v>
          </cell>
          <cell r="D314" t="str">
            <v>20.12.2016</v>
          </cell>
          <cell r="E314">
            <v>2106054590</v>
          </cell>
          <cell r="F314" t="str">
            <v>ZAKB</v>
          </cell>
          <cell r="G314" t="str">
            <v>JACOBSSC</v>
          </cell>
          <cell r="H314">
            <v>113951</v>
          </cell>
          <cell r="I314" t="str">
            <v>COMPREHENSIVE PC HYBRID GLEN POST-POLY</v>
          </cell>
          <cell r="J314" t="str">
            <v>B</v>
          </cell>
          <cell r="K314">
            <v>113</v>
          </cell>
          <cell r="L314" t="str">
            <v>Impl.  Shoulder</v>
          </cell>
          <cell r="M314">
            <v>1</v>
          </cell>
          <cell r="N314">
            <v>1</v>
          </cell>
          <cell r="O314">
            <v>1</v>
          </cell>
          <cell r="P314" t="str">
            <v xml:space="preserve">    2,939.00</v>
          </cell>
          <cell r="Q314" t="str">
            <v>Project Winter</v>
          </cell>
        </row>
        <row r="315">
          <cell r="A315" t="str">
            <v>2106055091 113951</v>
          </cell>
          <cell r="B315">
            <v>1331</v>
          </cell>
          <cell r="C315" t="str">
            <v>Karolinska Sjukhuset i Hudding</v>
          </cell>
          <cell r="D315" t="str">
            <v>09.01.2017</v>
          </cell>
          <cell r="E315">
            <v>2106055091</v>
          </cell>
          <cell r="F315" t="str">
            <v>ZAKB</v>
          </cell>
          <cell r="G315" t="str">
            <v>JACOBSSC</v>
          </cell>
          <cell r="H315">
            <v>113951</v>
          </cell>
          <cell r="I315" t="str">
            <v>COMPREHENSIVE PC HYBRID GLEN POST-POLY</v>
          </cell>
          <cell r="J315" t="str">
            <v>B</v>
          </cell>
          <cell r="K315">
            <v>113</v>
          </cell>
          <cell r="L315" t="str">
            <v>Impl.  Shoulder</v>
          </cell>
          <cell r="M315">
            <v>1</v>
          </cell>
          <cell r="N315">
            <v>0</v>
          </cell>
          <cell r="O315">
            <v>1</v>
          </cell>
          <cell r="P315" t="str">
            <v xml:space="preserve">    2,000.00</v>
          </cell>
          <cell r="Q315" t="str">
            <v>Project Winter</v>
          </cell>
        </row>
        <row r="316">
          <cell r="A316" t="str">
            <v>2106055073 113952</v>
          </cell>
          <cell r="B316">
            <v>1331</v>
          </cell>
          <cell r="C316" t="str">
            <v>Länssjukhuset Ryhov</v>
          </cell>
          <cell r="D316" t="str">
            <v>09.01.2017</v>
          </cell>
          <cell r="E316">
            <v>2106055073</v>
          </cell>
          <cell r="F316" t="str">
            <v>ZAKB</v>
          </cell>
          <cell r="G316" t="str">
            <v>OLSSONP</v>
          </cell>
          <cell r="H316">
            <v>113952</v>
          </cell>
          <cell r="I316" t="str">
            <v>COMPREHENSIVE SM HYBRID GLENOID BASE 4MM</v>
          </cell>
          <cell r="J316" t="str">
            <v>B</v>
          </cell>
          <cell r="K316">
            <v>113</v>
          </cell>
          <cell r="L316" t="str">
            <v>Impl.  Shoulder</v>
          </cell>
          <cell r="M316">
            <v>1</v>
          </cell>
          <cell r="N316">
            <v>1</v>
          </cell>
          <cell r="O316">
            <v>1</v>
          </cell>
          <cell r="P316" t="str">
            <v xml:space="preserve">    2,160.00</v>
          </cell>
          <cell r="Q316" t="str">
            <v>Project Winter</v>
          </cell>
        </row>
        <row r="317">
          <cell r="A317" t="str">
            <v>2106055800 113952</v>
          </cell>
          <cell r="B317">
            <v>1331</v>
          </cell>
          <cell r="C317" t="str">
            <v>Länssjukhuset Ryhov</v>
          </cell>
          <cell r="D317" t="str">
            <v>25.01.2017</v>
          </cell>
          <cell r="E317">
            <v>2106055800</v>
          </cell>
          <cell r="F317" t="str">
            <v>ZAKB</v>
          </cell>
          <cell r="G317" t="str">
            <v>GORANSSA</v>
          </cell>
          <cell r="H317">
            <v>113952</v>
          </cell>
          <cell r="I317" t="str">
            <v>COMPREHENSIVE SM HYBRID GLENOID BASE 4MM</v>
          </cell>
          <cell r="J317" t="str">
            <v>B</v>
          </cell>
          <cell r="K317">
            <v>113</v>
          </cell>
          <cell r="L317" t="str">
            <v>Impl.  Shoulder</v>
          </cell>
          <cell r="M317">
            <v>1</v>
          </cell>
          <cell r="N317">
            <v>0</v>
          </cell>
          <cell r="O317">
            <v>1</v>
          </cell>
          <cell r="P317" t="str">
            <v xml:space="preserve">    2,160.00</v>
          </cell>
          <cell r="Q317" t="str">
            <v>Project Winter</v>
          </cell>
        </row>
        <row r="318">
          <cell r="A318" t="str">
            <v>2106055739 113952</v>
          </cell>
          <cell r="B318">
            <v>1331</v>
          </cell>
          <cell r="C318" t="str">
            <v>Kungälvs Lasarett</v>
          </cell>
          <cell r="D318" t="str">
            <v>24.01.2017</v>
          </cell>
          <cell r="E318">
            <v>2106055739</v>
          </cell>
          <cell r="F318" t="str">
            <v>ZAKB</v>
          </cell>
          <cell r="G318" t="str">
            <v>LAGERSTB</v>
          </cell>
          <cell r="H318">
            <v>113952</v>
          </cell>
          <cell r="I318" t="str">
            <v>COMPREHENSIVE SM HYBRID GLENOID BASE 4MM</v>
          </cell>
          <cell r="J318" t="str">
            <v>B</v>
          </cell>
          <cell r="K318">
            <v>113</v>
          </cell>
          <cell r="L318" t="str">
            <v>Impl.  Shoulder</v>
          </cell>
          <cell r="M318">
            <v>1</v>
          </cell>
          <cell r="N318">
            <v>0</v>
          </cell>
          <cell r="O318">
            <v>1</v>
          </cell>
          <cell r="P318" t="str">
            <v xml:space="preserve">    2,800.00</v>
          </cell>
          <cell r="Q318" t="str">
            <v>Project Winter</v>
          </cell>
        </row>
        <row r="319">
          <cell r="A319" t="str">
            <v>2106054867 113952</v>
          </cell>
          <cell r="B319">
            <v>1331</v>
          </cell>
          <cell r="C319" t="str">
            <v>Nyköpings Lasarett</v>
          </cell>
          <cell r="D319" t="str">
            <v>28.12.2016</v>
          </cell>
          <cell r="E319">
            <v>2106054867</v>
          </cell>
          <cell r="F319" t="str">
            <v>ZAKB</v>
          </cell>
          <cell r="G319" t="str">
            <v>JACOBSSC</v>
          </cell>
          <cell r="H319">
            <v>113952</v>
          </cell>
          <cell r="I319" t="str">
            <v>COMPREHENSIVE SM HYBRID GLENOID BASE 4MM</v>
          </cell>
          <cell r="J319" t="str">
            <v>B</v>
          </cell>
          <cell r="K319">
            <v>113</v>
          </cell>
          <cell r="L319" t="str">
            <v>Impl.  Shoulder</v>
          </cell>
          <cell r="M319">
            <v>1</v>
          </cell>
          <cell r="N319">
            <v>1</v>
          </cell>
          <cell r="O319">
            <v>1</v>
          </cell>
          <cell r="P319" t="str">
            <v xml:space="preserve">    2,160.00</v>
          </cell>
          <cell r="Q319" t="str">
            <v>Project Winter</v>
          </cell>
        </row>
        <row r="320">
          <cell r="A320" t="str">
            <v>2106055787 113952</v>
          </cell>
          <cell r="B320">
            <v>1331</v>
          </cell>
          <cell r="C320" t="str">
            <v>Sollefteå Sjukhus</v>
          </cell>
          <cell r="D320" t="str">
            <v>25.01.2017</v>
          </cell>
          <cell r="E320">
            <v>2106055787</v>
          </cell>
          <cell r="F320" t="str">
            <v>ZAKB</v>
          </cell>
          <cell r="G320" t="str">
            <v>GORANSSA</v>
          </cell>
          <cell r="H320">
            <v>113952</v>
          </cell>
          <cell r="I320" t="str">
            <v>COMPREHENSIVE SM HYBRID GLENOID BASE 4MM</v>
          </cell>
          <cell r="J320" t="str">
            <v>B</v>
          </cell>
          <cell r="K320">
            <v>113</v>
          </cell>
          <cell r="L320" t="str">
            <v>Impl.  Shoulder</v>
          </cell>
          <cell r="M320">
            <v>1</v>
          </cell>
          <cell r="N320">
            <v>0</v>
          </cell>
          <cell r="O320">
            <v>1</v>
          </cell>
          <cell r="P320" t="str">
            <v xml:space="preserve">    2,376.00</v>
          </cell>
          <cell r="Q320" t="str">
            <v>Project Winter</v>
          </cell>
        </row>
        <row r="321">
          <cell r="A321" t="str">
            <v>2106054868 113952</v>
          </cell>
          <cell r="B321">
            <v>1331</v>
          </cell>
          <cell r="C321" t="str">
            <v>Karolinska Sjukhuset i Hudding</v>
          </cell>
          <cell r="D321" t="str">
            <v>28.12.2016</v>
          </cell>
          <cell r="E321">
            <v>2106054868</v>
          </cell>
          <cell r="F321" t="str">
            <v>ZAKB</v>
          </cell>
          <cell r="G321" t="str">
            <v>JACOBSSC</v>
          </cell>
          <cell r="H321">
            <v>113952</v>
          </cell>
          <cell r="I321" t="str">
            <v>COMPREHENSIVE SM HYBRID GLENOID BASE 4MM</v>
          </cell>
          <cell r="J321" t="str">
            <v>B</v>
          </cell>
          <cell r="K321">
            <v>113</v>
          </cell>
          <cell r="L321" t="str">
            <v>Impl.  Shoulder</v>
          </cell>
          <cell r="M321">
            <v>1</v>
          </cell>
          <cell r="N321">
            <v>1</v>
          </cell>
          <cell r="O321">
            <v>1</v>
          </cell>
          <cell r="P321" t="str">
            <v xml:space="preserve">    2,160.00</v>
          </cell>
          <cell r="Q321" t="str">
            <v>Project Winter</v>
          </cell>
        </row>
        <row r="322">
          <cell r="A322" t="str">
            <v>2106055591 113952</v>
          </cell>
          <cell r="B322">
            <v>1331</v>
          </cell>
          <cell r="C322" t="str">
            <v>Art Clinic Jönköping</v>
          </cell>
          <cell r="D322" t="str">
            <v>20.01.2017</v>
          </cell>
          <cell r="E322">
            <v>2106055591</v>
          </cell>
          <cell r="F322" t="str">
            <v>ZAKB</v>
          </cell>
          <cell r="G322" t="str">
            <v>JACOBSSC</v>
          </cell>
          <cell r="H322">
            <v>113952</v>
          </cell>
          <cell r="I322" t="str">
            <v>COMPREHENSIVE SM HYBRID GLENOID BASE 4MM</v>
          </cell>
          <cell r="J322" t="str">
            <v>B</v>
          </cell>
          <cell r="K322">
            <v>113</v>
          </cell>
          <cell r="L322" t="str">
            <v>Impl.  Shoulder</v>
          </cell>
          <cell r="M322">
            <v>1</v>
          </cell>
          <cell r="N322">
            <v>0</v>
          </cell>
          <cell r="O322">
            <v>1</v>
          </cell>
          <cell r="P322" t="str">
            <v xml:space="preserve">    2,160.00</v>
          </cell>
          <cell r="Q322" t="str">
            <v>Project Winter</v>
          </cell>
        </row>
        <row r="323">
          <cell r="A323" t="str">
            <v>1587345 113952</v>
          </cell>
          <cell r="B323">
            <v>1331</v>
          </cell>
          <cell r="C323" t="str">
            <v>MyMediset ZSE</v>
          </cell>
          <cell r="D323" t="str">
            <v>14.12.2016</v>
          </cell>
          <cell r="E323">
            <v>1587345</v>
          </cell>
          <cell r="F323" t="str">
            <v>9SE4</v>
          </cell>
          <cell r="G323" t="str">
            <v>JACOBSSC</v>
          </cell>
          <cell r="H323">
            <v>113952</v>
          </cell>
          <cell r="I323" t="str">
            <v>COMPREHENSIVE SM HYBRID GLENOID BASE 4MM</v>
          </cell>
          <cell r="J323" t="str">
            <v>B</v>
          </cell>
          <cell r="K323">
            <v>113</v>
          </cell>
          <cell r="L323" t="str">
            <v>Impl.  Shoulder</v>
          </cell>
          <cell r="M323">
            <v>1</v>
          </cell>
          <cell r="N323">
            <v>1</v>
          </cell>
          <cell r="O323">
            <v>1</v>
          </cell>
          <cell r="P323" t="str">
            <v xml:space="preserve">        0.00</v>
          </cell>
          <cell r="Q323" t="str">
            <v>Project Winter</v>
          </cell>
        </row>
        <row r="324">
          <cell r="A324" t="str">
            <v>1588149 113952</v>
          </cell>
          <cell r="B324">
            <v>1331</v>
          </cell>
          <cell r="C324" t="str">
            <v>MyMediset ZSE</v>
          </cell>
          <cell r="D324" t="str">
            <v>15.12.2016</v>
          </cell>
          <cell r="E324">
            <v>1588149</v>
          </cell>
          <cell r="F324" t="str">
            <v>9SE4</v>
          </cell>
          <cell r="G324" t="str">
            <v>JACOBSSC</v>
          </cell>
          <cell r="H324">
            <v>113952</v>
          </cell>
          <cell r="I324" t="str">
            <v>COMPREHENSIVE SM HYBRID GLENOID BASE 4MM</v>
          </cell>
          <cell r="J324" t="str">
            <v>B</v>
          </cell>
          <cell r="K324">
            <v>113</v>
          </cell>
          <cell r="L324" t="str">
            <v>Impl.  Shoulder</v>
          </cell>
          <cell r="M324">
            <v>1</v>
          </cell>
          <cell r="N324">
            <v>1</v>
          </cell>
          <cell r="O324">
            <v>1</v>
          </cell>
          <cell r="P324" t="str">
            <v xml:space="preserve">        0.00</v>
          </cell>
          <cell r="Q324" t="str">
            <v>Project Winter</v>
          </cell>
        </row>
        <row r="325">
          <cell r="A325" t="str">
            <v>1598006 113952</v>
          </cell>
          <cell r="B325">
            <v>1331</v>
          </cell>
          <cell r="C325" t="str">
            <v>MyMediset ZSE</v>
          </cell>
          <cell r="D325" t="str">
            <v>29.12.2016</v>
          </cell>
          <cell r="E325">
            <v>1598006</v>
          </cell>
          <cell r="F325" t="str">
            <v>9SE4</v>
          </cell>
          <cell r="G325" t="str">
            <v>JACOBSSC</v>
          </cell>
          <cell r="H325">
            <v>113952</v>
          </cell>
          <cell r="I325" t="str">
            <v>COMPREHENSIVE SM HYBRID GLENOID BASE 4MM</v>
          </cell>
          <cell r="J325" t="str">
            <v>B</v>
          </cell>
          <cell r="K325">
            <v>113</v>
          </cell>
          <cell r="L325" t="str">
            <v>Impl.  Shoulder</v>
          </cell>
          <cell r="M325">
            <v>1</v>
          </cell>
          <cell r="N325">
            <v>1</v>
          </cell>
          <cell r="O325">
            <v>1</v>
          </cell>
          <cell r="P325" t="str">
            <v xml:space="preserve">        0.00</v>
          </cell>
          <cell r="Q325" t="str">
            <v>Project Winter</v>
          </cell>
        </row>
        <row r="326">
          <cell r="A326" t="str">
            <v>1613658 113952</v>
          </cell>
          <cell r="B326">
            <v>1331</v>
          </cell>
          <cell r="C326" t="str">
            <v>MyMediset ZSE</v>
          </cell>
          <cell r="D326" t="str">
            <v>19.01.2017</v>
          </cell>
          <cell r="E326">
            <v>1613658</v>
          </cell>
          <cell r="F326" t="str">
            <v>9SE4</v>
          </cell>
          <cell r="G326" t="str">
            <v>JACOBSSC</v>
          </cell>
          <cell r="H326">
            <v>113952</v>
          </cell>
          <cell r="I326" t="str">
            <v>COMPREHENSIVE SM HYBRID GLENOID BASE 4MM</v>
          </cell>
          <cell r="J326" t="str">
            <v>B</v>
          </cell>
          <cell r="K326">
            <v>113</v>
          </cell>
          <cell r="L326" t="str">
            <v>Impl.  Shoulder</v>
          </cell>
          <cell r="M326">
            <v>1</v>
          </cell>
          <cell r="N326">
            <v>1</v>
          </cell>
          <cell r="O326">
            <v>1</v>
          </cell>
          <cell r="P326" t="str">
            <v xml:space="preserve">        0.00</v>
          </cell>
          <cell r="Q326" t="str">
            <v>Project Winter</v>
          </cell>
        </row>
        <row r="327">
          <cell r="A327" t="str">
            <v>1616944 113952</v>
          </cell>
          <cell r="B327">
            <v>1331</v>
          </cell>
          <cell r="C327" t="str">
            <v>MyMediset ZSE</v>
          </cell>
          <cell r="D327" t="str">
            <v>24.01.2017</v>
          </cell>
          <cell r="E327">
            <v>1616944</v>
          </cell>
          <cell r="F327" t="str">
            <v>9SE4</v>
          </cell>
          <cell r="G327" t="str">
            <v>JACOBSSC</v>
          </cell>
          <cell r="H327">
            <v>113952</v>
          </cell>
          <cell r="I327" t="str">
            <v>COMPREHENSIVE SM HYBRID GLENOID BASE 4MM</v>
          </cell>
          <cell r="J327" t="str">
            <v>B</v>
          </cell>
          <cell r="K327">
            <v>113</v>
          </cell>
          <cell r="L327" t="str">
            <v>Impl.  Shoulder</v>
          </cell>
          <cell r="M327">
            <v>1</v>
          </cell>
          <cell r="N327">
            <v>0</v>
          </cell>
          <cell r="O327">
            <v>1</v>
          </cell>
          <cell r="P327" t="str">
            <v xml:space="preserve">        0.00</v>
          </cell>
          <cell r="Q327" t="str">
            <v>Project Winter</v>
          </cell>
        </row>
        <row r="328">
          <cell r="A328" t="str">
            <v>2106055397 113954</v>
          </cell>
          <cell r="B328">
            <v>1331</v>
          </cell>
          <cell r="C328" t="str">
            <v>Länssjukhuset Ryhov</v>
          </cell>
          <cell r="D328" t="str">
            <v>16.01.2017</v>
          </cell>
          <cell r="E328">
            <v>2106055397</v>
          </cell>
          <cell r="F328" t="str">
            <v>ZAKB</v>
          </cell>
          <cell r="G328" t="str">
            <v>OLSSONP</v>
          </cell>
          <cell r="H328">
            <v>113954</v>
          </cell>
          <cell r="I328" t="str">
            <v>COMPREHENSIVE MD HYBRID GLENOID BASE 4MM</v>
          </cell>
          <cell r="J328" t="str">
            <v>B</v>
          </cell>
          <cell r="K328">
            <v>113</v>
          </cell>
          <cell r="L328" t="str">
            <v>Impl.  Shoulder</v>
          </cell>
          <cell r="M328">
            <v>1</v>
          </cell>
          <cell r="N328">
            <v>1</v>
          </cell>
          <cell r="O328">
            <v>1</v>
          </cell>
          <cell r="P328" t="str">
            <v xml:space="preserve">    2,160.00</v>
          </cell>
          <cell r="Q328" t="str">
            <v>Project Winter</v>
          </cell>
        </row>
        <row r="329">
          <cell r="A329" t="str">
            <v>2106053943 113954</v>
          </cell>
          <cell r="B329">
            <v>1331</v>
          </cell>
          <cell r="C329" t="str">
            <v>Art Clinic Jönköping</v>
          </cell>
          <cell r="D329" t="str">
            <v>06.12.2016</v>
          </cell>
          <cell r="E329">
            <v>2106053943</v>
          </cell>
          <cell r="F329" t="str">
            <v>ZAKB</v>
          </cell>
          <cell r="G329" t="str">
            <v>JACOBSSC</v>
          </cell>
          <cell r="H329">
            <v>113954</v>
          </cell>
          <cell r="I329" t="str">
            <v>COMPREHENSIVE MD HYBRID GLENOID BASE 4MM</v>
          </cell>
          <cell r="J329" t="str">
            <v>B</v>
          </cell>
          <cell r="K329">
            <v>113</v>
          </cell>
          <cell r="L329" t="str">
            <v>Impl.  Shoulder</v>
          </cell>
          <cell r="M329">
            <v>1</v>
          </cell>
          <cell r="N329">
            <v>1</v>
          </cell>
          <cell r="O329">
            <v>1</v>
          </cell>
          <cell r="P329" t="str">
            <v xml:space="preserve">    2,160.00</v>
          </cell>
          <cell r="Q329" t="str">
            <v>Project Winter</v>
          </cell>
        </row>
        <row r="330">
          <cell r="A330" t="str">
            <v>1585683 113954</v>
          </cell>
          <cell r="B330">
            <v>1331</v>
          </cell>
          <cell r="C330" t="str">
            <v>MyMediset ZSE</v>
          </cell>
          <cell r="D330" t="str">
            <v>13.12.2016</v>
          </cell>
          <cell r="E330">
            <v>1585683</v>
          </cell>
          <cell r="F330" t="str">
            <v>9SE9</v>
          </cell>
          <cell r="G330" t="str">
            <v>JACOBSSC</v>
          </cell>
          <cell r="H330">
            <v>113954</v>
          </cell>
          <cell r="I330" t="str">
            <v>COMPREHENSIVE MD HYBRID GLENOID BASE 4MM</v>
          </cell>
          <cell r="J330" t="str">
            <v>B</v>
          </cell>
          <cell r="K330">
            <v>113</v>
          </cell>
          <cell r="L330" t="str">
            <v>Impl.  Shoulder</v>
          </cell>
          <cell r="M330">
            <v>1</v>
          </cell>
          <cell r="N330">
            <v>1</v>
          </cell>
          <cell r="O330">
            <v>1</v>
          </cell>
          <cell r="P330" t="str">
            <v xml:space="preserve">        0.00</v>
          </cell>
          <cell r="Q330" t="str">
            <v>Project Winter</v>
          </cell>
        </row>
        <row r="331">
          <cell r="A331" t="str">
            <v>1607073 113954</v>
          </cell>
          <cell r="B331">
            <v>1331</v>
          </cell>
          <cell r="C331" t="str">
            <v>MyMediset ZSE</v>
          </cell>
          <cell r="D331" t="str">
            <v>12.01.2017</v>
          </cell>
          <cell r="E331">
            <v>1607073</v>
          </cell>
          <cell r="F331" t="str">
            <v>9SE4</v>
          </cell>
          <cell r="G331" t="str">
            <v>JACOBSSC</v>
          </cell>
          <cell r="H331">
            <v>113954</v>
          </cell>
          <cell r="I331" t="str">
            <v>COMPREHENSIVE MD HYBRID GLENOID BASE 4MM</v>
          </cell>
          <cell r="J331" t="str">
            <v>B</v>
          </cell>
          <cell r="K331">
            <v>113</v>
          </cell>
          <cell r="L331" t="str">
            <v>Impl.  Shoulder</v>
          </cell>
          <cell r="M331">
            <v>1</v>
          </cell>
          <cell r="N331">
            <v>1</v>
          </cell>
          <cell r="O331">
            <v>1</v>
          </cell>
          <cell r="P331" t="str">
            <v xml:space="preserve">        0.00</v>
          </cell>
          <cell r="Q331" t="str">
            <v>Project Winter</v>
          </cell>
        </row>
        <row r="332">
          <cell r="A332" t="str">
            <v>1615934 113954</v>
          </cell>
          <cell r="B332">
            <v>1331</v>
          </cell>
          <cell r="C332" t="str">
            <v>MyMediset ZSE</v>
          </cell>
          <cell r="D332" t="str">
            <v>23.01.2017</v>
          </cell>
          <cell r="E332">
            <v>1615934</v>
          </cell>
          <cell r="F332" t="str">
            <v>9SE4</v>
          </cell>
          <cell r="G332" t="str">
            <v>JACOBSSC</v>
          </cell>
          <cell r="H332">
            <v>113954</v>
          </cell>
          <cell r="I332" t="str">
            <v>COMPREHENSIVE MD HYBRID GLENOID BASE 4MM</v>
          </cell>
          <cell r="J332" t="str">
            <v>B</v>
          </cell>
          <cell r="K332">
            <v>113</v>
          </cell>
          <cell r="L332" t="str">
            <v>Impl.  Shoulder</v>
          </cell>
          <cell r="M332">
            <v>1</v>
          </cell>
          <cell r="N332">
            <v>1</v>
          </cell>
          <cell r="O332">
            <v>1</v>
          </cell>
          <cell r="P332" t="str">
            <v xml:space="preserve">        0.00</v>
          </cell>
          <cell r="Q332" t="str">
            <v>Project Winter</v>
          </cell>
        </row>
        <row r="333">
          <cell r="A333" t="str">
            <v>1616944 113954</v>
          </cell>
          <cell r="B333">
            <v>1331</v>
          </cell>
          <cell r="C333" t="str">
            <v>MyMediset ZSE</v>
          </cell>
          <cell r="D333" t="str">
            <v>24.01.2017</v>
          </cell>
          <cell r="E333">
            <v>1616944</v>
          </cell>
          <cell r="F333" t="str">
            <v>9SE4</v>
          </cell>
          <cell r="G333" t="str">
            <v>JACOBSSC</v>
          </cell>
          <cell r="H333">
            <v>113954</v>
          </cell>
          <cell r="I333" t="str">
            <v>COMPREHENSIVE MD HYBRID GLENOID BASE 4MM</v>
          </cell>
          <cell r="J333" t="str">
            <v>B</v>
          </cell>
          <cell r="K333">
            <v>113</v>
          </cell>
          <cell r="L333" t="str">
            <v>Impl.  Shoulder</v>
          </cell>
          <cell r="M333">
            <v>1</v>
          </cell>
          <cell r="N333">
            <v>1</v>
          </cell>
          <cell r="O333">
            <v>1</v>
          </cell>
          <cell r="P333" t="str">
            <v xml:space="preserve">        0.00</v>
          </cell>
          <cell r="Q333" t="str">
            <v>Project Winter</v>
          </cell>
        </row>
        <row r="334">
          <cell r="A334" t="str">
            <v>2103115288 113956</v>
          </cell>
          <cell r="B334">
            <v>1331</v>
          </cell>
          <cell r="C334" t="str">
            <v>University Hospital of Iceland</v>
          </cell>
          <cell r="D334" t="str">
            <v>21.12.2016</v>
          </cell>
          <cell r="E334">
            <v>2103115288</v>
          </cell>
          <cell r="F334" t="str">
            <v>ZASO</v>
          </cell>
          <cell r="G334" t="str">
            <v>LJUNGBLC</v>
          </cell>
          <cell r="H334">
            <v>113956</v>
          </cell>
          <cell r="I334" t="str">
            <v>COMPREHENSIVE LG HYBRID GLENOID BASE 4MM</v>
          </cell>
          <cell r="J334" t="str">
            <v>B</v>
          </cell>
          <cell r="K334">
            <v>113</v>
          </cell>
          <cell r="L334" t="str">
            <v>Impl.  Shoulder</v>
          </cell>
          <cell r="M334">
            <v>2</v>
          </cell>
          <cell r="N334">
            <v>2</v>
          </cell>
          <cell r="O334">
            <v>2</v>
          </cell>
          <cell r="P334" t="str">
            <v xml:space="preserve">  101,602.00</v>
          </cell>
          <cell r="Q334" t="str">
            <v>Project Winter</v>
          </cell>
        </row>
        <row r="335">
          <cell r="A335" t="str">
            <v>2106055684 113956</v>
          </cell>
          <cell r="B335">
            <v>1331</v>
          </cell>
          <cell r="C335" t="str">
            <v>Karlskoga Lasarett</v>
          </cell>
          <cell r="D335" t="str">
            <v>24.01.2017</v>
          </cell>
          <cell r="E335">
            <v>2106055684</v>
          </cell>
          <cell r="F335" t="str">
            <v>ZAKB</v>
          </cell>
          <cell r="G335" t="str">
            <v>JACOBSSC</v>
          </cell>
          <cell r="H335">
            <v>113956</v>
          </cell>
          <cell r="I335" t="str">
            <v>COMPREHENSIVE LG HYBRID GLENOID BASE 4MM</v>
          </cell>
          <cell r="J335" t="str">
            <v>B</v>
          </cell>
          <cell r="K335">
            <v>113</v>
          </cell>
          <cell r="L335" t="str">
            <v>Impl.  Shoulder</v>
          </cell>
          <cell r="M335">
            <v>1</v>
          </cell>
          <cell r="N335">
            <v>0</v>
          </cell>
          <cell r="O335">
            <v>1</v>
          </cell>
          <cell r="P335" t="str">
            <v xml:space="preserve">    2,160.00</v>
          </cell>
          <cell r="Q335" t="str">
            <v>Project Winter</v>
          </cell>
        </row>
        <row r="336">
          <cell r="A336" t="str">
            <v>2106055591 113956</v>
          </cell>
          <cell r="B336">
            <v>1331</v>
          </cell>
          <cell r="C336" t="str">
            <v>Art Clinic Jönköping</v>
          </cell>
          <cell r="D336" t="str">
            <v>20.01.2017</v>
          </cell>
          <cell r="E336">
            <v>2106055591</v>
          </cell>
          <cell r="F336" t="str">
            <v>ZAKB</v>
          </cell>
          <cell r="G336" t="str">
            <v>JACOBSSC</v>
          </cell>
          <cell r="H336">
            <v>113956</v>
          </cell>
          <cell r="I336" t="str">
            <v>COMPREHENSIVE LG HYBRID GLENOID BASE 4MM</v>
          </cell>
          <cell r="J336" t="str">
            <v>B</v>
          </cell>
          <cell r="K336">
            <v>113</v>
          </cell>
          <cell r="L336" t="str">
            <v>Impl.  Shoulder</v>
          </cell>
          <cell r="M336">
            <v>1</v>
          </cell>
          <cell r="N336">
            <v>1</v>
          </cell>
          <cell r="O336">
            <v>1</v>
          </cell>
          <cell r="P336" t="str">
            <v xml:space="preserve">    2,160.00</v>
          </cell>
          <cell r="Q336" t="str">
            <v>Project Winter</v>
          </cell>
        </row>
        <row r="337">
          <cell r="A337" t="str">
            <v>1602980 113956</v>
          </cell>
          <cell r="B337">
            <v>1331</v>
          </cell>
          <cell r="C337" t="str">
            <v>MyMediset ZSE</v>
          </cell>
          <cell r="D337" t="str">
            <v>09.01.2017</v>
          </cell>
          <cell r="E337">
            <v>1602980</v>
          </cell>
          <cell r="F337" t="str">
            <v>9SE4</v>
          </cell>
          <cell r="G337" t="str">
            <v>JACOBSSC</v>
          </cell>
          <cell r="H337">
            <v>113956</v>
          </cell>
          <cell r="I337" t="str">
            <v>COMPREHENSIVE LG HYBRID GLENOID BASE 4MM</v>
          </cell>
          <cell r="J337" t="str">
            <v>B</v>
          </cell>
          <cell r="K337">
            <v>113</v>
          </cell>
          <cell r="L337" t="str">
            <v>Impl.  Shoulder</v>
          </cell>
          <cell r="M337">
            <v>1</v>
          </cell>
          <cell r="N337">
            <v>1</v>
          </cell>
          <cell r="O337">
            <v>1</v>
          </cell>
          <cell r="P337" t="str">
            <v xml:space="preserve">        0.00</v>
          </cell>
          <cell r="Q337" t="str">
            <v>Project Winter</v>
          </cell>
        </row>
        <row r="338">
          <cell r="A338" t="str">
            <v>1613658 113956</v>
          </cell>
          <cell r="B338">
            <v>1331</v>
          </cell>
          <cell r="C338" t="str">
            <v>MyMediset ZSE</v>
          </cell>
          <cell r="D338" t="str">
            <v>19.01.2017</v>
          </cell>
          <cell r="E338">
            <v>1613658</v>
          </cell>
          <cell r="F338" t="str">
            <v>9SE4</v>
          </cell>
          <cell r="G338" t="str">
            <v>JACOBSSC</v>
          </cell>
          <cell r="H338">
            <v>113956</v>
          </cell>
          <cell r="I338" t="str">
            <v>COMPREHENSIVE LG HYBRID GLENOID BASE 4MM</v>
          </cell>
          <cell r="J338" t="str">
            <v>B</v>
          </cell>
          <cell r="K338">
            <v>113</v>
          </cell>
          <cell r="L338" t="str">
            <v>Impl.  Shoulder</v>
          </cell>
          <cell r="M338">
            <v>1</v>
          </cell>
          <cell r="N338">
            <v>1</v>
          </cell>
          <cell r="O338">
            <v>1</v>
          </cell>
          <cell r="P338" t="str">
            <v xml:space="preserve">        0.00</v>
          </cell>
          <cell r="Q338" t="str">
            <v>Project Winter</v>
          </cell>
        </row>
        <row r="339">
          <cell r="A339" t="str">
            <v>1616937 113956</v>
          </cell>
          <cell r="B339">
            <v>1331</v>
          </cell>
          <cell r="C339" t="str">
            <v>MyMediset ZSE</v>
          </cell>
          <cell r="D339" t="str">
            <v>24.01.2017</v>
          </cell>
          <cell r="E339">
            <v>1616937</v>
          </cell>
          <cell r="F339" t="str">
            <v>9SE4</v>
          </cell>
          <cell r="G339" t="str">
            <v>JACOBSSC</v>
          </cell>
          <cell r="H339">
            <v>113956</v>
          </cell>
          <cell r="I339" t="str">
            <v>COMPREHENSIVE LG HYBRID GLENOID BASE 4MM</v>
          </cell>
          <cell r="J339" t="str">
            <v>B</v>
          </cell>
          <cell r="K339">
            <v>113</v>
          </cell>
          <cell r="L339" t="str">
            <v>Impl.  Shoulder</v>
          </cell>
          <cell r="M339">
            <v>1</v>
          </cell>
          <cell r="N339">
            <v>1</v>
          </cell>
          <cell r="O339">
            <v>1</v>
          </cell>
          <cell r="P339" t="str">
            <v xml:space="preserve">        0.00</v>
          </cell>
          <cell r="Q339" t="str">
            <v>Project Winter</v>
          </cell>
        </row>
        <row r="340">
          <cell r="A340" t="str">
            <v>1616944 113956</v>
          </cell>
          <cell r="B340">
            <v>1331</v>
          </cell>
          <cell r="C340" t="str">
            <v>MyMediset ZSE</v>
          </cell>
          <cell r="D340" t="str">
            <v>24.01.2017</v>
          </cell>
          <cell r="E340">
            <v>1616944</v>
          </cell>
          <cell r="F340" t="str">
            <v>9SE4</v>
          </cell>
          <cell r="G340" t="str">
            <v>JACOBSSC</v>
          </cell>
          <cell r="H340">
            <v>113956</v>
          </cell>
          <cell r="I340" t="str">
            <v>COMPREHENSIVE LG HYBRID GLENOID BASE 4MM</v>
          </cell>
          <cell r="J340" t="str">
            <v>B</v>
          </cell>
          <cell r="K340">
            <v>113</v>
          </cell>
          <cell r="L340" t="str">
            <v>Impl.  Shoulder</v>
          </cell>
          <cell r="M340">
            <v>1</v>
          </cell>
          <cell r="N340">
            <v>0</v>
          </cell>
          <cell r="O340">
            <v>1</v>
          </cell>
          <cell r="P340" t="str">
            <v xml:space="preserve">        0.00</v>
          </cell>
          <cell r="Q340" t="str">
            <v>Project Winter</v>
          </cell>
        </row>
        <row r="341">
          <cell r="A341" t="str">
            <v>2103116724 115310</v>
          </cell>
          <cell r="B341">
            <v>1331</v>
          </cell>
          <cell r="C341" t="str">
            <v>University Hospital of Iceland</v>
          </cell>
          <cell r="D341" t="str">
            <v>20.01.2017</v>
          </cell>
          <cell r="E341">
            <v>2103116724</v>
          </cell>
          <cell r="F341" t="str">
            <v>ZASO</v>
          </cell>
          <cell r="G341" t="str">
            <v>LJUNGBLC</v>
          </cell>
          <cell r="H341">
            <v>115310</v>
          </cell>
          <cell r="I341" t="str">
            <v>COMP RVRS SHLDR GLNSPHERE 36MM STD</v>
          </cell>
          <cell r="J341" t="str">
            <v>B</v>
          </cell>
          <cell r="K341">
            <v>113</v>
          </cell>
          <cell r="L341" t="str">
            <v>Impl.  Shoulder</v>
          </cell>
          <cell r="M341">
            <v>1</v>
          </cell>
          <cell r="N341">
            <v>0</v>
          </cell>
          <cell r="O341">
            <v>1</v>
          </cell>
          <cell r="P341" t="str">
            <v xml:space="preserve">   63,821.00</v>
          </cell>
          <cell r="Q341" t="str">
            <v>Project Winter</v>
          </cell>
        </row>
        <row r="342">
          <cell r="A342" t="str">
            <v>2106055732 115310</v>
          </cell>
          <cell r="B342">
            <v>1331</v>
          </cell>
          <cell r="C342" t="str">
            <v>Aleris Spec. vård Ängelholm</v>
          </cell>
          <cell r="D342" t="str">
            <v>24.01.2017</v>
          </cell>
          <cell r="E342">
            <v>2106055732</v>
          </cell>
          <cell r="F342" t="str">
            <v>ZAKB</v>
          </cell>
          <cell r="G342" t="str">
            <v>LAGERSTB</v>
          </cell>
          <cell r="H342">
            <v>115310</v>
          </cell>
          <cell r="I342" t="str">
            <v>COMP RVRS SHLDR GLNSPHERE 36MM STD</v>
          </cell>
          <cell r="J342" t="str">
            <v>B</v>
          </cell>
          <cell r="K342">
            <v>113</v>
          </cell>
          <cell r="L342" t="str">
            <v>Impl.  Shoulder</v>
          </cell>
          <cell r="M342">
            <v>1</v>
          </cell>
          <cell r="N342">
            <v>0</v>
          </cell>
          <cell r="O342">
            <v>1</v>
          </cell>
          <cell r="P342" t="str">
            <v xml:space="preserve">    4,162.00</v>
          </cell>
          <cell r="Q342" t="str">
            <v>Project Winter</v>
          </cell>
        </row>
        <row r="343">
          <cell r="A343" t="str">
            <v>2106055526 115310</v>
          </cell>
          <cell r="B343">
            <v>1331</v>
          </cell>
          <cell r="C343" t="str">
            <v>Mälarsjukhuset</v>
          </cell>
          <cell r="D343" t="str">
            <v>19.01.2017</v>
          </cell>
          <cell r="E343">
            <v>2106055526</v>
          </cell>
          <cell r="F343" t="str">
            <v>ZAKB</v>
          </cell>
          <cell r="G343" t="str">
            <v>OLSSONP</v>
          </cell>
          <cell r="H343">
            <v>115310</v>
          </cell>
          <cell r="I343" t="str">
            <v>COMP RVRS SHLDR GLNSPHERE 36MM STD</v>
          </cell>
          <cell r="J343" t="str">
            <v>B</v>
          </cell>
          <cell r="K343">
            <v>113</v>
          </cell>
          <cell r="L343" t="str">
            <v>Impl.  Shoulder</v>
          </cell>
          <cell r="M343">
            <v>1</v>
          </cell>
          <cell r="N343">
            <v>1</v>
          </cell>
          <cell r="O343">
            <v>1</v>
          </cell>
          <cell r="P343" t="str">
            <v xml:space="preserve">    3,784.00</v>
          </cell>
          <cell r="Q343" t="str">
            <v>Project Winter</v>
          </cell>
        </row>
        <row r="344">
          <cell r="A344" t="str">
            <v>2106054665 115310</v>
          </cell>
          <cell r="B344">
            <v>1331</v>
          </cell>
          <cell r="C344" t="str">
            <v>Vrinnevisjukhuset</v>
          </cell>
          <cell r="D344" t="str">
            <v>20.12.2016</v>
          </cell>
          <cell r="E344">
            <v>2106054665</v>
          </cell>
          <cell r="F344" t="str">
            <v>ZAKB</v>
          </cell>
          <cell r="G344" t="str">
            <v>JACOBSSC</v>
          </cell>
          <cell r="H344">
            <v>115310</v>
          </cell>
          <cell r="I344" t="str">
            <v>COMP RVRS SHLDR GLNSPHERE 36MM STD</v>
          </cell>
          <cell r="J344" t="str">
            <v>B</v>
          </cell>
          <cell r="K344">
            <v>113</v>
          </cell>
          <cell r="L344" t="str">
            <v>Impl.  Shoulder</v>
          </cell>
          <cell r="M344">
            <v>1</v>
          </cell>
          <cell r="N344">
            <v>1</v>
          </cell>
          <cell r="O344">
            <v>1</v>
          </cell>
          <cell r="P344" t="str">
            <v xml:space="preserve">    2,057.00</v>
          </cell>
          <cell r="Q344" t="str">
            <v>Project Winter</v>
          </cell>
        </row>
        <row r="345">
          <cell r="A345" t="str">
            <v>2106055490 115310</v>
          </cell>
          <cell r="B345">
            <v>1331</v>
          </cell>
          <cell r="C345" t="str">
            <v>Västerås Centrallasarett</v>
          </cell>
          <cell r="D345" t="str">
            <v>18.01.2017</v>
          </cell>
          <cell r="E345">
            <v>2106055490</v>
          </cell>
          <cell r="F345" t="str">
            <v>ZAKB</v>
          </cell>
          <cell r="G345" t="str">
            <v>LJUNGBLC</v>
          </cell>
          <cell r="H345">
            <v>115310</v>
          </cell>
          <cell r="I345" t="str">
            <v>COMP RVRS SHLDR GLNSPHERE 36MM STD</v>
          </cell>
          <cell r="J345" t="str">
            <v>B</v>
          </cell>
          <cell r="K345">
            <v>113</v>
          </cell>
          <cell r="L345" t="str">
            <v>Impl.  Shoulder</v>
          </cell>
          <cell r="M345">
            <v>1</v>
          </cell>
          <cell r="N345">
            <v>1</v>
          </cell>
          <cell r="O345">
            <v>1</v>
          </cell>
          <cell r="P345" t="str">
            <v xml:space="preserve">    3,784.00</v>
          </cell>
          <cell r="Q345" t="str">
            <v>Project Winter</v>
          </cell>
        </row>
        <row r="346">
          <cell r="A346" t="str">
            <v>2106054770 115310</v>
          </cell>
          <cell r="B346">
            <v>1331</v>
          </cell>
          <cell r="C346" t="str">
            <v>Art Clinic Jönköping</v>
          </cell>
          <cell r="D346" t="str">
            <v>22.12.2016</v>
          </cell>
          <cell r="E346">
            <v>2106054770</v>
          </cell>
          <cell r="F346" t="str">
            <v>ZAKB</v>
          </cell>
          <cell r="G346" t="str">
            <v>JACOBSSC</v>
          </cell>
          <cell r="H346">
            <v>115310</v>
          </cell>
          <cell r="I346" t="str">
            <v>COMP RVRS SHLDR GLNSPHERE 36MM STD</v>
          </cell>
          <cell r="J346" t="str">
            <v>B</v>
          </cell>
          <cell r="K346">
            <v>113</v>
          </cell>
          <cell r="L346" t="str">
            <v>Impl.  Shoulder</v>
          </cell>
          <cell r="M346">
            <v>1</v>
          </cell>
          <cell r="N346">
            <v>1</v>
          </cell>
          <cell r="O346">
            <v>1</v>
          </cell>
          <cell r="P346" t="str">
            <v xml:space="preserve">    3,747.00</v>
          </cell>
          <cell r="Q346" t="str">
            <v>Project Winter</v>
          </cell>
        </row>
        <row r="347">
          <cell r="A347" t="str">
            <v>1597422 115310</v>
          </cell>
          <cell r="B347">
            <v>1331</v>
          </cell>
          <cell r="C347" t="str">
            <v>MyMediset ZSE</v>
          </cell>
          <cell r="D347" t="str">
            <v>28.12.2016</v>
          </cell>
          <cell r="E347">
            <v>1597422</v>
          </cell>
          <cell r="F347" t="str">
            <v>9SE4</v>
          </cell>
          <cell r="G347" t="str">
            <v>JACOBSSC</v>
          </cell>
          <cell r="H347">
            <v>115310</v>
          </cell>
          <cell r="I347" t="str">
            <v>COMP RVRS SHLDR GLNSPHERE 36MM STD</v>
          </cell>
          <cell r="J347" t="str">
            <v>B</v>
          </cell>
          <cell r="K347">
            <v>113</v>
          </cell>
          <cell r="L347" t="str">
            <v>Impl.  Shoulder</v>
          </cell>
          <cell r="M347">
            <v>1</v>
          </cell>
          <cell r="N347">
            <v>1</v>
          </cell>
          <cell r="O347">
            <v>1</v>
          </cell>
          <cell r="P347" t="str">
            <v xml:space="preserve">        0.00</v>
          </cell>
          <cell r="Q347" t="str">
            <v>Project Winter</v>
          </cell>
        </row>
        <row r="348">
          <cell r="A348" t="str">
            <v>1608077 115310</v>
          </cell>
          <cell r="B348">
            <v>1331</v>
          </cell>
          <cell r="C348" t="str">
            <v>MyMediset ZSE</v>
          </cell>
          <cell r="D348" t="str">
            <v>13.01.2017</v>
          </cell>
          <cell r="E348">
            <v>1608077</v>
          </cell>
          <cell r="F348" t="str">
            <v>9SE4</v>
          </cell>
          <cell r="G348" t="str">
            <v>JACOBSSC</v>
          </cell>
          <cell r="H348">
            <v>115310</v>
          </cell>
          <cell r="I348" t="str">
            <v>COMP RVRS SHLDR GLNSPHERE 36MM STD</v>
          </cell>
          <cell r="J348" t="str">
            <v>B</v>
          </cell>
          <cell r="K348">
            <v>113</v>
          </cell>
          <cell r="L348" t="str">
            <v>Impl.  Shoulder</v>
          </cell>
          <cell r="M348">
            <v>1</v>
          </cell>
          <cell r="N348">
            <v>1</v>
          </cell>
          <cell r="O348">
            <v>1</v>
          </cell>
          <cell r="P348" t="str">
            <v xml:space="preserve">        0.00</v>
          </cell>
          <cell r="Q348" t="str">
            <v>Project Winter</v>
          </cell>
        </row>
        <row r="349">
          <cell r="A349" t="str">
            <v>1613537 115310</v>
          </cell>
          <cell r="B349">
            <v>1331</v>
          </cell>
          <cell r="C349" t="str">
            <v>MyMediset ZSE</v>
          </cell>
          <cell r="D349" t="str">
            <v>19.01.2017</v>
          </cell>
          <cell r="E349">
            <v>1613537</v>
          </cell>
          <cell r="F349" t="str">
            <v>9SE4</v>
          </cell>
          <cell r="G349" t="str">
            <v>JACOBSSC</v>
          </cell>
          <cell r="H349">
            <v>115310</v>
          </cell>
          <cell r="I349" t="str">
            <v>COMP RVRS SHLDR GLNSPHERE 36MM STD</v>
          </cell>
          <cell r="J349" t="str">
            <v>B</v>
          </cell>
          <cell r="K349">
            <v>113</v>
          </cell>
          <cell r="L349" t="str">
            <v>Impl.  Shoulder</v>
          </cell>
          <cell r="M349">
            <v>1</v>
          </cell>
          <cell r="N349">
            <v>1</v>
          </cell>
          <cell r="O349">
            <v>1</v>
          </cell>
          <cell r="P349" t="str">
            <v xml:space="preserve">        0.00</v>
          </cell>
          <cell r="Q349" t="str">
            <v>Project Winter</v>
          </cell>
        </row>
        <row r="350">
          <cell r="A350" t="str">
            <v>2106055591 115313</v>
          </cell>
          <cell r="B350">
            <v>1331</v>
          </cell>
          <cell r="C350" t="str">
            <v>Art Clinic Jönköping</v>
          </cell>
          <cell r="D350" t="str">
            <v>20.01.2017</v>
          </cell>
          <cell r="E350">
            <v>2106055591</v>
          </cell>
          <cell r="F350" t="str">
            <v>ZAKB</v>
          </cell>
          <cell r="G350" t="str">
            <v>JACOBSSC</v>
          </cell>
          <cell r="H350">
            <v>115313</v>
          </cell>
          <cell r="I350" t="str">
            <v>COMP RVSR SHLDR GLNSPHERE 36MM +3MM</v>
          </cell>
          <cell r="J350" t="str">
            <v>B</v>
          </cell>
          <cell r="K350">
            <v>113</v>
          </cell>
          <cell r="L350" t="str">
            <v>Impl.  Shoulder</v>
          </cell>
          <cell r="M350">
            <v>1</v>
          </cell>
          <cell r="N350">
            <v>1</v>
          </cell>
          <cell r="O350">
            <v>1</v>
          </cell>
          <cell r="P350" t="str">
            <v xml:space="preserve">    3,748.00</v>
          </cell>
          <cell r="Q350" t="str">
            <v>Project Winter</v>
          </cell>
        </row>
        <row r="351">
          <cell r="A351" t="str">
            <v>1614555 115313</v>
          </cell>
          <cell r="B351">
            <v>1331</v>
          </cell>
          <cell r="C351" t="str">
            <v>MyMediset ZSE</v>
          </cell>
          <cell r="D351" t="str">
            <v>20.01.2017</v>
          </cell>
          <cell r="E351">
            <v>1614555</v>
          </cell>
          <cell r="F351" t="str">
            <v>9SE4</v>
          </cell>
          <cell r="G351" t="str">
            <v>JACOBSSC</v>
          </cell>
          <cell r="H351">
            <v>115313</v>
          </cell>
          <cell r="I351" t="str">
            <v>COMP RVSR SHLDR GLNSPHERE 36MM +3MM</v>
          </cell>
          <cell r="J351" t="str">
            <v>B</v>
          </cell>
          <cell r="K351">
            <v>113</v>
          </cell>
          <cell r="L351" t="str">
            <v>Impl.  Shoulder</v>
          </cell>
          <cell r="M351">
            <v>1</v>
          </cell>
          <cell r="N351">
            <v>1</v>
          </cell>
          <cell r="O351">
            <v>1</v>
          </cell>
          <cell r="P351" t="str">
            <v xml:space="preserve">        0.00</v>
          </cell>
          <cell r="Q351" t="str">
            <v>Project Winter</v>
          </cell>
        </row>
        <row r="352">
          <cell r="A352" t="str">
            <v>1614648 115313</v>
          </cell>
          <cell r="B352">
            <v>1331</v>
          </cell>
          <cell r="C352" t="str">
            <v>MyMediset ZSE</v>
          </cell>
          <cell r="D352" t="str">
            <v>20.01.2017</v>
          </cell>
          <cell r="E352">
            <v>1614648</v>
          </cell>
          <cell r="F352" t="str">
            <v>9SE4</v>
          </cell>
          <cell r="G352" t="str">
            <v>JACOBSSC</v>
          </cell>
          <cell r="H352">
            <v>115313</v>
          </cell>
          <cell r="I352" t="str">
            <v>COMP RVSR SHLDR GLNSPHERE 36MM +3MM</v>
          </cell>
          <cell r="J352" t="str">
            <v>B</v>
          </cell>
          <cell r="K352">
            <v>113</v>
          </cell>
          <cell r="L352" t="str">
            <v>Impl.  Shoulder</v>
          </cell>
          <cell r="M352">
            <v>1</v>
          </cell>
          <cell r="N352">
            <v>1</v>
          </cell>
          <cell r="O352">
            <v>1</v>
          </cell>
          <cell r="P352" t="str">
            <v xml:space="preserve">        0.00</v>
          </cell>
          <cell r="Q352" t="str">
            <v>Project Winter</v>
          </cell>
        </row>
        <row r="353">
          <cell r="A353" t="str">
            <v>2106055591 115316</v>
          </cell>
          <cell r="B353">
            <v>1331</v>
          </cell>
          <cell r="C353" t="str">
            <v>Art Clinic Jönköping</v>
          </cell>
          <cell r="D353" t="str">
            <v>20.01.2017</v>
          </cell>
          <cell r="E353">
            <v>2106055591</v>
          </cell>
          <cell r="F353" t="str">
            <v>ZAKB</v>
          </cell>
          <cell r="G353" t="str">
            <v>JACOBSSC</v>
          </cell>
          <cell r="H353">
            <v>115316</v>
          </cell>
          <cell r="I353" t="str">
            <v>COMP RVRS SHLDR GLNSPHERE 36MM +6MM</v>
          </cell>
          <cell r="J353" t="str">
            <v>B</v>
          </cell>
          <cell r="K353">
            <v>113</v>
          </cell>
          <cell r="L353" t="str">
            <v>Impl.  Shoulder</v>
          </cell>
          <cell r="M353">
            <v>1</v>
          </cell>
          <cell r="N353">
            <v>1</v>
          </cell>
          <cell r="O353">
            <v>1</v>
          </cell>
          <cell r="P353" t="str">
            <v xml:space="preserve">    3,748.00</v>
          </cell>
          <cell r="Q353" t="str">
            <v>Project Winter</v>
          </cell>
        </row>
        <row r="354">
          <cell r="A354" t="str">
            <v>1614555 115316</v>
          </cell>
          <cell r="B354">
            <v>1331</v>
          </cell>
          <cell r="C354" t="str">
            <v>MyMediset ZSE</v>
          </cell>
          <cell r="D354" t="str">
            <v>20.01.2017</v>
          </cell>
          <cell r="E354">
            <v>1614555</v>
          </cell>
          <cell r="F354" t="str">
            <v>9SE4</v>
          </cell>
          <cell r="G354" t="str">
            <v>JACOBSSC</v>
          </cell>
          <cell r="H354">
            <v>115316</v>
          </cell>
          <cell r="I354" t="str">
            <v>COMP RVRS SHLDR GLNSPHERE 36MM +6MM</v>
          </cell>
          <cell r="J354" t="str">
            <v>B</v>
          </cell>
          <cell r="K354">
            <v>113</v>
          </cell>
          <cell r="L354" t="str">
            <v>Impl.  Shoulder</v>
          </cell>
          <cell r="M354">
            <v>1</v>
          </cell>
          <cell r="N354">
            <v>1</v>
          </cell>
          <cell r="O354">
            <v>1</v>
          </cell>
          <cell r="P354" t="str">
            <v xml:space="preserve">        0.00</v>
          </cell>
          <cell r="Q354" t="str">
            <v>Project Winter</v>
          </cell>
        </row>
        <row r="355">
          <cell r="A355" t="str">
            <v>1614648 115316</v>
          </cell>
          <cell r="B355">
            <v>1331</v>
          </cell>
          <cell r="C355" t="str">
            <v>MyMediset ZSE</v>
          </cell>
          <cell r="D355" t="str">
            <v>20.01.2017</v>
          </cell>
          <cell r="E355">
            <v>1614648</v>
          </cell>
          <cell r="F355" t="str">
            <v>9SE4</v>
          </cell>
          <cell r="G355" t="str">
            <v>JACOBSSC</v>
          </cell>
          <cell r="H355">
            <v>115316</v>
          </cell>
          <cell r="I355" t="str">
            <v>COMP RVRS SHLDR GLNSPHERE 36MM +6MM</v>
          </cell>
          <cell r="J355" t="str">
            <v>B</v>
          </cell>
          <cell r="K355">
            <v>113</v>
          </cell>
          <cell r="L355" t="str">
            <v>Impl.  Shoulder</v>
          </cell>
          <cell r="M355">
            <v>1</v>
          </cell>
          <cell r="N355">
            <v>1</v>
          </cell>
          <cell r="O355">
            <v>1</v>
          </cell>
          <cell r="P355" t="str">
            <v xml:space="preserve">        0.00</v>
          </cell>
          <cell r="Q355" t="str">
            <v>Project Winter</v>
          </cell>
        </row>
        <row r="356">
          <cell r="A356" t="str">
            <v>2106055758 115320</v>
          </cell>
          <cell r="B356">
            <v>1331</v>
          </cell>
          <cell r="C356" t="str">
            <v>Länssjukhuset Ryhov</v>
          </cell>
          <cell r="D356" t="str">
            <v>25.01.2017</v>
          </cell>
          <cell r="E356">
            <v>2106055758</v>
          </cell>
          <cell r="F356" t="str">
            <v>ZAKB</v>
          </cell>
          <cell r="G356" t="str">
            <v>BLOMGRENKRSA</v>
          </cell>
          <cell r="H356">
            <v>115320</v>
          </cell>
          <cell r="I356" t="str">
            <v>COMP RVRS SHLDR GLNSPHERE 41MM STD</v>
          </cell>
          <cell r="J356" t="str">
            <v>B</v>
          </cell>
          <cell r="K356">
            <v>113</v>
          </cell>
          <cell r="L356" t="str">
            <v>Impl.  Shoulder</v>
          </cell>
          <cell r="M356">
            <v>1</v>
          </cell>
          <cell r="N356">
            <v>0</v>
          </cell>
          <cell r="O356">
            <v>1</v>
          </cell>
          <cell r="P356" t="str">
            <v xml:space="preserve">    3,748.00</v>
          </cell>
          <cell r="Q356" t="str">
            <v>Project Winter</v>
          </cell>
        </row>
        <row r="357">
          <cell r="A357" t="str">
            <v>2106055726 115320</v>
          </cell>
          <cell r="B357">
            <v>1331</v>
          </cell>
          <cell r="C357" t="str">
            <v>Växjö Centrallasarett</v>
          </cell>
          <cell r="D357" t="str">
            <v>24.01.2017</v>
          </cell>
          <cell r="E357">
            <v>2106055726</v>
          </cell>
          <cell r="F357" t="str">
            <v>ZAKB</v>
          </cell>
          <cell r="G357" t="str">
            <v>LAGERSTB</v>
          </cell>
          <cell r="H357">
            <v>115320</v>
          </cell>
          <cell r="I357" t="str">
            <v>COMP RVRS SHLDR GLNSPHERE 41MM STD</v>
          </cell>
          <cell r="J357" t="str">
            <v>B</v>
          </cell>
          <cell r="K357">
            <v>113</v>
          </cell>
          <cell r="L357" t="str">
            <v>Impl.  Shoulder</v>
          </cell>
          <cell r="M357">
            <v>1</v>
          </cell>
          <cell r="N357">
            <v>0</v>
          </cell>
          <cell r="O357">
            <v>1</v>
          </cell>
          <cell r="P357" t="str">
            <v xml:space="preserve">    2,098.00</v>
          </cell>
          <cell r="Q357" t="str">
            <v>Project Winter</v>
          </cell>
        </row>
        <row r="358">
          <cell r="A358" t="str">
            <v>2106054886 115320</v>
          </cell>
          <cell r="B358">
            <v>1331</v>
          </cell>
          <cell r="C358" t="str">
            <v>Vrinnevisjukhuset</v>
          </cell>
          <cell r="D358" t="str">
            <v>28.12.2016</v>
          </cell>
          <cell r="E358">
            <v>2106054886</v>
          </cell>
          <cell r="F358" t="str">
            <v>ZAKB</v>
          </cell>
          <cell r="G358" t="str">
            <v>JACOBSSC</v>
          </cell>
          <cell r="H358">
            <v>115320</v>
          </cell>
          <cell r="I358" t="str">
            <v>COMP RVRS SHLDR GLNSPHERE 41MM STD</v>
          </cell>
          <cell r="J358" t="str">
            <v>B</v>
          </cell>
          <cell r="K358">
            <v>113</v>
          </cell>
          <cell r="L358" t="str">
            <v>Impl.  Shoulder</v>
          </cell>
          <cell r="M358">
            <v>1</v>
          </cell>
          <cell r="N358">
            <v>0</v>
          </cell>
          <cell r="O358">
            <v>1</v>
          </cell>
          <cell r="P358" t="str">
            <v xml:space="preserve">    2,057.00</v>
          </cell>
          <cell r="Q358" t="str">
            <v>Project Winter</v>
          </cell>
        </row>
        <row r="359">
          <cell r="A359" t="str">
            <v>2106055446 115320</v>
          </cell>
          <cell r="B359">
            <v>1331</v>
          </cell>
          <cell r="C359" t="str">
            <v>Västerås Centrallasarett</v>
          </cell>
          <cell r="D359" t="str">
            <v>17.01.2017</v>
          </cell>
          <cell r="E359">
            <v>2106055446</v>
          </cell>
          <cell r="F359" t="str">
            <v>ZAKB</v>
          </cell>
          <cell r="G359" t="str">
            <v>LJUNGBLC</v>
          </cell>
          <cell r="H359">
            <v>115320</v>
          </cell>
          <cell r="I359" t="str">
            <v>COMP RVRS SHLDR GLNSPHERE 41MM STD</v>
          </cell>
          <cell r="J359" t="str">
            <v>B</v>
          </cell>
          <cell r="K359">
            <v>113</v>
          </cell>
          <cell r="L359" t="str">
            <v>Impl.  Shoulder</v>
          </cell>
          <cell r="M359">
            <v>1</v>
          </cell>
          <cell r="N359">
            <v>0</v>
          </cell>
          <cell r="O359">
            <v>1</v>
          </cell>
          <cell r="P359" t="str">
            <v xml:space="preserve">    3,784.00</v>
          </cell>
          <cell r="Q359" t="str">
            <v>Project Winter</v>
          </cell>
        </row>
        <row r="360">
          <cell r="A360" t="str">
            <v>2106052497 115320</v>
          </cell>
          <cell r="B360">
            <v>1331</v>
          </cell>
          <cell r="C360" t="str">
            <v>Sundsvalls Sjukhus</v>
          </cell>
          <cell r="D360" t="str">
            <v>04.11.2016</v>
          </cell>
          <cell r="E360">
            <v>2106052497</v>
          </cell>
          <cell r="F360" t="str">
            <v>ZAKB</v>
          </cell>
          <cell r="G360" t="str">
            <v>JACOBSSC</v>
          </cell>
          <cell r="H360">
            <v>115320</v>
          </cell>
          <cell r="I360" t="str">
            <v>COMP RVRS SHLDR GLNSPHERE 41MM STD</v>
          </cell>
          <cell r="J360" t="str">
            <v>B</v>
          </cell>
          <cell r="K360">
            <v>113</v>
          </cell>
          <cell r="L360" t="str">
            <v>Impl.  Shoulder</v>
          </cell>
          <cell r="M360">
            <v>1</v>
          </cell>
          <cell r="N360">
            <v>1</v>
          </cell>
          <cell r="O360">
            <v>1</v>
          </cell>
          <cell r="P360" t="str">
            <v xml:space="preserve">    2,057.00</v>
          </cell>
          <cell r="Q360" t="str">
            <v>Project Winter</v>
          </cell>
        </row>
        <row r="361">
          <cell r="A361" t="str">
            <v>2106053409 115320</v>
          </cell>
          <cell r="B361">
            <v>1331</v>
          </cell>
          <cell r="C361" t="str">
            <v>Art Clinic Jönköping</v>
          </cell>
          <cell r="D361" t="str">
            <v>25.11.2016</v>
          </cell>
          <cell r="E361">
            <v>2106053409</v>
          </cell>
          <cell r="F361" t="str">
            <v>ZAKB</v>
          </cell>
          <cell r="G361" t="str">
            <v>JACOBSSC</v>
          </cell>
          <cell r="H361">
            <v>115320</v>
          </cell>
          <cell r="I361" t="str">
            <v>COMP RVRS SHLDR GLNSPHERE 41MM STD</v>
          </cell>
          <cell r="J361" t="str">
            <v>B</v>
          </cell>
          <cell r="K361">
            <v>113</v>
          </cell>
          <cell r="L361" t="str">
            <v>Impl.  Shoulder</v>
          </cell>
          <cell r="M361">
            <v>1</v>
          </cell>
          <cell r="N361">
            <v>0</v>
          </cell>
          <cell r="O361">
            <v>1</v>
          </cell>
          <cell r="P361" t="str">
            <v xml:space="preserve">    3,748.00</v>
          </cell>
          <cell r="Q361" t="str">
            <v>Project Winter</v>
          </cell>
        </row>
        <row r="362">
          <cell r="A362" t="str">
            <v>1569694 115320</v>
          </cell>
          <cell r="B362">
            <v>1331</v>
          </cell>
          <cell r="C362" t="str">
            <v>MyMediset ZSE</v>
          </cell>
          <cell r="D362" t="str">
            <v>28.11.2016</v>
          </cell>
          <cell r="E362">
            <v>1569694</v>
          </cell>
          <cell r="F362" t="str">
            <v>9SE4</v>
          </cell>
          <cell r="G362" t="str">
            <v>JACOBSSC</v>
          </cell>
          <cell r="H362">
            <v>115320</v>
          </cell>
          <cell r="I362" t="str">
            <v>COMP RVRS SHLDR GLNSPHERE 41MM STD</v>
          </cell>
          <cell r="J362" t="str">
            <v>B</v>
          </cell>
          <cell r="K362">
            <v>113</v>
          </cell>
          <cell r="L362" t="str">
            <v>Impl.  Shoulder</v>
          </cell>
          <cell r="M362">
            <v>1</v>
          </cell>
          <cell r="N362">
            <v>0</v>
          </cell>
          <cell r="O362">
            <v>1</v>
          </cell>
          <cell r="P362" t="str">
            <v xml:space="preserve">        0.00</v>
          </cell>
          <cell r="Q362" t="str">
            <v>Project Winter</v>
          </cell>
        </row>
        <row r="363">
          <cell r="A363" t="str">
            <v>1569696 115320</v>
          </cell>
          <cell r="B363">
            <v>1331</v>
          </cell>
          <cell r="C363" t="str">
            <v>MyMediset ZSE</v>
          </cell>
          <cell r="D363" t="str">
            <v>28.11.2016</v>
          </cell>
          <cell r="E363">
            <v>1569696</v>
          </cell>
          <cell r="F363" t="str">
            <v>9SE4</v>
          </cell>
          <cell r="G363" t="str">
            <v>JACOBSSC</v>
          </cell>
          <cell r="H363">
            <v>115320</v>
          </cell>
          <cell r="I363" t="str">
            <v>COMP RVRS SHLDR GLNSPHERE 41MM STD</v>
          </cell>
          <cell r="J363" t="str">
            <v>B</v>
          </cell>
          <cell r="K363">
            <v>113</v>
          </cell>
          <cell r="L363" t="str">
            <v>Impl.  Shoulder</v>
          </cell>
          <cell r="M363">
            <v>1</v>
          </cell>
          <cell r="N363">
            <v>0</v>
          </cell>
          <cell r="O363">
            <v>1</v>
          </cell>
          <cell r="P363" t="str">
            <v xml:space="preserve">        0.00</v>
          </cell>
          <cell r="Q363" t="str">
            <v>Project Winter</v>
          </cell>
        </row>
        <row r="364">
          <cell r="A364" t="str">
            <v>1586088 115320</v>
          </cell>
          <cell r="B364">
            <v>1331</v>
          </cell>
          <cell r="C364" t="str">
            <v>MyMediset ZSE</v>
          </cell>
          <cell r="D364" t="str">
            <v>13.12.2016</v>
          </cell>
          <cell r="E364">
            <v>1586088</v>
          </cell>
          <cell r="F364" t="str">
            <v>9SE4</v>
          </cell>
          <cell r="G364" t="str">
            <v>JACOBSSC</v>
          </cell>
          <cell r="H364">
            <v>115320</v>
          </cell>
          <cell r="I364" t="str">
            <v>COMP RVRS SHLDR GLNSPHERE 41MM STD</v>
          </cell>
          <cell r="J364" t="str">
            <v>B</v>
          </cell>
          <cell r="K364">
            <v>113</v>
          </cell>
          <cell r="L364" t="str">
            <v>Impl.  Shoulder</v>
          </cell>
          <cell r="M364">
            <v>1</v>
          </cell>
          <cell r="N364">
            <v>0</v>
          </cell>
          <cell r="O364">
            <v>1</v>
          </cell>
          <cell r="P364" t="str">
            <v xml:space="preserve">        0.00</v>
          </cell>
          <cell r="Q364" t="str">
            <v>Project Winter</v>
          </cell>
        </row>
        <row r="365">
          <cell r="A365" t="str">
            <v>1594384 115320</v>
          </cell>
          <cell r="B365">
            <v>1331</v>
          </cell>
          <cell r="C365" t="str">
            <v>MyMediset ZSE</v>
          </cell>
          <cell r="D365" t="str">
            <v>22.12.2016</v>
          </cell>
          <cell r="E365">
            <v>1594384</v>
          </cell>
          <cell r="F365" t="str">
            <v>9SE4</v>
          </cell>
          <cell r="G365" t="str">
            <v>JACOBSSC</v>
          </cell>
          <cell r="H365">
            <v>115320</v>
          </cell>
          <cell r="I365" t="str">
            <v>COMP RVRS SHLDR GLNSPHERE 41MM STD</v>
          </cell>
          <cell r="J365" t="str">
            <v>B</v>
          </cell>
          <cell r="K365">
            <v>113</v>
          </cell>
          <cell r="L365" t="str">
            <v>Impl.  Shoulder</v>
          </cell>
          <cell r="M365">
            <v>1</v>
          </cell>
          <cell r="N365">
            <v>0</v>
          </cell>
          <cell r="O365">
            <v>1</v>
          </cell>
          <cell r="P365" t="str">
            <v xml:space="preserve">        0.00</v>
          </cell>
          <cell r="Q365" t="str">
            <v>Project Winter</v>
          </cell>
        </row>
        <row r="366">
          <cell r="A366" t="str">
            <v>2106055591 115323</v>
          </cell>
          <cell r="B366">
            <v>1331</v>
          </cell>
          <cell r="C366" t="str">
            <v>Art Clinic Jönköping</v>
          </cell>
          <cell r="D366" t="str">
            <v>20.01.2017</v>
          </cell>
          <cell r="E366">
            <v>2106055591</v>
          </cell>
          <cell r="F366" t="str">
            <v>ZAKB</v>
          </cell>
          <cell r="G366" t="str">
            <v>JACOBSSC</v>
          </cell>
          <cell r="H366">
            <v>115323</v>
          </cell>
          <cell r="I366" t="str">
            <v>COMP RVRS SHLDR GLNSPHERE 41MM +3MM</v>
          </cell>
          <cell r="J366" t="str">
            <v>B</v>
          </cell>
          <cell r="K366">
            <v>113</v>
          </cell>
          <cell r="L366" t="str">
            <v>Impl.  Shoulder</v>
          </cell>
          <cell r="M366">
            <v>1</v>
          </cell>
          <cell r="N366">
            <v>1</v>
          </cell>
          <cell r="O366">
            <v>1</v>
          </cell>
          <cell r="P366" t="str">
            <v xml:space="preserve">    3,748.00</v>
          </cell>
          <cell r="Q366" t="str">
            <v>Project Winter</v>
          </cell>
        </row>
        <row r="367">
          <cell r="A367" t="str">
            <v>1613537 115323</v>
          </cell>
          <cell r="B367">
            <v>1331</v>
          </cell>
          <cell r="C367" t="str">
            <v>MyMediset ZSE</v>
          </cell>
          <cell r="D367" t="str">
            <v>19.01.2017</v>
          </cell>
          <cell r="E367">
            <v>1613537</v>
          </cell>
          <cell r="F367" t="str">
            <v>9SE4</v>
          </cell>
          <cell r="G367" t="str">
            <v>JACOBSSC</v>
          </cell>
          <cell r="H367">
            <v>115323</v>
          </cell>
          <cell r="I367" t="str">
            <v>COMP RVRS SHLDR GLNSPHERE 41MM +3MM</v>
          </cell>
          <cell r="J367" t="str">
            <v>B</v>
          </cell>
          <cell r="K367">
            <v>113</v>
          </cell>
          <cell r="L367" t="str">
            <v>Impl.  Shoulder</v>
          </cell>
          <cell r="M367">
            <v>1</v>
          </cell>
          <cell r="N367">
            <v>1</v>
          </cell>
          <cell r="O367">
            <v>1</v>
          </cell>
          <cell r="P367" t="str">
            <v xml:space="preserve">        0.00</v>
          </cell>
          <cell r="Q367" t="str">
            <v>Project Winter</v>
          </cell>
        </row>
        <row r="368">
          <cell r="A368" t="str">
            <v>1614555 115323</v>
          </cell>
          <cell r="B368">
            <v>1331</v>
          </cell>
          <cell r="C368" t="str">
            <v>MyMediset ZSE</v>
          </cell>
          <cell r="D368" t="str">
            <v>20.01.2017</v>
          </cell>
          <cell r="E368">
            <v>1614555</v>
          </cell>
          <cell r="F368" t="str">
            <v>9SE4</v>
          </cell>
          <cell r="G368" t="str">
            <v>JACOBSSC</v>
          </cell>
          <cell r="H368">
            <v>115323</v>
          </cell>
          <cell r="I368" t="str">
            <v>COMP RVRS SHLDR GLNSPHERE 41MM +3MM</v>
          </cell>
          <cell r="J368" t="str">
            <v>B</v>
          </cell>
          <cell r="K368">
            <v>113</v>
          </cell>
          <cell r="L368" t="str">
            <v>Impl.  Shoulder</v>
          </cell>
          <cell r="M368">
            <v>1</v>
          </cell>
          <cell r="N368">
            <v>1</v>
          </cell>
          <cell r="O368">
            <v>1</v>
          </cell>
          <cell r="P368" t="str">
            <v xml:space="preserve">        0.00</v>
          </cell>
          <cell r="Q368" t="str">
            <v>Project Winter</v>
          </cell>
        </row>
        <row r="369">
          <cell r="A369" t="str">
            <v>1614648 115323</v>
          </cell>
          <cell r="B369">
            <v>1331</v>
          </cell>
          <cell r="C369" t="str">
            <v>MyMediset ZSE</v>
          </cell>
          <cell r="D369" t="str">
            <v>20.01.2017</v>
          </cell>
          <cell r="E369">
            <v>1614648</v>
          </cell>
          <cell r="F369" t="str">
            <v>9SE4</v>
          </cell>
          <cell r="G369" t="str">
            <v>JACOBSSC</v>
          </cell>
          <cell r="H369">
            <v>115323</v>
          </cell>
          <cell r="I369" t="str">
            <v>COMP RVRS SHLDR GLNSPHERE 41MM +3MM</v>
          </cell>
          <cell r="J369" t="str">
            <v>B</v>
          </cell>
          <cell r="K369">
            <v>113</v>
          </cell>
          <cell r="L369" t="str">
            <v>Impl.  Shoulder</v>
          </cell>
          <cell r="M369">
            <v>1</v>
          </cell>
          <cell r="N369">
            <v>1</v>
          </cell>
          <cell r="O369">
            <v>1</v>
          </cell>
          <cell r="P369" t="str">
            <v xml:space="preserve">        0.00</v>
          </cell>
          <cell r="Q369" t="str">
            <v>Project Winter</v>
          </cell>
        </row>
        <row r="370">
          <cell r="A370" t="str">
            <v>2106055591 115326</v>
          </cell>
          <cell r="B370">
            <v>1331</v>
          </cell>
          <cell r="C370" t="str">
            <v>Art Clinic Jönköping</v>
          </cell>
          <cell r="D370" t="str">
            <v>20.01.2017</v>
          </cell>
          <cell r="E370">
            <v>2106055591</v>
          </cell>
          <cell r="F370" t="str">
            <v>ZAKB</v>
          </cell>
          <cell r="G370" t="str">
            <v>JACOBSSC</v>
          </cell>
          <cell r="H370">
            <v>115326</v>
          </cell>
          <cell r="I370" t="str">
            <v>COMP RVRS SHLDR GLNSPHERE 41MM +6MM</v>
          </cell>
          <cell r="J370" t="str">
            <v>B</v>
          </cell>
          <cell r="K370">
            <v>113</v>
          </cell>
          <cell r="L370" t="str">
            <v>Impl.  Shoulder</v>
          </cell>
          <cell r="M370">
            <v>1</v>
          </cell>
          <cell r="N370">
            <v>1</v>
          </cell>
          <cell r="O370">
            <v>1</v>
          </cell>
          <cell r="P370" t="str">
            <v xml:space="preserve">    3,748.00</v>
          </cell>
          <cell r="Q370" t="str">
            <v>Project Winter</v>
          </cell>
        </row>
        <row r="371">
          <cell r="A371" t="str">
            <v>1614555 115326</v>
          </cell>
          <cell r="B371">
            <v>1331</v>
          </cell>
          <cell r="C371" t="str">
            <v>MyMediset ZSE</v>
          </cell>
          <cell r="D371" t="str">
            <v>20.01.2017</v>
          </cell>
          <cell r="E371">
            <v>1614555</v>
          </cell>
          <cell r="F371" t="str">
            <v>9SE4</v>
          </cell>
          <cell r="G371" t="str">
            <v>JACOBSSC</v>
          </cell>
          <cell r="H371">
            <v>115326</v>
          </cell>
          <cell r="I371" t="str">
            <v>COMP RVRS SHLDR GLNSPHERE 41MM +6MM</v>
          </cell>
          <cell r="J371" t="str">
            <v>B</v>
          </cell>
          <cell r="K371">
            <v>113</v>
          </cell>
          <cell r="L371" t="str">
            <v>Impl.  Shoulder</v>
          </cell>
          <cell r="M371">
            <v>1</v>
          </cell>
          <cell r="N371">
            <v>1</v>
          </cell>
          <cell r="O371">
            <v>1</v>
          </cell>
          <cell r="P371" t="str">
            <v xml:space="preserve">        0.00</v>
          </cell>
          <cell r="Q371" t="str">
            <v>Project Winter</v>
          </cell>
        </row>
        <row r="372">
          <cell r="A372" t="str">
            <v>1614648 115326</v>
          </cell>
          <cell r="B372">
            <v>1331</v>
          </cell>
          <cell r="C372" t="str">
            <v>MyMediset ZSE</v>
          </cell>
          <cell r="D372" t="str">
            <v>20.01.2017</v>
          </cell>
          <cell r="E372">
            <v>1614648</v>
          </cell>
          <cell r="F372" t="str">
            <v>9SE4</v>
          </cell>
          <cell r="G372" t="str">
            <v>JACOBSSC</v>
          </cell>
          <cell r="H372">
            <v>115326</v>
          </cell>
          <cell r="I372" t="str">
            <v>COMP RVRS SHLDR GLNSPHERE 41MM +6MM</v>
          </cell>
          <cell r="J372" t="str">
            <v>B</v>
          </cell>
          <cell r="K372">
            <v>113</v>
          </cell>
          <cell r="L372" t="str">
            <v>Impl.  Shoulder</v>
          </cell>
          <cell r="M372">
            <v>1</v>
          </cell>
          <cell r="N372">
            <v>1</v>
          </cell>
          <cell r="O372">
            <v>1</v>
          </cell>
          <cell r="P372" t="str">
            <v xml:space="preserve">        0.00</v>
          </cell>
          <cell r="Q372" t="str">
            <v>Project Winter</v>
          </cell>
        </row>
        <row r="373">
          <cell r="A373" t="str">
            <v>1614835 115326</v>
          </cell>
          <cell r="B373">
            <v>1331</v>
          </cell>
          <cell r="C373" t="str">
            <v>MyMediset ZSE</v>
          </cell>
          <cell r="D373" t="str">
            <v>20.01.2017</v>
          </cell>
          <cell r="E373">
            <v>1614835</v>
          </cell>
          <cell r="F373" t="str">
            <v>9SE4</v>
          </cell>
          <cell r="G373" t="str">
            <v>JACOBSSC</v>
          </cell>
          <cell r="H373">
            <v>115326</v>
          </cell>
          <cell r="I373" t="str">
            <v>COMP RVRS SHLDR GLNSPHERE 41MM +6MM</v>
          </cell>
          <cell r="J373" t="str">
            <v>B</v>
          </cell>
          <cell r="K373">
            <v>113</v>
          </cell>
          <cell r="L373" t="str">
            <v>Impl.  Shoulder</v>
          </cell>
          <cell r="M373">
            <v>1</v>
          </cell>
          <cell r="N373">
            <v>1</v>
          </cell>
          <cell r="O373">
            <v>1</v>
          </cell>
          <cell r="P373" t="str">
            <v xml:space="preserve">        0.00</v>
          </cell>
          <cell r="Q373" t="str">
            <v>Project Winter</v>
          </cell>
        </row>
        <row r="374">
          <cell r="A374" t="str">
            <v>1614835 115326</v>
          </cell>
          <cell r="B374">
            <v>1331</v>
          </cell>
          <cell r="C374" t="str">
            <v>MyMediset ZSE</v>
          </cell>
          <cell r="D374" t="str">
            <v>20.01.2017</v>
          </cell>
          <cell r="E374">
            <v>1614835</v>
          </cell>
          <cell r="F374" t="str">
            <v>9SE4</v>
          </cell>
          <cell r="G374" t="str">
            <v>JACOBSSC</v>
          </cell>
          <cell r="H374">
            <v>115326</v>
          </cell>
          <cell r="I374" t="str">
            <v>COMP RVRS SHLDR GLNSPHERE 41MM +6MM</v>
          </cell>
          <cell r="J374" t="str">
            <v>B</v>
          </cell>
          <cell r="K374">
            <v>113</v>
          </cell>
          <cell r="L374" t="str">
            <v>Impl.  Shoulder</v>
          </cell>
          <cell r="M374">
            <v>1</v>
          </cell>
          <cell r="N374">
            <v>1</v>
          </cell>
          <cell r="O374">
            <v>1</v>
          </cell>
          <cell r="P374" t="str">
            <v xml:space="preserve">        0.00</v>
          </cell>
          <cell r="Q374" t="str">
            <v>Project Winter</v>
          </cell>
        </row>
        <row r="375">
          <cell r="A375" t="str">
            <v>1614835 115326</v>
          </cell>
          <cell r="B375">
            <v>1331</v>
          </cell>
          <cell r="C375" t="str">
            <v>MyMediset ZSE</v>
          </cell>
          <cell r="D375" t="str">
            <v>20.01.2017</v>
          </cell>
          <cell r="E375">
            <v>1614835</v>
          </cell>
          <cell r="F375" t="str">
            <v>9SE4</v>
          </cell>
          <cell r="G375" t="str">
            <v>JACOBSSC</v>
          </cell>
          <cell r="H375">
            <v>115326</v>
          </cell>
          <cell r="I375" t="str">
            <v>COMP RVRS SHLDR GLNSPHERE 41MM +6MM</v>
          </cell>
          <cell r="J375" t="str">
            <v>B</v>
          </cell>
          <cell r="K375">
            <v>113</v>
          </cell>
          <cell r="L375" t="str">
            <v>Impl.  Shoulder</v>
          </cell>
          <cell r="M375">
            <v>1</v>
          </cell>
          <cell r="N375">
            <v>1</v>
          </cell>
          <cell r="O375">
            <v>1</v>
          </cell>
          <cell r="P375" t="str">
            <v xml:space="preserve">        0.00</v>
          </cell>
          <cell r="Q375" t="str">
            <v>Project Winter</v>
          </cell>
        </row>
        <row r="376">
          <cell r="A376" t="str">
            <v>2106055432 115330</v>
          </cell>
          <cell r="B376">
            <v>1331</v>
          </cell>
          <cell r="C376" t="str">
            <v>Länssjukhuset Ryhov</v>
          </cell>
          <cell r="D376" t="str">
            <v>17.01.2017</v>
          </cell>
          <cell r="E376">
            <v>2106055432</v>
          </cell>
          <cell r="F376" t="str">
            <v>ZAKB</v>
          </cell>
          <cell r="G376" t="str">
            <v>OLSSONP</v>
          </cell>
          <cell r="H376">
            <v>115330</v>
          </cell>
          <cell r="I376" t="str">
            <v>COMP RVRS SHLDR GLENOID BASEPLATE 28MM</v>
          </cell>
          <cell r="J376" t="str">
            <v>B</v>
          </cell>
          <cell r="K376">
            <v>113</v>
          </cell>
          <cell r="L376" t="str">
            <v>Impl.  Shoulder</v>
          </cell>
          <cell r="M376">
            <v>1</v>
          </cell>
          <cell r="N376">
            <v>0</v>
          </cell>
          <cell r="O376">
            <v>1</v>
          </cell>
          <cell r="P376" t="str">
            <v xml:space="preserve">    4,976.00</v>
          </cell>
          <cell r="Q376" t="str">
            <v>Project Winter</v>
          </cell>
        </row>
        <row r="377">
          <cell r="A377" t="str">
            <v>2106055803 115330</v>
          </cell>
          <cell r="B377">
            <v>1331</v>
          </cell>
          <cell r="C377" t="str">
            <v>Länssjukhuset Ryhov</v>
          </cell>
          <cell r="D377" t="str">
            <v>25.01.2017</v>
          </cell>
          <cell r="E377">
            <v>2106055803</v>
          </cell>
          <cell r="F377" t="str">
            <v>ZAKB</v>
          </cell>
          <cell r="G377" t="str">
            <v>GORANSSA</v>
          </cell>
          <cell r="H377">
            <v>115330</v>
          </cell>
          <cell r="I377" t="str">
            <v>COMP RVRS SHLDR GLENOID BASEPLATE 28MM</v>
          </cell>
          <cell r="J377" t="str">
            <v>B</v>
          </cell>
          <cell r="K377">
            <v>113</v>
          </cell>
          <cell r="L377" t="str">
            <v>Impl.  Shoulder</v>
          </cell>
          <cell r="M377">
            <v>1</v>
          </cell>
          <cell r="N377">
            <v>0</v>
          </cell>
          <cell r="O377">
            <v>1</v>
          </cell>
          <cell r="P377" t="str">
            <v xml:space="preserve">    4,976.00</v>
          </cell>
          <cell r="Q377" t="str">
            <v>Project Winter</v>
          </cell>
        </row>
        <row r="378">
          <cell r="A378" t="str">
            <v>2106055726 115330</v>
          </cell>
          <cell r="B378">
            <v>1331</v>
          </cell>
          <cell r="C378" t="str">
            <v>Växjö Centrallasarett</v>
          </cell>
          <cell r="D378" t="str">
            <v>24.01.2017</v>
          </cell>
          <cell r="E378">
            <v>2106055726</v>
          </cell>
          <cell r="F378" t="str">
            <v>ZAKB</v>
          </cell>
          <cell r="G378" t="str">
            <v>LAGERSTB</v>
          </cell>
          <cell r="H378">
            <v>115330</v>
          </cell>
          <cell r="I378" t="str">
            <v>COMP RVRS SHLDR GLENOID BASEPLATE 28MM</v>
          </cell>
          <cell r="J378" t="str">
            <v>B</v>
          </cell>
          <cell r="K378">
            <v>113</v>
          </cell>
          <cell r="L378" t="str">
            <v>Impl.  Shoulder</v>
          </cell>
          <cell r="M378">
            <v>1</v>
          </cell>
          <cell r="N378">
            <v>0</v>
          </cell>
          <cell r="O378">
            <v>1</v>
          </cell>
          <cell r="P378" t="str">
            <v xml:space="preserve">    4,976.00</v>
          </cell>
          <cell r="Q378" t="str">
            <v>Project Winter</v>
          </cell>
        </row>
        <row r="379">
          <cell r="A379" t="str">
            <v>2106055526 115330</v>
          </cell>
          <cell r="B379">
            <v>1331</v>
          </cell>
          <cell r="C379" t="str">
            <v>Mälarsjukhuset</v>
          </cell>
          <cell r="D379" t="str">
            <v>19.01.2017</v>
          </cell>
          <cell r="E379">
            <v>2106055526</v>
          </cell>
          <cell r="F379" t="str">
            <v>ZAKB</v>
          </cell>
          <cell r="G379" t="str">
            <v>OLSSONP</v>
          </cell>
          <cell r="H379">
            <v>115330</v>
          </cell>
          <cell r="I379" t="str">
            <v>COMP RVRS SHLDR GLENOID BASEPLATE 28MM</v>
          </cell>
          <cell r="J379" t="str">
            <v>B</v>
          </cell>
          <cell r="K379">
            <v>113</v>
          </cell>
          <cell r="L379" t="str">
            <v>Impl.  Shoulder</v>
          </cell>
          <cell r="M379">
            <v>1</v>
          </cell>
          <cell r="N379">
            <v>0</v>
          </cell>
          <cell r="O379">
            <v>1</v>
          </cell>
          <cell r="P379" t="str">
            <v xml:space="preserve">    5,390.00</v>
          </cell>
          <cell r="Q379" t="str">
            <v>Project Winter</v>
          </cell>
        </row>
        <row r="380">
          <cell r="A380" t="str">
            <v>2106053450 115330</v>
          </cell>
          <cell r="B380">
            <v>1331</v>
          </cell>
          <cell r="C380" t="str">
            <v>Kungälvs Lasarett</v>
          </cell>
          <cell r="D380" t="str">
            <v>25.11.2016</v>
          </cell>
          <cell r="E380">
            <v>2106053450</v>
          </cell>
          <cell r="F380" t="str">
            <v>ZAKB</v>
          </cell>
          <cell r="G380" t="str">
            <v>OLSSONP</v>
          </cell>
          <cell r="H380">
            <v>115330</v>
          </cell>
          <cell r="I380" t="str">
            <v>COMP RVRS SHLDR GLENOID BASEPLATE 28MM</v>
          </cell>
          <cell r="J380" t="str">
            <v>B</v>
          </cell>
          <cell r="K380">
            <v>113</v>
          </cell>
          <cell r="L380" t="str">
            <v>Impl.  Shoulder</v>
          </cell>
          <cell r="M380">
            <v>1</v>
          </cell>
          <cell r="N380">
            <v>1</v>
          </cell>
          <cell r="O380">
            <v>1</v>
          </cell>
          <cell r="P380" t="str">
            <v xml:space="preserve">    4,320.00</v>
          </cell>
          <cell r="Q380" t="str">
            <v>Project Winter</v>
          </cell>
        </row>
        <row r="381">
          <cell r="A381" t="str">
            <v>2106054533 115330</v>
          </cell>
          <cell r="B381">
            <v>1331</v>
          </cell>
          <cell r="C381" t="str">
            <v>Vrinnevisjukhuset</v>
          </cell>
          <cell r="D381" t="str">
            <v>19.12.2016</v>
          </cell>
          <cell r="E381">
            <v>2106054533</v>
          </cell>
          <cell r="F381" t="str">
            <v>ZAKB</v>
          </cell>
          <cell r="G381" t="str">
            <v>OLSSONP</v>
          </cell>
          <cell r="H381">
            <v>115330</v>
          </cell>
          <cell r="I381" t="str">
            <v>COMP RVRS SHLDR GLENOID BASEPLATE 28MM</v>
          </cell>
          <cell r="J381" t="str">
            <v>B</v>
          </cell>
          <cell r="K381">
            <v>113</v>
          </cell>
          <cell r="L381" t="str">
            <v>Impl.  Shoulder</v>
          </cell>
          <cell r="M381">
            <v>1</v>
          </cell>
          <cell r="N381">
            <v>0</v>
          </cell>
          <cell r="O381">
            <v>1</v>
          </cell>
          <cell r="P381" t="str">
            <v xml:space="preserve">    4,878.00</v>
          </cell>
          <cell r="Q381" t="str">
            <v>Project Winter</v>
          </cell>
        </row>
        <row r="382">
          <cell r="A382" t="str">
            <v>2106054665 115330</v>
          </cell>
          <cell r="B382">
            <v>1331</v>
          </cell>
          <cell r="C382" t="str">
            <v>Vrinnevisjukhuset</v>
          </cell>
          <cell r="D382" t="str">
            <v>20.12.2016</v>
          </cell>
          <cell r="E382">
            <v>2106054665</v>
          </cell>
          <cell r="F382" t="str">
            <v>ZAKB</v>
          </cell>
          <cell r="G382" t="str">
            <v>JACOBSSC</v>
          </cell>
          <cell r="H382">
            <v>115330</v>
          </cell>
          <cell r="I382" t="str">
            <v>COMP RVRS SHLDR GLENOID BASEPLATE 28MM</v>
          </cell>
          <cell r="J382" t="str">
            <v>B</v>
          </cell>
          <cell r="K382">
            <v>113</v>
          </cell>
          <cell r="L382" t="str">
            <v>Impl.  Shoulder</v>
          </cell>
          <cell r="M382">
            <v>1</v>
          </cell>
          <cell r="N382">
            <v>1</v>
          </cell>
          <cell r="O382">
            <v>1</v>
          </cell>
          <cell r="P382" t="str">
            <v xml:space="preserve">    4,878.00</v>
          </cell>
          <cell r="Q382" t="str">
            <v>Project Winter</v>
          </cell>
        </row>
        <row r="383">
          <cell r="A383" t="str">
            <v>2106055446 115330</v>
          </cell>
          <cell r="B383">
            <v>1331</v>
          </cell>
          <cell r="C383" t="str">
            <v>Västerås Centrallasarett</v>
          </cell>
          <cell r="D383" t="str">
            <v>17.01.2017</v>
          </cell>
          <cell r="E383">
            <v>2106055446</v>
          </cell>
          <cell r="F383" t="str">
            <v>ZAKB</v>
          </cell>
          <cell r="G383" t="str">
            <v>LJUNGBLC</v>
          </cell>
          <cell r="H383">
            <v>115330</v>
          </cell>
          <cell r="I383" t="str">
            <v>COMP RVRS SHLDR GLENOID BASEPLATE 28MM</v>
          </cell>
          <cell r="J383" t="str">
            <v>B</v>
          </cell>
          <cell r="K383">
            <v>113</v>
          </cell>
          <cell r="L383" t="str">
            <v>Impl.  Shoulder</v>
          </cell>
          <cell r="M383">
            <v>1</v>
          </cell>
          <cell r="N383">
            <v>0</v>
          </cell>
          <cell r="O383">
            <v>1</v>
          </cell>
          <cell r="P383" t="str">
            <v xml:space="preserve">    5,390.00</v>
          </cell>
          <cell r="Q383" t="str">
            <v>Project Winter</v>
          </cell>
        </row>
        <row r="384">
          <cell r="A384" t="str">
            <v>1586117 115330</v>
          </cell>
          <cell r="B384">
            <v>1331</v>
          </cell>
          <cell r="C384" t="str">
            <v>MyMediset ZSE</v>
          </cell>
          <cell r="D384" t="str">
            <v>13.12.2016</v>
          </cell>
          <cell r="E384">
            <v>1586117</v>
          </cell>
          <cell r="F384" t="str">
            <v>9SE4</v>
          </cell>
          <cell r="G384" t="str">
            <v>JACOBSSC</v>
          </cell>
          <cell r="H384">
            <v>115330</v>
          </cell>
          <cell r="I384" t="str">
            <v>COMP RVRS SHLDR GLENOID BASEPLATE 28MM</v>
          </cell>
          <cell r="J384" t="str">
            <v>B</v>
          </cell>
          <cell r="K384">
            <v>113</v>
          </cell>
          <cell r="L384" t="str">
            <v>Impl.  Shoulder</v>
          </cell>
          <cell r="M384">
            <v>1</v>
          </cell>
          <cell r="N384">
            <v>1</v>
          </cell>
          <cell r="O384">
            <v>1</v>
          </cell>
          <cell r="P384" t="str">
            <v xml:space="preserve">        0.00</v>
          </cell>
          <cell r="Q384" t="str">
            <v>Project Winter</v>
          </cell>
        </row>
        <row r="385">
          <cell r="A385" t="str">
            <v>1588106 115330</v>
          </cell>
          <cell r="B385">
            <v>1331</v>
          </cell>
          <cell r="C385" t="str">
            <v>MyMediset ZSE</v>
          </cell>
          <cell r="D385" t="str">
            <v>15.12.2016</v>
          </cell>
          <cell r="E385">
            <v>1588106</v>
          </cell>
          <cell r="F385" t="str">
            <v>9SE4</v>
          </cell>
          <cell r="G385" t="str">
            <v>JACOBSSC</v>
          </cell>
          <cell r="H385">
            <v>115330</v>
          </cell>
          <cell r="I385" t="str">
            <v>COMP RVRS SHLDR GLENOID BASEPLATE 28MM</v>
          </cell>
          <cell r="J385" t="str">
            <v>B</v>
          </cell>
          <cell r="K385">
            <v>113</v>
          </cell>
          <cell r="L385" t="str">
            <v>Impl.  Shoulder</v>
          </cell>
          <cell r="M385">
            <v>1</v>
          </cell>
          <cell r="N385">
            <v>1</v>
          </cell>
          <cell r="O385">
            <v>1</v>
          </cell>
          <cell r="P385" t="str">
            <v xml:space="preserve">        0.00</v>
          </cell>
          <cell r="Q385" t="str">
            <v>Project Winter</v>
          </cell>
        </row>
        <row r="386">
          <cell r="A386" t="str">
            <v>1594389 115330</v>
          </cell>
          <cell r="B386">
            <v>1331</v>
          </cell>
          <cell r="C386" t="str">
            <v>MyMediset ZSE</v>
          </cell>
          <cell r="D386" t="str">
            <v>22.12.2016</v>
          </cell>
          <cell r="E386">
            <v>1594389</v>
          </cell>
          <cell r="F386" t="str">
            <v>9SE4</v>
          </cell>
          <cell r="G386" t="str">
            <v>JACOBSSC</v>
          </cell>
          <cell r="H386">
            <v>115330</v>
          </cell>
          <cell r="I386" t="str">
            <v>COMP RVRS SHLDR GLENOID BASEPLATE 28MM</v>
          </cell>
          <cell r="J386" t="str">
            <v>B</v>
          </cell>
          <cell r="K386">
            <v>113</v>
          </cell>
          <cell r="L386" t="str">
            <v>Impl.  Shoulder</v>
          </cell>
          <cell r="M386">
            <v>1</v>
          </cell>
          <cell r="N386">
            <v>0</v>
          </cell>
          <cell r="O386">
            <v>1</v>
          </cell>
          <cell r="P386" t="str">
            <v xml:space="preserve">        0.00</v>
          </cell>
          <cell r="Q386" t="str">
            <v>Project Winter</v>
          </cell>
        </row>
        <row r="387">
          <cell r="A387" t="str">
            <v>1596582 115330</v>
          </cell>
          <cell r="B387">
            <v>1331</v>
          </cell>
          <cell r="C387" t="str">
            <v>MyMediset ZSE</v>
          </cell>
          <cell r="D387" t="str">
            <v>27.12.2016</v>
          </cell>
          <cell r="E387">
            <v>1596582</v>
          </cell>
          <cell r="F387" t="str">
            <v>9SE4</v>
          </cell>
          <cell r="G387" t="str">
            <v>JACOBSSC</v>
          </cell>
          <cell r="H387">
            <v>115330</v>
          </cell>
          <cell r="I387" t="str">
            <v>COMP RVRS SHLDR GLENOID BASEPLATE 28MM</v>
          </cell>
          <cell r="J387" t="str">
            <v>B</v>
          </cell>
          <cell r="K387">
            <v>113</v>
          </cell>
          <cell r="L387" t="str">
            <v>Impl.  Shoulder</v>
          </cell>
          <cell r="M387">
            <v>1</v>
          </cell>
          <cell r="N387">
            <v>0</v>
          </cell>
          <cell r="O387">
            <v>1</v>
          </cell>
          <cell r="P387" t="str">
            <v xml:space="preserve">        0.00</v>
          </cell>
          <cell r="Q387" t="str">
            <v>Project Winter</v>
          </cell>
        </row>
        <row r="388">
          <cell r="A388" t="str">
            <v>1602990 115330</v>
          </cell>
          <cell r="B388">
            <v>1331</v>
          </cell>
          <cell r="C388" t="str">
            <v>MyMediset ZSE</v>
          </cell>
          <cell r="D388" t="str">
            <v>09.01.2017</v>
          </cell>
          <cell r="E388">
            <v>1602990</v>
          </cell>
          <cell r="F388" t="str">
            <v>9SE4</v>
          </cell>
          <cell r="G388" t="str">
            <v>JACOBSSC</v>
          </cell>
          <cell r="H388">
            <v>115330</v>
          </cell>
          <cell r="I388" t="str">
            <v>COMP RVRS SHLDR GLENOID BASEPLATE 28MM</v>
          </cell>
          <cell r="J388" t="str">
            <v>B</v>
          </cell>
          <cell r="K388">
            <v>113</v>
          </cell>
          <cell r="L388" t="str">
            <v>Impl.  Shoulder</v>
          </cell>
          <cell r="M388">
            <v>1</v>
          </cell>
          <cell r="N388">
            <v>0</v>
          </cell>
          <cell r="O388">
            <v>1</v>
          </cell>
          <cell r="P388" t="str">
            <v xml:space="preserve">        0.00</v>
          </cell>
          <cell r="Q388" t="str">
            <v>Project Winter</v>
          </cell>
        </row>
        <row r="389">
          <cell r="A389" t="str">
            <v>1613558 115330</v>
          </cell>
          <cell r="B389">
            <v>1331</v>
          </cell>
          <cell r="C389" t="str">
            <v>MyMediset ZSE</v>
          </cell>
          <cell r="D389" t="str">
            <v>19.01.2017</v>
          </cell>
          <cell r="E389">
            <v>1613558</v>
          </cell>
          <cell r="F389" t="str">
            <v>9SE4</v>
          </cell>
          <cell r="G389" t="str">
            <v>JACOBSSC</v>
          </cell>
          <cell r="H389">
            <v>115330</v>
          </cell>
          <cell r="I389" t="str">
            <v>COMP RVRS SHLDR GLENOID BASEPLATE 28MM</v>
          </cell>
          <cell r="J389" t="str">
            <v>B</v>
          </cell>
          <cell r="K389">
            <v>113</v>
          </cell>
          <cell r="L389" t="str">
            <v>Impl.  Shoulder</v>
          </cell>
          <cell r="M389">
            <v>1</v>
          </cell>
          <cell r="N389">
            <v>0</v>
          </cell>
          <cell r="O389">
            <v>1</v>
          </cell>
          <cell r="P389" t="str">
            <v xml:space="preserve">        0.00</v>
          </cell>
          <cell r="Q389" t="str">
            <v>Project Winter</v>
          </cell>
        </row>
        <row r="390">
          <cell r="A390" t="str">
            <v>2103116724 115370</v>
          </cell>
          <cell r="B390">
            <v>1331</v>
          </cell>
          <cell r="C390" t="str">
            <v>University Hospital of Iceland</v>
          </cell>
          <cell r="D390" t="str">
            <v>20.01.2017</v>
          </cell>
          <cell r="E390">
            <v>2103116724</v>
          </cell>
          <cell r="F390" t="str">
            <v>ZASO</v>
          </cell>
          <cell r="G390" t="str">
            <v>LJUNGBLC</v>
          </cell>
          <cell r="H390">
            <v>115370</v>
          </cell>
          <cell r="I390" t="str">
            <v>COMP RVRS TRAY CO 44MM</v>
          </cell>
          <cell r="J390" t="str">
            <v>B</v>
          </cell>
          <cell r="K390">
            <v>113</v>
          </cell>
          <cell r="L390" t="str">
            <v>Impl.  Shoulder</v>
          </cell>
          <cell r="M390">
            <v>1</v>
          </cell>
          <cell r="N390">
            <v>1</v>
          </cell>
          <cell r="O390">
            <v>1</v>
          </cell>
          <cell r="P390" t="str">
            <v xml:space="preserve">  114,547.00</v>
          </cell>
          <cell r="Q390" t="str">
            <v>Project Winter</v>
          </cell>
        </row>
        <row r="391">
          <cell r="A391" t="str">
            <v>2106054653 115370</v>
          </cell>
          <cell r="B391">
            <v>1331</v>
          </cell>
          <cell r="C391" t="str">
            <v>Länssjukhuset Ryhov</v>
          </cell>
          <cell r="D391" t="str">
            <v>20.12.2016</v>
          </cell>
          <cell r="E391">
            <v>2106054653</v>
          </cell>
          <cell r="F391" t="str">
            <v>ZAKB</v>
          </cell>
          <cell r="G391" t="str">
            <v>JACOBSSC</v>
          </cell>
          <cell r="H391">
            <v>115370</v>
          </cell>
          <cell r="I391" t="str">
            <v>COMP RVRS TRAY CO 44MM</v>
          </cell>
          <cell r="J391" t="str">
            <v>B</v>
          </cell>
          <cell r="K391">
            <v>113</v>
          </cell>
          <cell r="L391" t="str">
            <v>Impl.  Shoulder</v>
          </cell>
          <cell r="M391">
            <v>1</v>
          </cell>
          <cell r="N391">
            <v>1</v>
          </cell>
          <cell r="O391">
            <v>1</v>
          </cell>
          <cell r="P391" t="str">
            <v xml:space="preserve">    4,176.00</v>
          </cell>
          <cell r="Q391" t="str">
            <v>Project Winter</v>
          </cell>
        </row>
        <row r="392">
          <cell r="A392" t="str">
            <v>2106055432 115370</v>
          </cell>
          <cell r="B392">
            <v>1331</v>
          </cell>
          <cell r="C392" t="str">
            <v>Länssjukhuset Ryhov</v>
          </cell>
          <cell r="D392" t="str">
            <v>17.01.2017</v>
          </cell>
          <cell r="E392">
            <v>2106055432</v>
          </cell>
          <cell r="F392" t="str">
            <v>ZAKB</v>
          </cell>
          <cell r="G392" t="str">
            <v>OLSSONP</v>
          </cell>
          <cell r="H392">
            <v>115370</v>
          </cell>
          <cell r="I392" t="str">
            <v>COMP RVRS TRAY CO 44MM</v>
          </cell>
          <cell r="J392" t="str">
            <v>B</v>
          </cell>
          <cell r="K392">
            <v>113</v>
          </cell>
          <cell r="L392" t="str">
            <v>Impl.  Shoulder</v>
          </cell>
          <cell r="M392">
            <v>1</v>
          </cell>
          <cell r="N392">
            <v>1</v>
          </cell>
          <cell r="O392">
            <v>1</v>
          </cell>
          <cell r="P392" t="str">
            <v xml:space="preserve">    4,176.00</v>
          </cell>
          <cell r="Q392" t="str">
            <v>Project Winter</v>
          </cell>
        </row>
        <row r="393">
          <cell r="A393" t="str">
            <v>2106055726 115370</v>
          </cell>
          <cell r="B393">
            <v>1331</v>
          </cell>
          <cell r="C393" t="str">
            <v>Växjö Centrallasarett</v>
          </cell>
          <cell r="D393" t="str">
            <v>24.01.2017</v>
          </cell>
          <cell r="E393">
            <v>2106055726</v>
          </cell>
          <cell r="F393" t="str">
            <v>ZAKB</v>
          </cell>
          <cell r="G393" t="str">
            <v>LAGERSTB</v>
          </cell>
          <cell r="H393">
            <v>115370</v>
          </cell>
          <cell r="I393" t="str">
            <v>COMP RVRS TRAY CO 44MM</v>
          </cell>
          <cell r="J393" t="str">
            <v>B</v>
          </cell>
          <cell r="K393">
            <v>113</v>
          </cell>
          <cell r="L393" t="str">
            <v>Impl.  Shoulder</v>
          </cell>
          <cell r="M393">
            <v>1</v>
          </cell>
          <cell r="N393">
            <v>0</v>
          </cell>
          <cell r="O393">
            <v>1</v>
          </cell>
          <cell r="P393" t="str">
            <v xml:space="preserve">    4,721.00</v>
          </cell>
          <cell r="Q393" t="str">
            <v>Project Winter</v>
          </cell>
        </row>
        <row r="394">
          <cell r="A394" t="str">
            <v>2106055731 115370</v>
          </cell>
          <cell r="B394">
            <v>1331</v>
          </cell>
          <cell r="C394" t="str">
            <v>Aleris Spec. vård Ängelholm</v>
          </cell>
          <cell r="D394" t="str">
            <v>24.01.2017</v>
          </cell>
          <cell r="E394">
            <v>2106055731</v>
          </cell>
          <cell r="F394" t="str">
            <v>ZAKB</v>
          </cell>
          <cell r="G394" t="str">
            <v>LAGERSTB</v>
          </cell>
          <cell r="H394">
            <v>115370</v>
          </cell>
          <cell r="I394" t="str">
            <v>COMP RVRS TRAY CO 44MM</v>
          </cell>
          <cell r="J394" t="str">
            <v>B</v>
          </cell>
          <cell r="K394">
            <v>113</v>
          </cell>
          <cell r="L394" t="str">
            <v>Impl.  Shoulder</v>
          </cell>
          <cell r="M394">
            <v>1</v>
          </cell>
          <cell r="N394">
            <v>0</v>
          </cell>
          <cell r="O394">
            <v>1</v>
          </cell>
          <cell r="P394" t="str">
            <v xml:space="preserve">    4,594.00</v>
          </cell>
          <cell r="Q394" t="str">
            <v>Project Winter</v>
          </cell>
        </row>
        <row r="395">
          <cell r="A395" t="str">
            <v>2106055526 115370</v>
          </cell>
          <cell r="B395">
            <v>1331</v>
          </cell>
          <cell r="C395" t="str">
            <v>Mälarsjukhuset</v>
          </cell>
          <cell r="D395" t="str">
            <v>19.01.2017</v>
          </cell>
          <cell r="E395">
            <v>2106055526</v>
          </cell>
          <cell r="F395" t="str">
            <v>ZAKB</v>
          </cell>
          <cell r="G395" t="str">
            <v>OLSSONP</v>
          </cell>
          <cell r="H395">
            <v>115370</v>
          </cell>
          <cell r="I395" t="str">
            <v>COMP RVRS TRAY CO 44MM</v>
          </cell>
          <cell r="J395" t="str">
            <v>B</v>
          </cell>
          <cell r="K395">
            <v>113</v>
          </cell>
          <cell r="L395" t="str">
            <v>Impl.  Shoulder</v>
          </cell>
          <cell r="M395">
            <v>1</v>
          </cell>
          <cell r="N395">
            <v>1</v>
          </cell>
          <cell r="O395">
            <v>1</v>
          </cell>
          <cell r="P395" t="str">
            <v xml:space="preserve">    4,176.00</v>
          </cell>
          <cell r="Q395" t="str">
            <v>Project Winter</v>
          </cell>
        </row>
        <row r="396">
          <cell r="A396" t="str">
            <v>2106053450 115370</v>
          </cell>
          <cell r="B396">
            <v>1331</v>
          </cell>
          <cell r="C396" t="str">
            <v>Kungälvs Lasarett</v>
          </cell>
          <cell r="D396" t="str">
            <v>25.11.2016</v>
          </cell>
          <cell r="E396">
            <v>2106053450</v>
          </cell>
          <cell r="F396" t="str">
            <v>ZAKB</v>
          </cell>
          <cell r="G396" t="str">
            <v>OLSSONP</v>
          </cell>
          <cell r="H396">
            <v>115370</v>
          </cell>
          <cell r="I396" t="str">
            <v>COMP RVRS TRAY CO 44MM</v>
          </cell>
          <cell r="J396" t="str">
            <v>B</v>
          </cell>
          <cell r="K396">
            <v>113</v>
          </cell>
          <cell r="L396" t="str">
            <v>Impl.  Shoulder</v>
          </cell>
          <cell r="M396">
            <v>1</v>
          </cell>
          <cell r="N396">
            <v>1</v>
          </cell>
          <cell r="O396">
            <v>1</v>
          </cell>
          <cell r="P396" t="str">
            <v xml:space="preserve">    3,435.00</v>
          </cell>
          <cell r="Q396" t="str">
            <v>Project Winter</v>
          </cell>
        </row>
        <row r="397">
          <cell r="A397" t="str">
            <v>2106054665 115370</v>
          </cell>
          <cell r="B397">
            <v>1331</v>
          </cell>
          <cell r="C397" t="str">
            <v>Vrinnevisjukhuset</v>
          </cell>
          <cell r="D397" t="str">
            <v>20.12.2016</v>
          </cell>
          <cell r="E397">
            <v>2106054665</v>
          </cell>
          <cell r="F397" t="str">
            <v>ZAKB</v>
          </cell>
          <cell r="G397" t="str">
            <v>JACOBSSC</v>
          </cell>
          <cell r="H397">
            <v>115370</v>
          </cell>
          <cell r="I397" t="str">
            <v>COMP RVRS TRAY CO 44MM</v>
          </cell>
          <cell r="J397" t="str">
            <v>B</v>
          </cell>
          <cell r="K397">
            <v>113</v>
          </cell>
          <cell r="L397" t="str">
            <v>Impl.  Shoulder</v>
          </cell>
          <cell r="M397">
            <v>1</v>
          </cell>
          <cell r="N397">
            <v>1</v>
          </cell>
          <cell r="O397">
            <v>1</v>
          </cell>
          <cell r="P397" t="str">
            <v xml:space="preserve">    4,628.00</v>
          </cell>
          <cell r="Q397" t="str">
            <v>Project Winter</v>
          </cell>
        </row>
        <row r="398">
          <cell r="A398" t="str">
            <v>2106055446 115370</v>
          </cell>
          <cell r="B398">
            <v>1331</v>
          </cell>
          <cell r="C398" t="str">
            <v>Västerås Centrallasarett</v>
          </cell>
          <cell r="D398" t="str">
            <v>17.01.2017</v>
          </cell>
          <cell r="E398">
            <v>2106055446</v>
          </cell>
          <cell r="F398" t="str">
            <v>ZAKB</v>
          </cell>
          <cell r="G398" t="str">
            <v>LJUNGBLC</v>
          </cell>
          <cell r="H398">
            <v>115370</v>
          </cell>
          <cell r="I398" t="str">
            <v>COMP RVRS TRAY CO 44MM</v>
          </cell>
          <cell r="J398" t="str">
            <v>B</v>
          </cell>
          <cell r="K398">
            <v>113</v>
          </cell>
          <cell r="L398" t="str">
            <v>Impl.  Shoulder</v>
          </cell>
          <cell r="M398">
            <v>1</v>
          </cell>
          <cell r="N398">
            <v>1</v>
          </cell>
          <cell r="O398">
            <v>1</v>
          </cell>
          <cell r="P398" t="str">
            <v xml:space="preserve">    4,176.00</v>
          </cell>
          <cell r="Q398" t="str">
            <v>Project Winter</v>
          </cell>
        </row>
        <row r="399">
          <cell r="A399" t="str">
            <v>2106054777 115370</v>
          </cell>
          <cell r="B399">
            <v>1331</v>
          </cell>
          <cell r="C399" t="str">
            <v>Sundsvalls Sjukhus</v>
          </cell>
          <cell r="D399" t="str">
            <v>22.12.2016</v>
          </cell>
          <cell r="E399">
            <v>2106054777</v>
          </cell>
          <cell r="F399" t="str">
            <v>ZAKB</v>
          </cell>
          <cell r="G399" t="str">
            <v>JACOBSSC</v>
          </cell>
          <cell r="H399">
            <v>115370</v>
          </cell>
          <cell r="I399" t="str">
            <v>COMP RVRS TRAY CO 44MM</v>
          </cell>
          <cell r="J399" t="str">
            <v>B</v>
          </cell>
          <cell r="K399">
            <v>113</v>
          </cell>
          <cell r="L399" t="str">
            <v>Impl.  Shoulder</v>
          </cell>
          <cell r="M399">
            <v>1</v>
          </cell>
          <cell r="N399">
            <v>1</v>
          </cell>
          <cell r="O399">
            <v>1</v>
          </cell>
          <cell r="P399" t="str">
            <v xml:space="preserve">    4,628.00</v>
          </cell>
          <cell r="Q399" t="str">
            <v>Project Winter</v>
          </cell>
        </row>
        <row r="400">
          <cell r="A400" t="str">
            <v>2106054609 115370</v>
          </cell>
          <cell r="B400">
            <v>1331</v>
          </cell>
          <cell r="C400" t="str">
            <v>Art Clinic Jönköping</v>
          </cell>
          <cell r="D400" t="str">
            <v>20.12.2016</v>
          </cell>
          <cell r="E400">
            <v>2106054609</v>
          </cell>
          <cell r="F400" t="str">
            <v>ZAKB</v>
          </cell>
          <cell r="G400" t="str">
            <v>JACOBSSC</v>
          </cell>
          <cell r="H400">
            <v>115370</v>
          </cell>
          <cell r="I400" t="str">
            <v>COMP RVRS TRAY CO 44MM</v>
          </cell>
          <cell r="J400" t="str">
            <v>B</v>
          </cell>
          <cell r="K400">
            <v>113</v>
          </cell>
          <cell r="L400" t="str">
            <v>Impl.  Shoulder</v>
          </cell>
          <cell r="M400">
            <v>1</v>
          </cell>
          <cell r="N400">
            <v>1</v>
          </cell>
          <cell r="O400">
            <v>1</v>
          </cell>
          <cell r="P400" t="str">
            <v xml:space="preserve">    4,176.00</v>
          </cell>
          <cell r="Q400" t="str">
            <v>Project Winter</v>
          </cell>
        </row>
        <row r="401">
          <cell r="A401" t="str">
            <v>1592273 115370</v>
          </cell>
          <cell r="B401">
            <v>1331</v>
          </cell>
          <cell r="C401" t="str">
            <v>MyMediset ZSE</v>
          </cell>
          <cell r="D401" t="str">
            <v>20.12.2016</v>
          </cell>
          <cell r="E401">
            <v>1592273</v>
          </cell>
          <cell r="F401" t="str">
            <v>9SE9</v>
          </cell>
          <cell r="G401" t="str">
            <v>JACOBSSC</v>
          </cell>
          <cell r="H401">
            <v>115370</v>
          </cell>
          <cell r="I401" t="str">
            <v>COMP RVRS TRAY CO 44MM</v>
          </cell>
          <cell r="J401" t="str">
            <v>B</v>
          </cell>
          <cell r="K401">
            <v>113</v>
          </cell>
          <cell r="L401" t="str">
            <v>Impl.  Shoulder</v>
          </cell>
          <cell r="M401">
            <v>1</v>
          </cell>
          <cell r="N401">
            <v>1</v>
          </cell>
          <cell r="O401">
            <v>1</v>
          </cell>
          <cell r="P401" t="str">
            <v xml:space="preserve">        0.00</v>
          </cell>
          <cell r="Q401" t="str">
            <v>Project Winter</v>
          </cell>
        </row>
        <row r="402">
          <cell r="A402" t="str">
            <v>1586117 115370</v>
          </cell>
          <cell r="B402">
            <v>1331</v>
          </cell>
          <cell r="C402" t="str">
            <v>MyMediset ZSE</v>
          </cell>
          <cell r="D402" t="str">
            <v>13.12.2016</v>
          </cell>
          <cell r="E402">
            <v>1586117</v>
          </cell>
          <cell r="F402" t="str">
            <v>9SE4</v>
          </cell>
          <cell r="G402" t="str">
            <v>JACOBSSC</v>
          </cell>
          <cell r="H402">
            <v>115370</v>
          </cell>
          <cell r="I402" t="str">
            <v>COMP RVRS TRAY CO 44MM</v>
          </cell>
          <cell r="J402" t="str">
            <v>B</v>
          </cell>
          <cell r="K402">
            <v>113</v>
          </cell>
          <cell r="L402" t="str">
            <v>Impl.  Shoulder</v>
          </cell>
          <cell r="M402">
            <v>1</v>
          </cell>
          <cell r="N402">
            <v>1</v>
          </cell>
          <cell r="O402">
            <v>1</v>
          </cell>
          <cell r="P402" t="str">
            <v xml:space="preserve">        0.00</v>
          </cell>
          <cell r="Q402" t="str">
            <v>Project Winter</v>
          </cell>
        </row>
        <row r="403">
          <cell r="A403" t="str">
            <v>1588106 115370</v>
          </cell>
          <cell r="B403">
            <v>1331</v>
          </cell>
          <cell r="C403" t="str">
            <v>MyMediset ZSE</v>
          </cell>
          <cell r="D403" t="str">
            <v>15.12.2016</v>
          </cell>
          <cell r="E403">
            <v>1588106</v>
          </cell>
          <cell r="F403" t="str">
            <v>9SE4</v>
          </cell>
          <cell r="G403" t="str">
            <v>JACOBSSC</v>
          </cell>
          <cell r="H403">
            <v>115370</v>
          </cell>
          <cell r="I403" t="str">
            <v>COMP RVRS TRAY CO 44MM</v>
          </cell>
          <cell r="J403" t="str">
            <v>B</v>
          </cell>
          <cell r="K403">
            <v>113</v>
          </cell>
          <cell r="L403" t="str">
            <v>Impl.  Shoulder</v>
          </cell>
          <cell r="M403">
            <v>1</v>
          </cell>
          <cell r="N403">
            <v>1</v>
          </cell>
          <cell r="O403">
            <v>1</v>
          </cell>
          <cell r="P403" t="str">
            <v xml:space="preserve">        0.00</v>
          </cell>
          <cell r="Q403" t="str">
            <v>Project Winter</v>
          </cell>
        </row>
        <row r="404">
          <cell r="A404" t="str">
            <v>1593932 115370</v>
          </cell>
          <cell r="B404">
            <v>1331</v>
          </cell>
          <cell r="C404" t="str">
            <v>MyMediset ZSE</v>
          </cell>
          <cell r="D404" t="str">
            <v>22.12.2016</v>
          </cell>
          <cell r="E404">
            <v>1593932</v>
          </cell>
          <cell r="F404" t="str">
            <v>9SE4</v>
          </cell>
          <cell r="G404" t="str">
            <v>JACOBSSC</v>
          </cell>
          <cell r="H404">
            <v>115370</v>
          </cell>
          <cell r="I404" t="str">
            <v>COMP RVRS TRAY CO 44MM</v>
          </cell>
          <cell r="J404" t="str">
            <v>B</v>
          </cell>
          <cell r="K404">
            <v>113</v>
          </cell>
          <cell r="L404" t="str">
            <v>Impl.  Shoulder</v>
          </cell>
          <cell r="M404">
            <v>1</v>
          </cell>
          <cell r="N404">
            <v>1</v>
          </cell>
          <cell r="O404">
            <v>1</v>
          </cell>
          <cell r="P404" t="str">
            <v xml:space="preserve">        0.00</v>
          </cell>
          <cell r="Q404" t="str">
            <v>Project Winter</v>
          </cell>
        </row>
        <row r="405">
          <cell r="A405" t="str">
            <v>2106055803 115375</v>
          </cell>
          <cell r="B405">
            <v>1331</v>
          </cell>
          <cell r="C405" t="str">
            <v>Länssjukhuset Ryhov</v>
          </cell>
          <cell r="D405" t="str">
            <v>25.01.2017</v>
          </cell>
          <cell r="E405">
            <v>2106055803</v>
          </cell>
          <cell r="F405" t="str">
            <v>ZAKB</v>
          </cell>
          <cell r="G405" t="str">
            <v>GORANSSA</v>
          </cell>
          <cell r="H405">
            <v>115375</v>
          </cell>
          <cell r="I405" t="str">
            <v>COMP RVRS TRAY +5MM CO 44MM</v>
          </cell>
          <cell r="J405" t="str">
            <v>B</v>
          </cell>
          <cell r="K405">
            <v>113</v>
          </cell>
          <cell r="L405" t="str">
            <v>Impl.  Shoulder</v>
          </cell>
          <cell r="M405">
            <v>1</v>
          </cell>
          <cell r="N405">
            <v>1</v>
          </cell>
          <cell r="O405">
            <v>1</v>
          </cell>
          <cell r="P405" t="str">
            <v xml:space="preserve">    4,176.00</v>
          </cell>
          <cell r="Q405" t="str">
            <v>Project Winter</v>
          </cell>
        </row>
        <row r="406">
          <cell r="A406" t="str">
            <v>2106054609 115375</v>
          </cell>
          <cell r="B406">
            <v>1331</v>
          </cell>
          <cell r="C406" t="str">
            <v>Art Clinic Jönköping</v>
          </cell>
          <cell r="D406" t="str">
            <v>20.12.2016</v>
          </cell>
          <cell r="E406">
            <v>2106054609</v>
          </cell>
          <cell r="F406" t="str">
            <v>ZAKB</v>
          </cell>
          <cell r="G406" t="str">
            <v>JACOBSSC</v>
          </cell>
          <cell r="H406">
            <v>115375</v>
          </cell>
          <cell r="I406" t="str">
            <v>COMP RVRS TRAY +5MM CO 44MM</v>
          </cell>
          <cell r="J406" t="str">
            <v>B</v>
          </cell>
          <cell r="K406">
            <v>113</v>
          </cell>
          <cell r="L406" t="str">
            <v>Impl.  Shoulder</v>
          </cell>
          <cell r="M406">
            <v>1</v>
          </cell>
          <cell r="N406">
            <v>1</v>
          </cell>
          <cell r="O406">
            <v>1</v>
          </cell>
          <cell r="P406" t="str">
            <v xml:space="preserve">    4,176.00</v>
          </cell>
          <cell r="Q406" t="str">
            <v>Project Winter</v>
          </cell>
        </row>
        <row r="407">
          <cell r="A407" t="str">
            <v>1614555 115375</v>
          </cell>
          <cell r="B407">
            <v>1331</v>
          </cell>
          <cell r="C407" t="str">
            <v>MyMediset ZSE</v>
          </cell>
          <cell r="D407" t="str">
            <v>20.01.2017</v>
          </cell>
          <cell r="E407">
            <v>1614555</v>
          </cell>
          <cell r="F407" t="str">
            <v>9SE4</v>
          </cell>
          <cell r="G407" t="str">
            <v>JACOBSSC</v>
          </cell>
          <cell r="H407">
            <v>115375</v>
          </cell>
          <cell r="I407" t="str">
            <v>COMP RVRS TRAY +5MM CO 44MM</v>
          </cell>
          <cell r="J407" t="str">
            <v>B</v>
          </cell>
          <cell r="K407">
            <v>113</v>
          </cell>
          <cell r="L407" t="str">
            <v>Impl.  Shoulder</v>
          </cell>
          <cell r="M407">
            <v>1</v>
          </cell>
          <cell r="N407">
            <v>1</v>
          </cell>
          <cell r="O407">
            <v>1</v>
          </cell>
          <cell r="P407" t="str">
            <v xml:space="preserve">        0.00</v>
          </cell>
          <cell r="Q407" t="str">
            <v>Project Winter</v>
          </cell>
        </row>
        <row r="408">
          <cell r="A408" t="str">
            <v>1614648 115375</v>
          </cell>
          <cell r="B408">
            <v>1331</v>
          </cell>
          <cell r="C408" t="str">
            <v>MyMediset ZSE</v>
          </cell>
          <cell r="D408" t="str">
            <v>20.01.2017</v>
          </cell>
          <cell r="E408">
            <v>1614648</v>
          </cell>
          <cell r="F408" t="str">
            <v>9SE4</v>
          </cell>
          <cell r="G408" t="str">
            <v>JACOBSSC</v>
          </cell>
          <cell r="H408">
            <v>115375</v>
          </cell>
          <cell r="I408" t="str">
            <v>COMP RVRS TRAY +5MM CO 44MM</v>
          </cell>
          <cell r="J408" t="str">
            <v>B</v>
          </cell>
          <cell r="K408">
            <v>113</v>
          </cell>
          <cell r="L408" t="str">
            <v>Impl.  Shoulder</v>
          </cell>
          <cell r="M408">
            <v>1</v>
          </cell>
          <cell r="N408">
            <v>1</v>
          </cell>
          <cell r="O408">
            <v>1</v>
          </cell>
          <cell r="P408" t="str">
            <v xml:space="preserve">        0.00</v>
          </cell>
          <cell r="Q408" t="str">
            <v>Project Winter</v>
          </cell>
        </row>
        <row r="409">
          <cell r="A409" t="str">
            <v>2106054609 115378</v>
          </cell>
          <cell r="B409">
            <v>1331</v>
          </cell>
          <cell r="C409" t="str">
            <v>Art Clinic Jönköping</v>
          </cell>
          <cell r="D409" t="str">
            <v>20.12.2016</v>
          </cell>
          <cell r="E409">
            <v>2106054609</v>
          </cell>
          <cell r="F409" t="str">
            <v>ZAKB</v>
          </cell>
          <cell r="G409" t="str">
            <v>JACOBSSC</v>
          </cell>
          <cell r="H409">
            <v>115378</v>
          </cell>
          <cell r="I409" t="str">
            <v>COMP RVRS TRAY +10MM CO 44MM</v>
          </cell>
          <cell r="J409" t="str">
            <v>B</v>
          </cell>
          <cell r="K409">
            <v>113</v>
          </cell>
          <cell r="L409" t="str">
            <v>Impl.  Shoulder</v>
          </cell>
          <cell r="M409">
            <v>1</v>
          </cell>
          <cell r="N409">
            <v>1</v>
          </cell>
          <cell r="O409">
            <v>1</v>
          </cell>
          <cell r="P409" t="str">
            <v xml:space="preserve">    4,176.00</v>
          </cell>
          <cell r="Q409" t="str">
            <v>Project Winter</v>
          </cell>
        </row>
        <row r="410">
          <cell r="A410" t="str">
            <v>1614555 115378</v>
          </cell>
          <cell r="B410">
            <v>1331</v>
          </cell>
          <cell r="C410" t="str">
            <v>MyMediset ZSE</v>
          </cell>
          <cell r="D410" t="str">
            <v>20.01.2017</v>
          </cell>
          <cell r="E410">
            <v>1614555</v>
          </cell>
          <cell r="F410" t="str">
            <v>9SE4</v>
          </cell>
          <cell r="G410" t="str">
            <v>JACOBSSC</v>
          </cell>
          <cell r="H410">
            <v>115378</v>
          </cell>
          <cell r="I410" t="str">
            <v>COMP RVRS TRAY +10MM CO 44MM</v>
          </cell>
          <cell r="J410" t="str">
            <v>B</v>
          </cell>
          <cell r="K410">
            <v>113</v>
          </cell>
          <cell r="L410" t="str">
            <v>Impl.  Shoulder</v>
          </cell>
          <cell r="M410">
            <v>1</v>
          </cell>
          <cell r="N410">
            <v>1</v>
          </cell>
          <cell r="O410">
            <v>1</v>
          </cell>
          <cell r="P410" t="str">
            <v xml:space="preserve">        0.00</v>
          </cell>
          <cell r="Q410" t="str">
            <v>Project Winter</v>
          </cell>
        </row>
        <row r="411">
          <cell r="A411" t="str">
            <v>1614648 115378</v>
          </cell>
          <cell r="B411">
            <v>1331</v>
          </cell>
          <cell r="C411" t="str">
            <v>MyMediset ZSE</v>
          </cell>
          <cell r="D411" t="str">
            <v>20.01.2017</v>
          </cell>
          <cell r="E411">
            <v>1614648</v>
          </cell>
          <cell r="F411" t="str">
            <v>9SE4</v>
          </cell>
          <cell r="G411" t="str">
            <v>JACOBSSC</v>
          </cell>
          <cell r="H411">
            <v>115378</v>
          </cell>
          <cell r="I411" t="str">
            <v>COMP RVRS TRAY +10MM CO 44MM</v>
          </cell>
          <cell r="J411" t="str">
            <v>B</v>
          </cell>
          <cell r="K411">
            <v>113</v>
          </cell>
          <cell r="L411" t="str">
            <v>Impl.  Shoulder</v>
          </cell>
          <cell r="M411">
            <v>1</v>
          </cell>
          <cell r="N411">
            <v>1</v>
          </cell>
          <cell r="O411">
            <v>1</v>
          </cell>
          <cell r="P411" t="str">
            <v xml:space="preserve">        0.00</v>
          </cell>
          <cell r="Q411" t="str">
            <v>Project Winter</v>
          </cell>
        </row>
        <row r="412">
          <cell r="A412" t="str">
            <v>1614835 115378</v>
          </cell>
          <cell r="B412">
            <v>1331</v>
          </cell>
          <cell r="C412" t="str">
            <v>MyMediset ZSE</v>
          </cell>
          <cell r="D412" t="str">
            <v>20.01.2017</v>
          </cell>
          <cell r="E412">
            <v>1614835</v>
          </cell>
          <cell r="F412" t="str">
            <v>9SE4</v>
          </cell>
          <cell r="G412" t="str">
            <v>JACOBSSC</v>
          </cell>
          <cell r="H412">
            <v>115378</v>
          </cell>
          <cell r="I412" t="str">
            <v>COMP RVRS TRAY +10MM CO 44MM</v>
          </cell>
          <cell r="J412" t="str">
            <v>B</v>
          </cell>
          <cell r="K412">
            <v>113</v>
          </cell>
          <cell r="L412" t="str">
            <v>Impl.  Shoulder</v>
          </cell>
          <cell r="M412">
            <v>1</v>
          </cell>
          <cell r="N412">
            <v>1</v>
          </cell>
          <cell r="O412">
            <v>1</v>
          </cell>
          <cell r="P412" t="str">
            <v xml:space="preserve">        0.00</v>
          </cell>
          <cell r="Q412" t="str">
            <v>Project Winter</v>
          </cell>
        </row>
        <row r="413">
          <cell r="A413" t="str">
            <v>1614835 115378</v>
          </cell>
          <cell r="B413">
            <v>1331</v>
          </cell>
          <cell r="C413" t="str">
            <v>MyMediset ZSE</v>
          </cell>
          <cell r="D413" t="str">
            <v>20.01.2017</v>
          </cell>
          <cell r="E413">
            <v>1614835</v>
          </cell>
          <cell r="F413" t="str">
            <v>9SE4</v>
          </cell>
          <cell r="G413" t="str">
            <v>JACOBSSC</v>
          </cell>
          <cell r="H413">
            <v>115378</v>
          </cell>
          <cell r="I413" t="str">
            <v>COMP RVRS TRAY +10MM CO 44MM</v>
          </cell>
          <cell r="J413" t="str">
            <v>B</v>
          </cell>
          <cell r="K413">
            <v>113</v>
          </cell>
          <cell r="L413" t="str">
            <v>Impl.  Shoulder</v>
          </cell>
          <cell r="M413">
            <v>1</v>
          </cell>
          <cell r="N413">
            <v>1</v>
          </cell>
          <cell r="O413">
            <v>1</v>
          </cell>
          <cell r="P413" t="str">
            <v xml:space="preserve">        0.00</v>
          </cell>
          <cell r="Q413" t="str">
            <v>Project Winter</v>
          </cell>
        </row>
        <row r="414">
          <cell r="A414" t="str">
            <v>1614835 115378</v>
          </cell>
          <cell r="B414">
            <v>1331</v>
          </cell>
          <cell r="C414" t="str">
            <v>MyMediset ZSE</v>
          </cell>
          <cell r="D414" t="str">
            <v>20.01.2017</v>
          </cell>
          <cell r="E414">
            <v>1614835</v>
          </cell>
          <cell r="F414" t="str">
            <v>9SE4</v>
          </cell>
          <cell r="G414" t="str">
            <v>JACOBSSC</v>
          </cell>
          <cell r="H414">
            <v>115378</v>
          </cell>
          <cell r="I414" t="str">
            <v>COMP RVRS TRAY +10MM CO 44MM</v>
          </cell>
          <cell r="J414" t="str">
            <v>B</v>
          </cell>
          <cell r="K414">
            <v>113</v>
          </cell>
          <cell r="L414" t="str">
            <v>Impl.  Shoulder</v>
          </cell>
          <cell r="M414">
            <v>1</v>
          </cell>
          <cell r="N414">
            <v>1</v>
          </cell>
          <cell r="O414">
            <v>1</v>
          </cell>
          <cell r="P414" t="str">
            <v xml:space="preserve">        0.00</v>
          </cell>
          <cell r="Q414" t="str">
            <v>Project Winter</v>
          </cell>
        </row>
        <row r="415">
          <cell r="A415" t="str">
            <v>2106055526 115394</v>
          </cell>
          <cell r="B415">
            <v>1331</v>
          </cell>
          <cell r="C415" t="str">
            <v>Mälarsjukhuset</v>
          </cell>
          <cell r="D415" t="str">
            <v>19.01.2017</v>
          </cell>
          <cell r="E415">
            <v>2106055526</v>
          </cell>
          <cell r="F415" t="str">
            <v>ZAKB</v>
          </cell>
          <cell r="G415" t="str">
            <v>OLSSONP</v>
          </cell>
          <cell r="H415">
            <v>115394</v>
          </cell>
          <cell r="I415" t="str">
            <v>COMP RVS CNTRL 6.5X20MM ST/NS</v>
          </cell>
          <cell r="J415" t="str">
            <v>B</v>
          </cell>
          <cell r="K415">
            <v>113</v>
          </cell>
          <cell r="L415" t="str">
            <v>Impl.  Shoulder</v>
          </cell>
          <cell r="M415">
            <v>1</v>
          </cell>
          <cell r="N415">
            <v>1</v>
          </cell>
          <cell r="O415">
            <v>1</v>
          </cell>
          <cell r="P415" t="str">
            <v xml:space="preserve">      622.00</v>
          </cell>
          <cell r="Q415" t="str">
            <v>Project Winter</v>
          </cell>
        </row>
        <row r="416">
          <cell r="A416" t="str">
            <v>2106054665 115394</v>
          </cell>
          <cell r="B416">
            <v>1331</v>
          </cell>
          <cell r="C416" t="str">
            <v>Vrinnevisjukhuset</v>
          </cell>
          <cell r="D416" t="str">
            <v>20.12.2016</v>
          </cell>
          <cell r="E416">
            <v>2106054665</v>
          </cell>
          <cell r="F416" t="str">
            <v>ZAKB</v>
          </cell>
          <cell r="G416" t="str">
            <v>JACOBSSC</v>
          </cell>
          <cell r="H416">
            <v>115394</v>
          </cell>
          <cell r="I416" t="str">
            <v>COMP RVS CNTRL 6.5X20MM ST/NS</v>
          </cell>
          <cell r="J416" t="str">
            <v>B</v>
          </cell>
          <cell r="K416">
            <v>113</v>
          </cell>
          <cell r="L416" t="str">
            <v>Impl.  Shoulder</v>
          </cell>
          <cell r="M416">
            <v>1</v>
          </cell>
          <cell r="N416">
            <v>1</v>
          </cell>
          <cell r="O416">
            <v>1</v>
          </cell>
          <cell r="P416" t="str">
            <v xml:space="preserve">      582.00</v>
          </cell>
          <cell r="Q416" t="str">
            <v>Project Winter</v>
          </cell>
        </row>
        <row r="417">
          <cell r="A417" t="str">
            <v>2106055490 115394</v>
          </cell>
          <cell r="B417">
            <v>1331</v>
          </cell>
          <cell r="C417" t="str">
            <v>Västerås Centrallasarett</v>
          </cell>
          <cell r="D417" t="str">
            <v>18.01.2017</v>
          </cell>
          <cell r="E417">
            <v>2106055490</v>
          </cell>
          <cell r="F417" t="str">
            <v>ZAKB</v>
          </cell>
          <cell r="G417" t="str">
            <v>LJUNGBLC</v>
          </cell>
          <cell r="H417">
            <v>115394</v>
          </cell>
          <cell r="I417" t="str">
            <v>COMP RVS CNTRL 6.5X20MM ST/NS</v>
          </cell>
          <cell r="J417" t="str">
            <v>B</v>
          </cell>
          <cell r="K417">
            <v>113</v>
          </cell>
          <cell r="L417" t="str">
            <v>Impl.  Shoulder</v>
          </cell>
          <cell r="M417">
            <v>1</v>
          </cell>
          <cell r="N417">
            <v>1</v>
          </cell>
          <cell r="O417">
            <v>1</v>
          </cell>
          <cell r="P417" t="str">
            <v xml:space="preserve">      622.00</v>
          </cell>
          <cell r="Q417" t="str">
            <v>Project Winter</v>
          </cell>
        </row>
        <row r="418">
          <cell r="A418" t="str">
            <v>2106053662 115394</v>
          </cell>
          <cell r="B418">
            <v>1331</v>
          </cell>
          <cell r="C418" t="str">
            <v>Art Clinic Jönköping</v>
          </cell>
          <cell r="D418" t="str">
            <v>30.11.2016</v>
          </cell>
          <cell r="E418">
            <v>2106053662</v>
          </cell>
          <cell r="F418" t="str">
            <v>ZAKB</v>
          </cell>
          <cell r="G418" t="str">
            <v>JACOBSSC</v>
          </cell>
          <cell r="H418">
            <v>115394</v>
          </cell>
          <cell r="I418" t="str">
            <v>COMP RVS CNTRL 6.5X20MM ST/NS</v>
          </cell>
          <cell r="J418" t="str">
            <v>B</v>
          </cell>
          <cell r="K418">
            <v>113</v>
          </cell>
          <cell r="L418" t="str">
            <v>Impl.  Shoulder</v>
          </cell>
          <cell r="M418">
            <v>1</v>
          </cell>
          <cell r="N418">
            <v>1</v>
          </cell>
          <cell r="O418">
            <v>1</v>
          </cell>
          <cell r="P418" t="str">
            <v xml:space="preserve">      622.00</v>
          </cell>
          <cell r="Q418" t="str">
            <v>Project Winter</v>
          </cell>
        </row>
        <row r="419">
          <cell r="A419" t="str">
            <v>2106055587 115394</v>
          </cell>
          <cell r="B419">
            <v>1331</v>
          </cell>
          <cell r="C419" t="str">
            <v>Art Clinic Jönköping</v>
          </cell>
          <cell r="D419" t="str">
            <v>20.01.2017</v>
          </cell>
          <cell r="E419">
            <v>2106055587</v>
          </cell>
          <cell r="F419" t="str">
            <v>ZAKB</v>
          </cell>
          <cell r="G419" t="str">
            <v>JACOBSSC</v>
          </cell>
          <cell r="H419">
            <v>115394</v>
          </cell>
          <cell r="I419" t="str">
            <v>COMP RVS CNTRL 6.5X20MM ST/NS</v>
          </cell>
          <cell r="J419" t="str">
            <v>B</v>
          </cell>
          <cell r="K419">
            <v>113</v>
          </cell>
          <cell r="L419" t="str">
            <v>Impl.  Shoulder</v>
          </cell>
          <cell r="M419">
            <v>1</v>
          </cell>
          <cell r="N419">
            <v>1</v>
          </cell>
          <cell r="O419">
            <v>1</v>
          </cell>
          <cell r="P419" t="str">
            <v xml:space="preserve">      622.00</v>
          </cell>
          <cell r="Q419" t="str">
            <v>Project Winter</v>
          </cell>
        </row>
        <row r="420">
          <cell r="A420" t="str">
            <v>1569861 115394</v>
          </cell>
          <cell r="B420">
            <v>1331</v>
          </cell>
          <cell r="C420" t="str">
            <v>MyMediset ZSE</v>
          </cell>
          <cell r="D420" t="str">
            <v>28.11.2016</v>
          </cell>
          <cell r="E420">
            <v>1569861</v>
          </cell>
          <cell r="F420" t="str">
            <v>9SE4</v>
          </cell>
          <cell r="G420" t="str">
            <v>JACOBSSC</v>
          </cell>
          <cell r="H420">
            <v>115394</v>
          </cell>
          <cell r="I420" t="str">
            <v>COMP RVS CNTRL 6.5X20MM ST/NS</v>
          </cell>
          <cell r="J420" t="str">
            <v>B</v>
          </cell>
          <cell r="K420">
            <v>113</v>
          </cell>
          <cell r="L420" t="str">
            <v>Impl.  Shoulder</v>
          </cell>
          <cell r="M420">
            <v>1</v>
          </cell>
          <cell r="N420">
            <v>1</v>
          </cell>
          <cell r="O420">
            <v>1</v>
          </cell>
          <cell r="P420" t="str">
            <v xml:space="preserve">        0.00</v>
          </cell>
          <cell r="Q420" t="str">
            <v>Project Winter</v>
          </cell>
        </row>
        <row r="421">
          <cell r="A421" t="str">
            <v>1614555 115394</v>
          </cell>
          <cell r="B421">
            <v>1331</v>
          </cell>
          <cell r="C421" t="str">
            <v>MyMediset ZSE</v>
          </cell>
          <cell r="D421" t="str">
            <v>20.01.2017</v>
          </cell>
          <cell r="E421">
            <v>1614555</v>
          </cell>
          <cell r="F421" t="str">
            <v>9SE4</v>
          </cell>
          <cell r="G421" t="str">
            <v>JACOBSSC</v>
          </cell>
          <cell r="H421">
            <v>115394</v>
          </cell>
          <cell r="I421" t="str">
            <v>COMP RVS CNTRL 6.5X20MM ST/NS</v>
          </cell>
          <cell r="J421" t="str">
            <v>B</v>
          </cell>
          <cell r="K421">
            <v>113</v>
          </cell>
          <cell r="L421" t="str">
            <v>Impl.  Shoulder</v>
          </cell>
          <cell r="M421">
            <v>1</v>
          </cell>
          <cell r="N421">
            <v>1</v>
          </cell>
          <cell r="O421">
            <v>1</v>
          </cell>
          <cell r="P421" t="str">
            <v xml:space="preserve">        0.00</v>
          </cell>
          <cell r="Q421" t="str">
            <v>Project Winter</v>
          </cell>
        </row>
        <row r="422">
          <cell r="A422" t="str">
            <v>2103116724 115395</v>
          </cell>
          <cell r="B422">
            <v>1331</v>
          </cell>
          <cell r="C422" t="str">
            <v>University Hospital of Iceland</v>
          </cell>
          <cell r="D422" t="str">
            <v>20.01.2017</v>
          </cell>
          <cell r="E422">
            <v>2103116724</v>
          </cell>
          <cell r="F422" t="str">
            <v>ZASO</v>
          </cell>
          <cell r="G422" t="str">
            <v>LJUNGBLC</v>
          </cell>
          <cell r="H422">
            <v>115395</v>
          </cell>
          <cell r="I422" t="str">
            <v>COMP RVS CNTRL 6.5X25MM ST/NS</v>
          </cell>
          <cell r="J422" t="str">
            <v>B</v>
          </cell>
          <cell r="K422">
            <v>113</v>
          </cell>
          <cell r="L422" t="str">
            <v>Impl.  Shoulder</v>
          </cell>
          <cell r="M422">
            <v>1</v>
          </cell>
          <cell r="N422">
            <v>1</v>
          </cell>
          <cell r="O422">
            <v>1</v>
          </cell>
          <cell r="P422" t="str">
            <v xml:space="preserve">   21,867.00</v>
          </cell>
          <cell r="Q422" t="str">
            <v>Project Winter</v>
          </cell>
        </row>
        <row r="423">
          <cell r="A423" t="str">
            <v>2106055732 115395</v>
          </cell>
          <cell r="B423">
            <v>1331</v>
          </cell>
          <cell r="C423" t="str">
            <v>Aleris Spec. vård Ängelholm</v>
          </cell>
          <cell r="D423" t="str">
            <v>24.01.2017</v>
          </cell>
          <cell r="E423">
            <v>2106055732</v>
          </cell>
          <cell r="F423" t="str">
            <v>ZAKB</v>
          </cell>
          <cell r="G423" t="str">
            <v>LAGERSTB</v>
          </cell>
          <cell r="H423">
            <v>115395</v>
          </cell>
          <cell r="I423" t="str">
            <v>COMP RVS CNTRL 6.5X25MM ST/NS</v>
          </cell>
          <cell r="J423" t="str">
            <v>B</v>
          </cell>
          <cell r="K423">
            <v>113</v>
          </cell>
          <cell r="L423" t="str">
            <v>Impl.  Shoulder</v>
          </cell>
          <cell r="M423">
            <v>1</v>
          </cell>
          <cell r="N423">
            <v>1</v>
          </cell>
          <cell r="O423">
            <v>1</v>
          </cell>
          <cell r="P423" t="str">
            <v xml:space="preserve">      684.00</v>
          </cell>
          <cell r="Q423" t="str">
            <v>Project Winter</v>
          </cell>
        </row>
        <row r="424">
          <cell r="A424" t="str">
            <v>2106053450 115395</v>
          </cell>
          <cell r="B424">
            <v>1331</v>
          </cell>
          <cell r="C424" t="str">
            <v>Kungälvs Lasarett</v>
          </cell>
          <cell r="D424" t="str">
            <v>25.11.2016</v>
          </cell>
          <cell r="E424">
            <v>2106053450</v>
          </cell>
          <cell r="F424" t="str">
            <v>ZAKB</v>
          </cell>
          <cell r="G424" t="str">
            <v>OLSSONP</v>
          </cell>
          <cell r="H424">
            <v>115395</v>
          </cell>
          <cell r="I424" t="str">
            <v>COMP RVS CNTRL 6.5X25MM ST/NS</v>
          </cell>
          <cell r="J424" t="str">
            <v>B</v>
          </cell>
          <cell r="K424">
            <v>113</v>
          </cell>
          <cell r="L424" t="str">
            <v>Impl.  Shoulder</v>
          </cell>
          <cell r="M424">
            <v>1</v>
          </cell>
          <cell r="N424">
            <v>1</v>
          </cell>
          <cell r="O424">
            <v>1</v>
          </cell>
          <cell r="P424" t="str">
            <v xml:space="preserve">      515.00</v>
          </cell>
          <cell r="Q424" t="str">
            <v>Project Winter</v>
          </cell>
        </row>
        <row r="425">
          <cell r="A425" t="str">
            <v>2106054533 115395</v>
          </cell>
          <cell r="B425">
            <v>1331</v>
          </cell>
          <cell r="C425" t="str">
            <v>Vrinnevisjukhuset</v>
          </cell>
          <cell r="D425" t="str">
            <v>19.12.2016</v>
          </cell>
          <cell r="E425">
            <v>2106054533</v>
          </cell>
          <cell r="F425" t="str">
            <v>ZAKB</v>
          </cell>
          <cell r="G425" t="str">
            <v>OLSSONP</v>
          </cell>
          <cell r="H425">
            <v>115395</v>
          </cell>
          <cell r="I425" t="str">
            <v>COMP RVS CNTRL 6.5X25MM ST/NS</v>
          </cell>
          <cell r="J425" t="str">
            <v>B</v>
          </cell>
          <cell r="K425">
            <v>113</v>
          </cell>
          <cell r="L425" t="str">
            <v>Impl.  Shoulder</v>
          </cell>
          <cell r="M425">
            <v>1</v>
          </cell>
          <cell r="N425">
            <v>0</v>
          </cell>
          <cell r="O425">
            <v>1</v>
          </cell>
          <cell r="P425" t="str">
            <v xml:space="preserve">      582.00</v>
          </cell>
          <cell r="Q425" t="str">
            <v>Project Winter</v>
          </cell>
        </row>
        <row r="426">
          <cell r="A426" t="str">
            <v>2106055334 115395</v>
          </cell>
          <cell r="B426">
            <v>1331</v>
          </cell>
          <cell r="C426" t="str">
            <v>Sundsvalls Sjukhus</v>
          </cell>
          <cell r="D426" t="str">
            <v>13.01.2017</v>
          </cell>
          <cell r="E426">
            <v>2106055334</v>
          </cell>
          <cell r="F426" t="str">
            <v>ZAKB</v>
          </cell>
          <cell r="G426" t="str">
            <v>JACOBSSC</v>
          </cell>
          <cell r="H426">
            <v>115395</v>
          </cell>
          <cell r="I426" t="str">
            <v>COMP RVS CNTRL 6.5X25MM ST/NS</v>
          </cell>
          <cell r="J426" t="str">
            <v>B</v>
          </cell>
          <cell r="K426">
            <v>113</v>
          </cell>
          <cell r="L426" t="str">
            <v>Impl.  Shoulder</v>
          </cell>
          <cell r="M426">
            <v>1</v>
          </cell>
          <cell r="N426">
            <v>1</v>
          </cell>
          <cell r="O426">
            <v>1</v>
          </cell>
          <cell r="P426" t="str">
            <v xml:space="preserve">      594.00</v>
          </cell>
          <cell r="Q426" t="str">
            <v>Project Winter</v>
          </cell>
        </row>
        <row r="427">
          <cell r="A427" t="str">
            <v>2106055587 115395</v>
          </cell>
          <cell r="B427">
            <v>1331</v>
          </cell>
          <cell r="C427" t="str">
            <v>Art Clinic Jönköping</v>
          </cell>
          <cell r="D427" t="str">
            <v>20.01.2017</v>
          </cell>
          <cell r="E427">
            <v>2106055587</v>
          </cell>
          <cell r="F427" t="str">
            <v>ZAKB</v>
          </cell>
          <cell r="G427" t="str">
            <v>JACOBSSC</v>
          </cell>
          <cell r="H427">
            <v>115395</v>
          </cell>
          <cell r="I427" t="str">
            <v>COMP RVS CNTRL 6.5X25MM ST/NS</v>
          </cell>
          <cell r="J427" t="str">
            <v>B</v>
          </cell>
          <cell r="K427">
            <v>113</v>
          </cell>
          <cell r="L427" t="str">
            <v>Impl.  Shoulder</v>
          </cell>
          <cell r="M427">
            <v>2</v>
          </cell>
          <cell r="N427">
            <v>2</v>
          </cell>
          <cell r="O427">
            <v>2</v>
          </cell>
          <cell r="P427" t="str">
            <v xml:space="preserve">    1,244.00</v>
          </cell>
          <cell r="Q427" t="str">
            <v>Project Winter</v>
          </cell>
        </row>
        <row r="428">
          <cell r="A428" t="str">
            <v>1552158 115395</v>
          </cell>
          <cell r="B428">
            <v>1331</v>
          </cell>
          <cell r="C428" t="str">
            <v>MyMediset ZSE</v>
          </cell>
          <cell r="D428" t="str">
            <v>16.11.2016</v>
          </cell>
          <cell r="E428">
            <v>1552158</v>
          </cell>
          <cell r="F428" t="str">
            <v>9SE4</v>
          </cell>
          <cell r="G428" t="str">
            <v>OHLSSONS</v>
          </cell>
          <cell r="H428">
            <v>115395</v>
          </cell>
          <cell r="I428" t="str">
            <v>COMP RVS CNTRL 6.5X25MM ST/NS</v>
          </cell>
          <cell r="J428" t="str">
            <v>B</v>
          </cell>
          <cell r="K428">
            <v>113</v>
          </cell>
          <cell r="L428" t="str">
            <v>Impl.  Shoulder</v>
          </cell>
          <cell r="M428">
            <v>1</v>
          </cell>
          <cell r="N428">
            <v>1</v>
          </cell>
          <cell r="O428">
            <v>1</v>
          </cell>
          <cell r="P428" t="str">
            <v xml:space="preserve">        0.00</v>
          </cell>
          <cell r="Q428" t="str">
            <v>Project Winter</v>
          </cell>
        </row>
        <row r="429">
          <cell r="A429" t="str">
            <v>1570951 115395</v>
          </cell>
          <cell r="B429">
            <v>1331</v>
          </cell>
          <cell r="C429" t="str">
            <v>MyMediset ZSE</v>
          </cell>
          <cell r="D429" t="str">
            <v>29.11.2016</v>
          </cell>
          <cell r="E429">
            <v>1570951</v>
          </cell>
          <cell r="F429" t="str">
            <v>9SE4</v>
          </cell>
          <cell r="G429" t="str">
            <v>JACOBSSC</v>
          </cell>
          <cell r="H429">
            <v>115395</v>
          </cell>
          <cell r="I429" t="str">
            <v>COMP RVS CNTRL 6.5X25MM ST/NS</v>
          </cell>
          <cell r="J429" t="str">
            <v>B</v>
          </cell>
          <cell r="K429">
            <v>113</v>
          </cell>
          <cell r="L429" t="str">
            <v>Impl.  Shoulder</v>
          </cell>
          <cell r="M429">
            <v>1</v>
          </cell>
          <cell r="N429">
            <v>1</v>
          </cell>
          <cell r="O429">
            <v>1</v>
          </cell>
          <cell r="P429" t="str">
            <v xml:space="preserve">        0.00</v>
          </cell>
          <cell r="Q429" t="str">
            <v>Project Winter</v>
          </cell>
        </row>
        <row r="430">
          <cell r="A430" t="str">
            <v>2106055803 115396</v>
          </cell>
          <cell r="B430">
            <v>1331</v>
          </cell>
          <cell r="C430" t="str">
            <v>Länssjukhuset Ryhov</v>
          </cell>
          <cell r="D430" t="str">
            <v>25.01.2017</v>
          </cell>
          <cell r="E430">
            <v>2106055803</v>
          </cell>
          <cell r="F430" t="str">
            <v>ZAKB</v>
          </cell>
          <cell r="G430" t="str">
            <v>GORANSSA</v>
          </cell>
          <cell r="H430">
            <v>115396</v>
          </cell>
          <cell r="I430" t="str">
            <v>COMP RVS CNTRL 6.5X30MM ST/NS</v>
          </cell>
          <cell r="J430" t="str">
            <v>B</v>
          </cell>
          <cell r="K430">
            <v>113</v>
          </cell>
          <cell r="L430" t="str">
            <v>Impl.  Shoulder</v>
          </cell>
          <cell r="M430">
            <v>1</v>
          </cell>
          <cell r="N430">
            <v>1</v>
          </cell>
          <cell r="O430">
            <v>1</v>
          </cell>
          <cell r="P430" t="str">
            <v xml:space="preserve">      622.00</v>
          </cell>
          <cell r="Q430" t="str">
            <v>Project Winter</v>
          </cell>
        </row>
        <row r="431">
          <cell r="A431" t="str">
            <v>2106055446 115396</v>
          </cell>
          <cell r="B431">
            <v>1331</v>
          </cell>
          <cell r="C431" t="str">
            <v>Västerås Centrallasarett</v>
          </cell>
          <cell r="D431" t="str">
            <v>17.01.2017</v>
          </cell>
          <cell r="E431">
            <v>2106055446</v>
          </cell>
          <cell r="F431" t="str">
            <v>ZAKB</v>
          </cell>
          <cell r="G431" t="str">
            <v>LJUNGBLC</v>
          </cell>
          <cell r="H431">
            <v>115396</v>
          </cell>
          <cell r="I431" t="str">
            <v>COMP RVS CNTRL 6.5X30MM ST/NS</v>
          </cell>
          <cell r="J431" t="str">
            <v>B</v>
          </cell>
          <cell r="K431">
            <v>113</v>
          </cell>
          <cell r="L431" t="str">
            <v>Impl.  Shoulder</v>
          </cell>
          <cell r="M431">
            <v>1</v>
          </cell>
          <cell r="N431">
            <v>1</v>
          </cell>
          <cell r="O431">
            <v>1</v>
          </cell>
          <cell r="P431" t="str">
            <v xml:space="preserve">      622.00</v>
          </cell>
          <cell r="Q431" t="str">
            <v>Project Winter</v>
          </cell>
        </row>
        <row r="432">
          <cell r="A432" t="str">
            <v>2106053720 115396</v>
          </cell>
          <cell r="B432">
            <v>1331</v>
          </cell>
          <cell r="C432" t="str">
            <v>Art Clinic Jönköping</v>
          </cell>
          <cell r="D432" t="str">
            <v>01.12.2016</v>
          </cell>
          <cell r="E432">
            <v>2106053720</v>
          </cell>
          <cell r="F432" t="str">
            <v>ZAKB</v>
          </cell>
          <cell r="G432" t="str">
            <v>JACOBSSC</v>
          </cell>
          <cell r="H432">
            <v>115396</v>
          </cell>
          <cell r="I432" t="str">
            <v>COMP RVS CNTRL 6.5X30MM ST/NS</v>
          </cell>
          <cell r="J432" t="str">
            <v>B</v>
          </cell>
          <cell r="K432">
            <v>113</v>
          </cell>
          <cell r="L432" t="str">
            <v>Impl.  Shoulder</v>
          </cell>
          <cell r="M432">
            <v>1</v>
          </cell>
          <cell r="N432">
            <v>1</v>
          </cell>
          <cell r="O432">
            <v>1</v>
          </cell>
          <cell r="P432" t="str">
            <v xml:space="preserve">      622.00</v>
          </cell>
          <cell r="Q432" t="str">
            <v>Project Winter</v>
          </cell>
        </row>
        <row r="433">
          <cell r="A433" t="str">
            <v>1552158 115396</v>
          </cell>
          <cell r="B433">
            <v>1331</v>
          </cell>
          <cell r="C433" t="str">
            <v>MyMediset ZSE</v>
          </cell>
          <cell r="D433" t="str">
            <v>16.11.2016</v>
          </cell>
          <cell r="E433">
            <v>1552158</v>
          </cell>
          <cell r="F433" t="str">
            <v>9SE4</v>
          </cell>
          <cell r="G433" t="str">
            <v>OHLSSONS</v>
          </cell>
          <cell r="H433">
            <v>115396</v>
          </cell>
          <cell r="I433" t="str">
            <v>COMP RVS CNTRL 6.5X30MM ST/NS</v>
          </cell>
          <cell r="J433" t="str">
            <v>B</v>
          </cell>
          <cell r="K433">
            <v>113</v>
          </cell>
          <cell r="L433" t="str">
            <v>Impl.  Shoulder</v>
          </cell>
          <cell r="M433">
            <v>1</v>
          </cell>
          <cell r="N433">
            <v>1</v>
          </cell>
          <cell r="O433">
            <v>1</v>
          </cell>
          <cell r="P433" t="str">
            <v xml:space="preserve">        0.00</v>
          </cell>
          <cell r="Q433" t="str">
            <v>Project Winter</v>
          </cell>
        </row>
        <row r="434">
          <cell r="A434" t="str">
            <v>1586117 115396</v>
          </cell>
          <cell r="B434">
            <v>1331</v>
          </cell>
          <cell r="C434" t="str">
            <v>MyMediset ZSE</v>
          </cell>
          <cell r="D434" t="str">
            <v>13.12.2016</v>
          </cell>
          <cell r="E434">
            <v>1586117</v>
          </cell>
          <cell r="F434" t="str">
            <v>9SE4</v>
          </cell>
          <cell r="G434" t="str">
            <v>JACOBSSC</v>
          </cell>
          <cell r="H434">
            <v>115396</v>
          </cell>
          <cell r="I434" t="str">
            <v>COMP RVS CNTRL 6.5X30MM ST/NS</v>
          </cell>
          <cell r="J434" t="str">
            <v>B</v>
          </cell>
          <cell r="K434">
            <v>113</v>
          </cell>
          <cell r="L434" t="str">
            <v>Impl.  Shoulder</v>
          </cell>
          <cell r="M434">
            <v>1</v>
          </cell>
          <cell r="N434">
            <v>1</v>
          </cell>
          <cell r="O434">
            <v>1</v>
          </cell>
          <cell r="P434" t="str">
            <v xml:space="preserve">        0.00</v>
          </cell>
          <cell r="Q434" t="str">
            <v>Project Winter</v>
          </cell>
        </row>
        <row r="435">
          <cell r="A435" t="str">
            <v>1593932 115396</v>
          </cell>
          <cell r="B435">
            <v>1331</v>
          </cell>
          <cell r="C435" t="str">
            <v>MyMediset ZSE</v>
          </cell>
          <cell r="D435" t="str">
            <v>22.12.2016</v>
          </cell>
          <cell r="E435">
            <v>1593932</v>
          </cell>
          <cell r="F435" t="str">
            <v>9SE4</v>
          </cell>
          <cell r="G435" t="str">
            <v>JACOBSSC</v>
          </cell>
          <cell r="H435">
            <v>115396</v>
          </cell>
          <cell r="I435" t="str">
            <v>COMP RVS CNTRL 6.5X30MM ST/NS</v>
          </cell>
          <cell r="J435" t="str">
            <v>B</v>
          </cell>
          <cell r="K435">
            <v>113</v>
          </cell>
          <cell r="L435" t="str">
            <v>Impl.  Shoulder</v>
          </cell>
          <cell r="M435">
            <v>1</v>
          </cell>
          <cell r="N435">
            <v>1</v>
          </cell>
          <cell r="O435">
            <v>1</v>
          </cell>
          <cell r="P435" t="str">
            <v xml:space="preserve">        0.00</v>
          </cell>
          <cell r="Q435" t="str">
            <v>Project Winter</v>
          </cell>
        </row>
        <row r="436">
          <cell r="A436" t="str">
            <v>1609246 115396</v>
          </cell>
          <cell r="B436">
            <v>1331</v>
          </cell>
          <cell r="C436" t="str">
            <v>MyMediset ZSE</v>
          </cell>
          <cell r="D436" t="str">
            <v>16.01.2017</v>
          </cell>
          <cell r="E436">
            <v>1609246</v>
          </cell>
          <cell r="F436" t="str">
            <v>9SE4</v>
          </cell>
          <cell r="G436" t="str">
            <v>JACOBSSC</v>
          </cell>
          <cell r="H436">
            <v>115396</v>
          </cell>
          <cell r="I436" t="str">
            <v>COMP RVS CNTRL 6.5X30MM ST/NS</v>
          </cell>
          <cell r="J436" t="str">
            <v>B</v>
          </cell>
          <cell r="K436">
            <v>113</v>
          </cell>
          <cell r="L436" t="str">
            <v>Impl.  Shoulder</v>
          </cell>
          <cell r="M436">
            <v>1</v>
          </cell>
          <cell r="N436">
            <v>1</v>
          </cell>
          <cell r="O436">
            <v>1</v>
          </cell>
          <cell r="P436" t="str">
            <v xml:space="preserve">        0.00</v>
          </cell>
          <cell r="Q436" t="str">
            <v>Project Winter</v>
          </cell>
        </row>
        <row r="437">
          <cell r="A437" t="str">
            <v>2103114390 115397</v>
          </cell>
          <cell r="B437">
            <v>1331</v>
          </cell>
          <cell r="C437" t="str">
            <v>University Hospital of Iceland</v>
          </cell>
          <cell r="D437" t="str">
            <v>08.12.2016</v>
          </cell>
          <cell r="E437">
            <v>2103114390</v>
          </cell>
          <cell r="F437" t="str">
            <v>ZASO</v>
          </cell>
          <cell r="G437" t="str">
            <v>LAGERSTB</v>
          </cell>
          <cell r="H437">
            <v>115397</v>
          </cell>
          <cell r="I437" t="str">
            <v>COMP RVS CNTRL 6.5X35MM ST/NS</v>
          </cell>
          <cell r="J437" t="str">
            <v>B</v>
          </cell>
          <cell r="K437">
            <v>113</v>
          </cell>
          <cell r="L437" t="str">
            <v>Impl.  Shoulder</v>
          </cell>
          <cell r="M437">
            <v>2</v>
          </cell>
          <cell r="N437">
            <v>2</v>
          </cell>
          <cell r="O437">
            <v>2</v>
          </cell>
          <cell r="P437" t="str">
            <v xml:space="preserve">   14,088.90</v>
          </cell>
          <cell r="Q437" t="str">
            <v>Project Winter</v>
          </cell>
        </row>
        <row r="438">
          <cell r="A438" t="str">
            <v>2106052745 115397</v>
          </cell>
          <cell r="B438">
            <v>1331</v>
          </cell>
          <cell r="C438" t="str">
            <v>Art Clinic Jönköping</v>
          </cell>
          <cell r="D438" t="str">
            <v>10.11.2016</v>
          </cell>
          <cell r="E438">
            <v>2106052745</v>
          </cell>
          <cell r="F438" t="str">
            <v>ZAKB</v>
          </cell>
          <cell r="G438" t="str">
            <v>JACOBSSC</v>
          </cell>
          <cell r="H438">
            <v>115397</v>
          </cell>
          <cell r="I438" t="str">
            <v>COMP RVS CNTRL 6.5X35MM ST/NS</v>
          </cell>
          <cell r="J438" t="str">
            <v>B</v>
          </cell>
          <cell r="K438">
            <v>113</v>
          </cell>
          <cell r="L438" t="str">
            <v>Impl.  Shoulder</v>
          </cell>
          <cell r="M438">
            <v>1</v>
          </cell>
          <cell r="N438">
            <v>1</v>
          </cell>
          <cell r="O438">
            <v>1</v>
          </cell>
          <cell r="P438" t="str">
            <v xml:space="preserve">      622.00</v>
          </cell>
          <cell r="Q438" t="str">
            <v>Project Winter</v>
          </cell>
        </row>
        <row r="439">
          <cell r="A439" t="str">
            <v>2106053409 115397</v>
          </cell>
          <cell r="B439">
            <v>1331</v>
          </cell>
          <cell r="C439" t="str">
            <v>Art Clinic Jönköping</v>
          </cell>
          <cell r="D439" t="str">
            <v>25.11.2016</v>
          </cell>
          <cell r="E439">
            <v>2106053409</v>
          </cell>
          <cell r="F439" t="str">
            <v>ZAKB</v>
          </cell>
          <cell r="G439" t="str">
            <v>JACOBSSC</v>
          </cell>
          <cell r="H439">
            <v>115397</v>
          </cell>
          <cell r="I439" t="str">
            <v>COMP RVS CNTRL 6.5X35MM ST/NS</v>
          </cell>
          <cell r="J439" t="str">
            <v>B</v>
          </cell>
          <cell r="K439">
            <v>113</v>
          </cell>
          <cell r="L439" t="str">
            <v>Impl.  Shoulder</v>
          </cell>
          <cell r="M439">
            <v>1</v>
          </cell>
          <cell r="N439">
            <v>1</v>
          </cell>
          <cell r="O439">
            <v>1</v>
          </cell>
          <cell r="P439" t="str">
            <v xml:space="preserve">      622.00</v>
          </cell>
          <cell r="Q439" t="str">
            <v>Project Winter</v>
          </cell>
        </row>
        <row r="440">
          <cell r="A440" t="str">
            <v>1537601 115397</v>
          </cell>
          <cell r="B440">
            <v>1331</v>
          </cell>
          <cell r="C440" t="str">
            <v>MyMediset ZSE</v>
          </cell>
          <cell r="D440" t="str">
            <v>28.10.2016</v>
          </cell>
          <cell r="E440">
            <v>1537601</v>
          </cell>
          <cell r="F440" t="str">
            <v>9SE9</v>
          </cell>
          <cell r="G440" t="str">
            <v>JACOBSSC</v>
          </cell>
          <cell r="H440">
            <v>115397</v>
          </cell>
          <cell r="I440" t="str">
            <v>COMP RVS CNTRL 6.5X35MM ST/NS</v>
          </cell>
          <cell r="J440" t="str">
            <v>B</v>
          </cell>
          <cell r="K440">
            <v>113</v>
          </cell>
          <cell r="L440" t="str">
            <v>Impl.  Shoulder</v>
          </cell>
          <cell r="M440">
            <v>1</v>
          </cell>
          <cell r="N440">
            <v>1</v>
          </cell>
          <cell r="O440">
            <v>1</v>
          </cell>
          <cell r="P440" t="str">
            <v xml:space="preserve">        0.00</v>
          </cell>
          <cell r="Q440" t="str">
            <v>Project Winter</v>
          </cell>
        </row>
        <row r="441">
          <cell r="A441" t="str">
            <v>1569861 115397</v>
          </cell>
          <cell r="B441">
            <v>1331</v>
          </cell>
          <cell r="C441" t="str">
            <v>MyMediset ZSE</v>
          </cell>
          <cell r="D441" t="str">
            <v>28.11.2016</v>
          </cell>
          <cell r="E441">
            <v>1569861</v>
          </cell>
          <cell r="F441" t="str">
            <v>9SE4</v>
          </cell>
          <cell r="G441" t="str">
            <v>JACOBSSC</v>
          </cell>
          <cell r="H441">
            <v>115397</v>
          </cell>
          <cell r="I441" t="str">
            <v>COMP RVS CNTRL 6.5X35MM ST/NS</v>
          </cell>
          <cell r="J441" t="str">
            <v>B</v>
          </cell>
          <cell r="K441">
            <v>113</v>
          </cell>
          <cell r="L441" t="str">
            <v>Impl.  Shoulder</v>
          </cell>
          <cell r="M441">
            <v>1</v>
          </cell>
          <cell r="N441">
            <v>1</v>
          </cell>
          <cell r="O441">
            <v>1</v>
          </cell>
          <cell r="P441" t="str">
            <v xml:space="preserve">        0.00</v>
          </cell>
          <cell r="Q441" t="str">
            <v>Project Winter</v>
          </cell>
        </row>
        <row r="442">
          <cell r="A442" t="str">
            <v>1596914 115397</v>
          </cell>
          <cell r="B442">
            <v>1331</v>
          </cell>
          <cell r="C442" t="str">
            <v>MyMediset ZSE</v>
          </cell>
          <cell r="D442" t="str">
            <v>28.12.2016</v>
          </cell>
          <cell r="E442">
            <v>1596914</v>
          </cell>
          <cell r="F442" t="str">
            <v>9SE4</v>
          </cell>
          <cell r="G442" t="str">
            <v>JACOBSSC</v>
          </cell>
          <cell r="H442">
            <v>115397</v>
          </cell>
          <cell r="I442" t="str">
            <v>COMP RVS CNTRL 6.5X35MM ST/NS</v>
          </cell>
          <cell r="J442" t="str">
            <v>B</v>
          </cell>
          <cell r="K442">
            <v>113</v>
          </cell>
          <cell r="L442" t="str">
            <v>Impl.  Shoulder</v>
          </cell>
          <cell r="M442">
            <v>1</v>
          </cell>
          <cell r="N442">
            <v>1</v>
          </cell>
          <cell r="O442">
            <v>1</v>
          </cell>
          <cell r="P442" t="str">
            <v xml:space="preserve">        0.00</v>
          </cell>
          <cell r="Q442" t="str">
            <v>Project Winter</v>
          </cell>
        </row>
        <row r="443">
          <cell r="A443" t="str">
            <v>1602996 115397</v>
          </cell>
          <cell r="B443">
            <v>1331</v>
          </cell>
          <cell r="C443" t="str">
            <v>MyMediset ZSE</v>
          </cell>
          <cell r="D443" t="str">
            <v>09.01.2017</v>
          </cell>
          <cell r="E443">
            <v>1602996</v>
          </cell>
          <cell r="F443" t="str">
            <v>9SE4</v>
          </cell>
          <cell r="G443" t="str">
            <v>JACOBSSC</v>
          </cell>
          <cell r="H443">
            <v>115397</v>
          </cell>
          <cell r="I443" t="str">
            <v>COMP RVS CNTRL 6.5X35MM ST/NS</v>
          </cell>
          <cell r="J443" t="str">
            <v>B</v>
          </cell>
          <cell r="K443">
            <v>113</v>
          </cell>
          <cell r="L443" t="str">
            <v>Impl.  Shoulder</v>
          </cell>
          <cell r="M443">
            <v>1</v>
          </cell>
          <cell r="N443">
            <v>1</v>
          </cell>
          <cell r="O443">
            <v>1</v>
          </cell>
          <cell r="P443" t="str">
            <v xml:space="preserve">        0.00</v>
          </cell>
          <cell r="Q443" t="str">
            <v>Project Winter</v>
          </cell>
        </row>
        <row r="444">
          <cell r="A444" t="str">
            <v>2106055587 115398</v>
          </cell>
          <cell r="B444">
            <v>1331</v>
          </cell>
          <cell r="C444" t="str">
            <v>Art Clinic Jönköping</v>
          </cell>
          <cell r="D444" t="str">
            <v>20.01.2017</v>
          </cell>
          <cell r="E444">
            <v>2106055587</v>
          </cell>
          <cell r="F444" t="str">
            <v>ZAKB</v>
          </cell>
          <cell r="G444" t="str">
            <v>JACOBSSC</v>
          </cell>
          <cell r="H444">
            <v>115398</v>
          </cell>
          <cell r="I444" t="str">
            <v>COMP RVS CNTRL 6.5X40MM ST/NS</v>
          </cell>
          <cell r="J444" t="str">
            <v>B</v>
          </cell>
          <cell r="K444">
            <v>113</v>
          </cell>
          <cell r="L444" t="str">
            <v>Impl.  Shoulder</v>
          </cell>
          <cell r="M444">
            <v>2</v>
          </cell>
          <cell r="N444">
            <v>2</v>
          </cell>
          <cell r="O444">
            <v>2</v>
          </cell>
          <cell r="P444" t="str">
            <v xml:space="preserve">    1,244.00</v>
          </cell>
          <cell r="Q444" t="str">
            <v>Project Winter</v>
          </cell>
        </row>
        <row r="445">
          <cell r="A445" t="str">
            <v>1614555 115398</v>
          </cell>
          <cell r="B445">
            <v>1331</v>
          </cell>
          <cell r="C445" t="str">
            <v>MyMediset ZSE</v>
          </cell>
          <cell r="D445" t="str">
            <v>20.01.2017</v>
          </cell>
          <cell r="E445">
            <v>1614555</v>
          </cell>
          <cell r="F445" t="str">
            <v>9SE4</v>
          </cell>
          <cell r="G445" t="str">
            <v>JACOBSSC</v>
          </cell>
          <cell r="H445">
            <v>115398</v>
          </cell>
          <cell r="I445" t="str">
            <v>COMP RVS CNTRL 6.5X40MM ST/NS</v>
          </cell>
          <cell r="J445" t="str">
            <v>B</v>
          </cell>
          <cell r="K445">
            <v>113</v>
          </cell>
          <cell r="L445" t="str">
            <v>Impl.  Shoulder</v>
          </cell>
          <cell r="M445">
            <v>1</v>
          </cell>
          <cell r="N445">
            <v>1</v>
          </cell>
          <cell r="O445">
            <v>1</v>
          </cell>
          <cell r="P445" t="str">
            <v xml:space="preserve">        0.00</v>
          </cell>
          <cell r="Q445" t="str">
            <v>Project Winter</v>
          </cell>
        </row>
        <row r="446">
          <cell r="A446" t="str">
            <v>1614835 115398</v>
          </cell>
          <cell r="B446">
            <v>1331</v>
          </cell>
          <cell r="C446" t="str">
            <v>MyMediset ZSE</v>
          </cell>
          <cell r="D446" t="str">
            <v>20.01.2017</v>
          </cell>
          <cell r="E446">
            <v>1614835</v>
          </cell>
          <cell r="F446" t="str">
            <v>9SE4</v>
          </cell>
          <cell r="G446" t="str">
            <v>JACOBSSC</v>
          </cell>
          <cell r="H446">
            <v>115398</v>
          </cell>
          <cell r="I446" t="str">
            <v>COMP RVS CNTRL 6.5X40MM ST/NS</v>
          </cell>
          <cell r="J446" t="str">
            <v>B</v>
          </cell>
          <cell r="K446">
            <v>113</v>
          </cell>
          <cell r="L446" t="str">
            <v>Impl.  Shoulder</v>
          </cell>
          <cell r="M446">
            <v>1</v>
          </cell>
          <cell r="N446">
            <v>1</v>
          </cell>
          <cell r="O446">
            <v>1</v>
          </cell>
          <cell r="P446" t="str">
            <v xml:space="preserve">        0.00</v>
          </cell>
          <cell r="Q446" t="str">
            <v>Project Winter</v>
          </cell>
        </row>
        <row r="447">
          <cell r="A447" t="str">
            <v>1614835 115398</v>
          </cell>
          <cell r="B447">
            <v>1331</v>
          </cell>
          <cell r="C447" t="str">
            <v>MyMediset ZSE</v>
          </cell>
          <cell r="D447" t="str">
            <v>20.01.2017</v>
          </cell>
          <cell r="E447">
            <v>1614835</v>
          </cell>
          <cell r="F447" t="str">
            <v>9SE4</v>
          </cell>
          <cell r="G447" t="str">
            <v>JACOBSSC</v>
          </cell>
          <cell r="H447">
            <v>115398</v>
          </cell>
          <cell r="I447" t="str">
            <v>COMP RVS CNTRL 6.5X40MM ST/NS</v>
          </cell>
          <cell r="J447" t="str">
            <v>B</v>
          </cell>
          <cell r="K447">
            <v>113</v>
          </cell>
          <cell r="L447" t="str">
            <v>Impl.  Shoulder</v>
          </cell>
          <cell r="M447">
            <v>1</v>
          </cell>
          <cell r="N447">
            <v>1</v>
          </cell>
          <cell r="O447">
            <v>1</v>
          </cell>
          <cell r="P447" t="str">
            <v xml:space="preserve">        0.00</v>
          </cell>
          <cell r="Q447" t="str">
            <v>Project Winter</v>
          </cell>
        </row>
        <row r="448">
          <cell r="A448" t="str">
            <v>1614835 115398</v>
          </cell>
          <cell r="B448">
            <v>1331</v>
          </cell>
          <cell r="C448" t="str">
            <v>MyMediset ZSE</v>
          </cell>
          <cell r="D448" t="str">
            <v>20.01.2017</v>
          </cell>
          <cell r="E448">
            <v>1614835</v>
          </cell>
          <cell r="F448" t="str">
            <v>9SE4</v>
          </cell>
          <cell r="G448" t="str">
            <v>JACOBSSC</v>
          </cell>
          <cell r="H448">
            <v>115398</v>
          </cell>
          <cell r="I448" t="str">
            <v>COMP RVS CNTRL 6.5X40MM ST/NS</v>
          </cell>
          <cell r="J448" t="str">
            <v>B</v>
          </cell>
          <cell r="K448">
            <v>113</v>
          </cell>
          <cell r="L448" t="str">
            <v>Impl.  Shoulder</v>
          </cell>
          <cell r="M448">
            <v>1</v>
          </cell>
          <cell r="N448">
            <v>1</v>
          </cell>
          <cell r="O448">
            <v>1</v>
          </cell>
          <cell r="P448" t="str">
            <v xml:space="preserve">        0.00</v>
          </cell>
          <cell r="Q448" t="str">
            <v>Project Winter</v>
          </cell>
        </row>
        <row r="449">
          <cell r="A449" t="str">
            <v>2106055726 115399</v>
          </cell>
          <cell r="B449">
            <v>1331</v>
          </cell>
          <cell r="C449" t="str">
            <v>Växjö Centrallasarett</v>
          </cell>
          <cell r="D449" t="str">
            <v>24.01.2017</v>
          </cell>
          <cell r="E449">
            <v>2106055726</v>
          </cell>
          <cell r="F449" t="str">
            <v>ZAKB</v>
          </cell>
          <cell r="G449" t="str">
            <v>LAGERSTB</v>
          </cell>
          <cell r="H449">
            <v>115399</v>
          </cell>
          <cell r="I449" t="str">
            <v>COMP RVS CNTRL 6.5X45MM ST/NS</v>
          </cell>
          <cell r="J449" t="str">
            <v>B</v>
          </cell>
          <cell r="K449">
            <v>113</v>
          </cell>
          <cell r="L449" t="str">
            <v>Impl.  Shoulder</v>
          </cell>
          <cell r="M449">
            <v>1</v>
          </cell>
          <cell r="N449">
            <v>1</v>
          </cell>
          <cell r="O449">
            <v>1</v>
          </cell>
          <cell r="P449" t="str">
            <v xml:space="preserve">      594.00</v>
          </cell>
          <cell r="Q449" t="str">
            <v>Project Winter</v>
          </cell>
        </row>
        <row r="450">
          <cell r="A450" t="str">
            <v>2106055587 115399</v>
          </cell>
          <cell r="B450">
            <v>1331</v>
          </cell>
          <cell r="C450" t="str">
            <v>Art Clinic Jönköping</v>
          </cell>
          <cell r="D450" t="str">
            <v>20.01.2017</v>
          </cell>
          <cell r="E450">
            <v>2106055587</v>
          </cell>
          <cell r="F450" t="str">
            <v>ZAKB</v>
          </cell>
          <cell r="G450" t="str">
            <v>JACOBSSC</v>
          </cell>
          <cell r="H450">
            <v>115399</v>
          </cell>
          <cell r="I450" t="str">
            <v>COMP RVS CNTRL 6.5X45MM ST/NS</v>
          </cell>
          <cell r="J450" t="str">
            <v>B</v>
          </cell>
          <cell r="K450">
            <v>113</v>
          </cell>
          <cell r="L450" t="str">
            <v>Impl.  Shoulder</v>
          </cell>
          <cell r="M450">
            <v>2</v>
          </cell>
          <cell r="N450">
            <v>2</v>
          </cell>
          <cell r="O450">
            <v>2</v>
          </cell>
          <cell r="P450" t="str">
            <v xml:space="preserve">    1,244.00</v>
          </cell>
          <cell r="Q450" t="str">
            <v>Project Winter</v>
          </cell>
        </row>
        <row r="451">
          <cell r="A451" t="str">
            <v>1614555 115399</v>
          </cell>
          <cell r="B451">
            <v>1331</v>
          </cell>
          <cell r="C451" t="str">
            <v>MyMediset ZSE</v>
          </cell>
          <cell r="D451" t="str">
            <v>20.01.2017</v>
          </cell>
          <cell r="E451">
            <v>1614555</v>
          </cell>
          <cell r="F451" t="str">
            <v>9SE4</v>
          </cell>
          <cell r="G451" t="str">
            <v>JACOBSSC</v>
          </cell>
          <cell r="H451">
            <v>115399</v>
          </cell>
          <cell r="I451" t="str">
            <v>COMP RVS CNTRL 6.5X45MM ST/NS</v>
          </cell>
          <cell r="J451" t="str">
            <v>B</v>
          </cell>
          <cell r="K451">
            <v>113</v>
          </cell>
          <cell r="L451" t="str">
            <v>Impl.  Shoulder</v>
          </cell>
          <cell r="M451">
            <v>1</v>
          </cell>
          <cell r="N451">
            <v>1</v>
          </cell>
          <cell r="O451">
            <v>1</v>
          </cell>
          <cell r="P451" t="str">
            <v xml:space="preserve">        0.00</v>
          </cell>
          <cell r="Q451" t="str">
            <v>Project Winter</v>
          </cell>
        </row>
        <row r="452">
          <cell r="A452" t="str">
            <v>1614835 115399</v>
          </cell>
          <cell r="B452">
            <v>1331</v>
          </cell>
          <cell r="C452" t="str">
            <v>MyMediset ZSE</v>
          </cell>
          <cell r="D452" t="str">
            <v>20.01.2017</v>
          </cell>
          <cell r="E452">
            <v>1614835</v>
          </cell>
          <cell r="F452" t="str">
            <v>9SE4</v>
          </cell>
          <cell r="G452" t="str">
            <v>JACOBSSC</v>
          </cell>
          <cell r="H452">
            <v>115399</v>
          </cell>
          <cell r="I452" t="str">
            <v>COMP RVS CNTRL 6.5X45MM ST/NS</v>
          </cell>
          <cell r="J452" t="str">
            <v>B</v>
          </cell>
          <cell r="K452">
            <v>113</v>
          </cell>
          <cell r="L452" t="str">
            <v>Impl.  Shoulder</v>
          </cell>
          <cell r="M452">
            <v>1</v>
          </cell>
          <cell r="N452">
            <v>1</v>
          </cell>
          <cell r="O452">
            <v>1</v>
          </cell>
          <cell r="P452" t="str">
            <v xml:space="preserve">        0.00</v>
          </cell>
          <cell r="Q452" t="str">
            <v>Project Winter</v>
          </cell>
        </row>
        <row r="453">
          <cell r="A453" t="str">
            <v>1614835 115399</v>
          </cell>
          <cell r="B453">
            <v>1331</v>
          </cell>
          <cell r="C453" t="str">
            <v>MyMediset ZSE</v>
          </cell>
          <cell r="D453" t="str">
            <v>20.01.2017</v>
          </cell>
          <cell r="E453">
            <v>1614835</v>
          </cell>
          <cell r="F453" t="str">
            <v>9SE4</v>
          </cell>
          <cell r="G453" t="str">
            <v>JACOBSSC</v>
          </cell>
          <cell r="H453">
            <v>115399</v>
          </cell>
          <cell r="I453" t="str">
            <v>COMP RVS CNTRL 6.5X45MM ST/NS</v>
          </cell>
          <cell r="J453" t="str">
            <v>B</v>
          </cell>
          <cell r="K453">
            <v>113</v>
          </cell>
          <cell r="L453" t="str">
            <v>Impl.  Shoulder</v>
          </cell>
          <cell r="M453">
            <v>1</v>
          </cell>
          <cell r="N453">
            <v>1</v>
          </cell>
          <cell r="O453">
            <v>1</v>
          </cell>
          <cell r="P453" t="str">
            <v xml:space="preserve">        0.00</v>
          </cell>
          <cell r="Q453" t="str">
            <v>Project Winter</v>
          </cell>
        </row>
        <row r="454">
          <cell r="A454" t="str">
            <v>1614835 115399</v>
          </cell>
          <cell r="B454">
            <v>1331</v>
          </cell>
          <cell r="C454" t="str">
            <v>MyMediset ZSE</v>
          </cell>
          <cell r="D454" t="str">
            <v>20.01.2017</v>
          </cell>
          <cell r="E454">
            <v>1614835</v>
          </cell>
          <cell r="F454" t="str">
            <v>9SE4</v>
          </cell>
          <cell r="G454" t="str">
            <v>JACOBSSC</v>
          </cell>
          <cell r="H454">
            <v>115399</v>
          </cell>
          <cell r="I454" t="str">
            <v>COMP RVS CNTRL 6.5X45MM ST/NS</v>
          </cell>
          <cell r="J454" t="str">
            <v>B</v>
          </cell>
          <cell r="K454">
            <v>113</v>
          </cell>
          <cell r="L454" t="str">
            <v>Impl.  Shoulder</v>
          </cell>
          <cell r="M454">
            <v>1</v>
          </cell>
          <cell r="N454">
            <v>1</v>
          </cell>
          <cell r="O454">
            <v>1</v>
          </cell>
          <cell r="P454" t="str">
            <v xml:space="preserve">        0.00</v>
          </cell>
          <cell r="Q454" t="str">
            <v>Project Winter</v>
          </cell>
        </row>
        <row r="455">
          <cell r="A455" t="str">
            <v>2106055587 115400</v>
          </cell>
          <cell r="B455">
            <v>1331</v>
          </cell>
          <cell r="C455" t="str">
            <v>Art Clinic Jönköping</v>
          </cell>
          <cell r="D455" t="str">
            <v>20.01.2017</v>
          </cell>
          <cell r="E455">
            <v>2106055587</v>
          </cell>
          <cell r="F455" t="str">
            <v>ZAKB</v>
          </cell>
          <cell r="G455" t="str">
            <v>JACOBSSC</v>
          </cell>
          <cell r="H455">
            <v>115400</v>
          </cell>
          <cell r="I455" t="str">
            <v>COMP RVS CNTRL 6.5X50MM ST/NS</v>
          </cell>
          <cell r="J455" t="str">
            <v>B</v>
          </cell>
          <cell r="K455">
            <v>113</v>
          </cell>
          <cell r="L455" t="str">
            <v>Impl.  Shoulder</v>
          </cell>
          <cell r="M455">
            <v>4</v>
          </cell>
          <cell r="N455">
            <v>4</v>
          </cell>
          <cell r="O455">
            <v>4</v>
          </cell>
          <cell r="P455" t="str">
            <v xml:space="preserve">    2,488.00</v>
          </cell>
          <cell r="Q455" t="str">
            <v>Project Winter</v>
          </cell>
        </row>
        <row r="456">
          <cell r="A456" t="str">
            <v>1614555 115400</v>
          </cell>
          <cell r="B456">
            <v>1331</v>
          </cell>
          <cell r="C456" t="str">
            <v>MyMediset ZSE</v>
          </cell>
          <cell r="D456" t="str">
            <v>20.01.2017</v>
          </cell>
          <cell r="E456">
            <v>1614555</v>
          </cell>
          <cell r="F456" t="str">
            <v>9SE4</v>
          </cell>
          <cell r="G456" t="str">
            <v>JACOBSSC</v>
          </cell>
          <cell r="H456">
            <v>115400</v>
          </cell>
          <cell r="I456" t="str">
            <v>COMP RVS CNTRL 6.5X50MM ST/NS</v>
          </cell>
          <cell r="J456" t="str">
            <v>B</v>
          </cell>
          <cell r="K456">
            <v>113</v>
          </cell>
          <cell r="L456" t="str">
            <v>Impl.  Shoulder</v>
          </cell>
          <cell r="M456">
            <v>1</v>
          </cell>
          <cell r="N456">
            <v>1</v>
          </cell>
          <cell r="O456">
            <v>1</v>
          </cell>
          <cell r="P456" t="str">
            <v xml:space="preserve">        0.00</v>
          </cell>
          <cell r="Q456" t="str">
            <v>Project Winter</v>
          </cell>
        </row>
        <row r="457">
          <cell r="A457" t="str">
            <v>1614835 115400</v>
          </cell>
          <cell r="B457">
            <v>1331</v>
          </cell>
          <cell r="C457" t="str">
            <v>MyMediset ZSE</v>
          </cell>
          <cell r="D457" t="str">
            <v>20.01.2017</v>
          </cell>
          <cell r="E457">
            <v>1614835</v>
          </cell>
          <cell r="F457" t="str">
            <v>9SE4</v>
          </cell>
          <cell r="G457" t="str">
            <v>JACOBSSC</v>
          </cell>
          <cell r="H457">
            <v>115400</v>
          </cell>
          <cell r="I457" t="str">
            <v>COMP RVS CNTRL 6.5X50MM ST/NS</v>
          </cell>
          <cell r="J457" t="str">
            <v>B</v>
          </cell>
          <cell r="K457">
            <v>113</v>
          </cell>
          <cell r="L457" t="str">
            <v>Impl.  Shoulder</v>
          </cell>
          <cell r="M457">
            <v>1</v>
          </cell>
          <cell r="N457">
            <v>1</v>
          </cell>
          <cell r="O457">
            <v>1</v>
          </cell>
          <cell r="P457" t="str">
            <v xml:space="preserve">        0.00</v>
          </cell>
          <cell r="Q457" t="str">
            <v>Project Winter</v>
          </cell>
        </row>
        <row r="458">
          <cell r="A458" t="str">
            <v>1614835 115400</v>
          </cell>
          <cell r="B458">
            <v>1331</v>
          </cell>
          <cell r="C458" t="str">
            <v>MyMediset ZSE</v>
          </cell>
          <cell r="D458" t="str">
            <v>20.01.2017</v>
          </cell>
          <cell r="E458">
            <v>1614835</v>
          </cell>
          <cell r="F458" t="str">
            <v>9SE4</v>
          </cell>
          <cell r="G458" t="str">
            <v>JACOBSSC</v>
          </cell>
          <cell r="H458">
            <v>115400</v>
          </cell>
          <cell r="I458" t="str">
            <v>COMP RVS CNTRL 6.5X50MM ST/NS</v>
          </cell>
          <cell r="J458" t="str">
            <v>B</v>
          </cell>
          <cell r="K458">
            <v>113</v>
          </cell>
          <cell r="L458" t="str">
            <v>Impl.  Shoulder</v>
          </cell>
          <cell r="M458">
            <v>1</v>
          </cell>
          <cell r="N458">
            <v>1</v>
          </cell>
          <cell r="O458">
            <v>1</v>
          </cell>
          <cell r="P458" t="str">
            <v xml:space="preserve">        0.00</v>
          </cell>
          <cell r="Q458" t="str">
            <v>Project Winter</v>
          </cell>
        </row>
        <row r="459">
          <cell r="A459" t="str">
            <v>1614835 115400</v>
          </cell>
          <cell r="B459">
            <v>1331</v>
          </cell>
          <cell r="C459" t="str">
            <v>MyMediset ZSE</v>
          </cell>
          <cell r="D459" t="str">
            <v>20.01.2017</v>
          </cell>
          <cell r="E459">
            <v>1614835</v>
          </cell>
          <cell r="F459" t="str">
            <v>9SE4</v>
          </cell>
          <cell r="G459" t="str">
            <v>JACOBSSC</v>
          </cell>
          <cell r="H459">
            <v>115400</v>
          </cell>
          <cell r="I459" t="str">
            <v>COMP RVS CNTRL 6.5X50MM ST/NS</v>
          </cell>
          <cell r="J459" t="str">
            <v>B</v>
          </cell>
          <cell r="K459">
            <v>113</v>
          </cell>
          <cell r="L459" t="str">
            <v>Impl.  Shoulder</v>
          </cell>
          <cell r="M459">
            <v>1</v>
          </cell>
          <cell r="N459">
            <v>1</v>
          </cell>
          <cell r="O459">
            <v>1</v>
          </cell>
          <cell r="P459" t="str">
            <v xml:space="preserve">        0.00</v>
          </cell>
          <cell r="Q459" t="str">
            <v>Project Winter</v>
          </cell>
        </row>
        <row r="460">
          <cell r="A460" t="str">
            <v>1617071 115730</v>
          </cell>
          <cell r="B460">
            <v>1331</v>
          </cell>
          <cell r="C460" t="str">
            <v>MyMediset ZSE</v>
          </cell>
          <cell r="D460" t="str">
            <v>24.01.2017</v>
          </cell>
          <cell r="E460">
            <v>1617071</v>
          </cell>
          <cell r="F460" t="str">
            <v>9SE4</v>
          </cell>
          <cell r="G460" t="str">
            <v>JACOBSSC</v>
          </cell>
          <cell r="H460">
            <v>115730</v>
          </cell>
          <cell r="I460" t="str">
            <v>COMPR NANO HMRL PPS 30MM</v>
          </cell>
          <cell r="J460" t="str">
            <v>B</v>
          </cell>
          <cell r="K460">
            <v>113</v>
          </cell>
          <cell r="L460" t="str">
            <v>Impl.  Shoulder</v>
          </cell>
          <cell r="M460">
            <v>1</v>
          </cell>
          <cell r="N460">
            <v>1</v>
          </cell>
          <cell r="O460">
            <v>1</v>
          </cell>
          <cell r="P460" t="str">
            <v xml:space="preserve">        0.00</v>
          </cell>
          <cell r="Q460" t="str">
            <v>Project Winter</v>
          </cell>
        </row>
        <row r="461">
          <cell r="A461" t="str">
            <v>1578784 115732</v>
          </cell>
          <cell r="B461">
            <v>1331</v>
          </cell>
          <cell r="C461" t="str">
            <v>MyMediset ZSE</v>
          </cell>
          <cell r="D461" t="str">
            <v>05.12.2016</v>
          </cell>
          <cell r="E461">
            <v>1578784</v>
          </cell>
          <cell r="F461" t="str">
            <v>9SE9</v>
          </cell>
          <cell r="G461" t="str">
            <v>JACOBSSC</v>
          </cell>
          <cell r="H461">
            <v>115732</v>
          </cell>
          <cell r="I461" t="str">
            <v>COMPR NANO HMRL PPS 32MM</v>
          </cell>
          <cell r="J461" t="str">
            <v>B</v>
          </cell>
          <cell r="K461">
            <v>113</v>
          </cell>
          <cell r="L461" t="str">
            <v>Impl.  Shoulder</v>
          </cell>
          <cell r="M461">
            <v>1</v>
          </cell>
          <cell r="N461">
            <v>1</v>
          </cell>
          <cell r="O461">
            <v>1</v>
          </cell>
          <cell r="P461" t="str">
            <v xml:space="preserve">   10,778.00</v>
          </cell>
          <cell r="Q461" t="str">
            <v>Project Winter</v>
          </cell>
        </row>
        <row r="462">
          <cell r="A462" t="str">
            <v>1617071 115732</v>
          </cell>
          <cell r="B462">
            <v>1331</v>
          </cell>
          <cell r="C462" t="str">
            <v>MyMediset ZSE</v>
          </cell>
          <cell r="D462" t="str">
            <v>24.01.2017</v>
          </cell>
          <cell r="E462">
            <v>1617071</v>
          </cell>
          <cell r="F462" t="str">
            <v>9SE4</v>
          </cell>
          <cell r="G462" t="str">
            <v>JACOBSSC</v>
          </cell>
          <cell r="H462">
            <v>115732</v>
          </cell>
          <cell r="I462" t="str">
            <v>COMPR NANO HMRL PPS 32MM</v>
          </cell>
          <cell r="J462" t="str">
            <v>B</v>
          </cell>
          <cell r="K462">
            <v>113</v>
          </cell>
          <cell r="L462" t="str">
            <v>Impl.  Shoulder</v>
          </cell>
          <cell r="M462">
            <v>1</v>
          </cell>
          <cell r="N462">
            <v>1</v>
          </cell>
          <cell r="O462">
            <v>1</v>
          </cell>
          <cell r="P462" t="str">
            <v xml:space="preserve">        0.00</v>
          </cell>
          <cell r="Q462" t="str">
            <v>Project Winter</v>
          </cell>
        </row>
        <row r="463">
          <cell r="A463" t="str">
            <v>1579514 115734</v>
          </cell>
          <cell r="B463">
            <v>1331</v>
          </cell>
          <cell r="C463" t="str">
            <v>MyMediset ZSE</v>
          </cell>
          <cell r="D463" t="str">
            <v>06.12.2016</v>
          </cell>
          <cell r="E463">
            <v>1579514</v>
          </cell>
          <cell r="F463" t="str">
            <v>9SE4</v>
          </cell>
          <cell r="G463" t="str">
            <v>JACOBSSC</v>
          </cell>
          <cell r="H463">
            <v>115734</v>
          </cell>
          <cell r="I463" t="str">
            <v>COMPR NANO HMRL PPS 34MM</v>
          </cell>
          <cell r="J463" t="str">
            <v>B</v>
          </cell>
          <cell r="K463">
            <v>113</v>
          </cell>
          <cell r="L463" t="str">
            <v>Impl.  Shoulder</v>
          </cell>
          <cell r="M463">
            <v>1</v>
          </cell>
          <cell r="N463">
            <v>1</v>
          </cell>
          <cell r="O463">
            <v>1</v>
          </cell>
          <cell r="P463" t="str">
            <v xml:space="preserve">        0.00</v>
          </cell>
          <cell r="Q463" t="str">
            <v>Project Winter</v>
          </cell>
        </row>
        <row r="464">
          <cell r="A464" t="str">
            <v>1579514 115736</v>
          </cell>
          <cell r="B464">
            <v>1331</v>
          </cell>
          <cell r="C464" t="str">
            <v>MyMediset ZSE</v>
          </cell>
          <cell r="D464" t="str">
            <v>06.12.2016</v>
          </cell>
          <cell r="E464">
            <v>1579514</v>
          </cell>
          <cell r="F464" t="str">
            <v>9SE4</v>
          </cell>
          <cell r="G464" t="str">
            <v>JACOBSSC</v>
          </cell>
          <cell r="H464">
            <v>115736</v>
          </cell>
          <cell r="I464" t="str">
            <v>COMPR NANO HMRL PPS 36MM</v>
          </cell>
          <cell r="J464" t="str">
            <v>B</v>
          </cell>
          <cell r="K464">
            <v>113</v>
          </cell>
          <cell r="L464" t="str">
            <v>Impl.  Shoulder</v>
          </cell>
          <cell r="M464">
            <v>1</v>
          </cell>
          <cell r="N464">
            <v>1</v>
          </cell>
          <cell r="O464">
            <v>1</v>
          </cell>
          <cell r="P464" t="str">
            <v xml:space="preserve">        0.00</v>
          </cell>
          <cell r="Q464" t="str">
            <v>Project Winter</v>
          </cell>
        </row>
        <row r="465">
          <cell r="A465" t="str">
            <v>1578784 115738</v>
          </cell>
          <cell r="B465">
            <v>1331</v>
          </cell>
          <cell r="C465" t="str">
            <v>MyMediset ZSE</v>
          </cell>
          <cell r="D465" t="str">
            <v>05.12.2016</v>
          </cell>
          <cell r="E465">
            <v>1578784</v>
          </cell>
          <cell r="F465" t="str">
            <v>9SE9</v>
          </cell>
          <cell r="G465" t="str">
            <v>JACOBSSC</v>
          </cell>
          <cell r="H465">
            <v>115738</v>
          </cell>
          <cell r="I465" t="str">
            <v>COMPR NANO HMRL PPS 38MM</v>
          </cell>
          <cell r="J465" t="str">
            <v>B</v>
          </cell>
          <cell r="K465">
            <v>113</v>
          </cell>
          <cell r="L465" t="str">
            <v>Impl.  Shoulder</v>
          </cell>
          <cell r="M465">
            <v>1</v>
          </cell>
          <cell r="N465">
            <v>1</v>
          </cell>
          <cell r="O465">
            <v>1</v>
          </cell>
          <cell r="P465" t="str">
            <v xml:space="preserve">        0.00</v>
          </cell>
          <cell r="Q465" t="str">
            <v>Project Winter</v>
          </cell>
        </row>
        <row r="466">
          <cell r="A466" t="str">
            <v>1617071 115738</v>
          </cell>
          <cell r="B466">
            <v>1331</v>
          </cell>
          <cell r="C466" t="str">
            <v>MyMediset ZSE</v>
          </cell>
          <cell r="D466" t="str">
            <v>24.01.2017</v>
          </cell>
          <cell r="E466">
            <v>1617071</v>
          </cell>
          <cell r="F466" t="str">
            <v>9SE4</v>
          </cell>
          <cell r="G466" t="str">
            <v>JACOBSSC</v>
          </cell>
          <cell r="H466">
            <v>115738</v>
          </cell>
          <cell r="I466" t="str">
            <v>COMPR NANO HMRL PPS 38MM</v>
          </cell>
          <cell r="J466" t="str">
            <v>B</v>
          </cell>
          <cell r="K466">
            <v>113</v>
          </cell>
          <cell r="L466" t="str">
            <v>Impl.  Shoulder</v>
          </cell>
          <cell r="M466">
            <v>1</v>
          </cell>
          <cell r="N466">
            <v>1</v>
          </cell>
          <cell r="O466">
            <v>1</v>
          </cell>
          <cell r="P466" t="str">
            <v xml:space="preserve">        0.00</v>
          </cell>
          <cell r="Q466" t="str">
            <v>Project Winter</v>
          </cell>
        </row>
        <row r="467">
          <cell r="A467" t="str">
            <v>2106055684 115740</v>
          </cell>
          <cell r="B467">
            <v>1331</v>
          </cell>
          <cell r="C467" t="str">
            <v>Karlskoga Lasarett</v>
          </cell>
          <cell r="D467" t="str">
            <v>24.01.2017</v>
          </cell>
          <cell r="E467">
            <v>2106055684</v>
          </cell>
          <cell r="F467" t="str">
            <v>ZAKB</v>
          </cell>
          <cell r="G467" t="str">
            <v>JACOBSSC</v>
          </cell>
          <cell r="H467">
            <v>115740</v>
          </cell>
          <cell r="I467" t="str">
            <v>COMPR NANO HMRL PPS 40MM</v>
          </cell>
          <cell r="J467" t="str">
            <v>B</v>
          </cell>
          <cell r="K467">
            <v>113</v>
          </cell>
          <cell r="L467" t="str">
            <v>Impl.  Shoulder</v>
          </cell>
          <cell r="M467">
            <v>1</v>
          </cell>
          <cell r="N467">
            <v>0</v>
          </cell>
          <cell r="O467">
            <v>1</v>
          </cell>
          <cell r="P467" t="str">
            <v xml:space="preserve">    9,545.00</v>
          </cell>
          <cell r="Q467" t="str">
            <v>Project Winter</v>
          </cell>
        </row>
        <row r="468">
          <cell r="A468" t="str">
            <v>1604575 115740</v>
          </cell>
          <cell r="B468">
            <v>1331</v>
          </cell>
          <cell r="C468" t="str">
            <v>MyMediset ZSE</v>
          </cell>
          <cell r="D468" t="str">
            <v>10.01.2017</v>
          </cell>
          <cell r="E468">
            <v>1604575</v>
          </cell>
          <cell r="F468" t="str">
            <v>9SE4</v>
          </cell>
          <cell r="G468" t="str">
            <v>JACOBSSC</v>
          </cell>
          <cell r="H468">
            <v>115740</v>
          </cell>
          <cell r="I468" t="str">
            <v>COMPR NANO HMRL PPS 40MM</v>
          </cell>
          <cell r="J468" t="str">
            <v>B</v>
          </cell>
          <cell r="K468">
            <v>113</v>
          </cell>
          <cell r="L468" t="str">
            <v>Impl.  Shoulder</v>
          </cell>
          <cell r="M468">
            <v>1</v>
          </cell>
          <cell r="N468">
            <v>1</v>
          </cell>
          <cell r="O468">
            <v>1</v>
          </cell>
          <cell r="P468" t="str">
            <v xml:space="preserve">        0.00</v>
          </cell>
          <cell r="Q468" t="str">
            <v>Project Winter</v>
          </cell>
        </row>
        <row r="469">
          <cell r="A469" t="str">
            <v>2103116348 118001</v>
          </cell>
          <cell r="B469">
            <v>1331</v>
          </cell>
          <cell r="C469" t="str">
            <v>Länssjukhuset Ryhov</v>
          </cell>
          <cell r="D469" t="str">
            <v>16.01.2017</v>
          </cell>
          <cell r="E469">
            <v>2103116348</v>
          </cell>
          <cell r="F469" t="str">
            <v>ZASO</v>
          </cell>
          <cell r="G469" t="str">
            <v>OLSSONP</v>
          </cell>
          <cell r="H469">
            <v>118001</v>
          </cell>
          <cell r="I469" t="str">
            <v>VERSA DIAL/COMPREHENSIVE STD TPR ADAPTOR</v>
          </cell>
          <cell r="J469" t="str">
            <v>B</v>
          </cell>
          <cell r="K469">
            <v>113</v>
          </cell>
          <cell r="L469" t="str">
            <v>Impl.  Shoulder</v>
          </cell>
          <cell r="M469">
            <v>1</v>
          </cell>
          <cell r="N469">
            <v>0</v>
          </cell>
          <cell r="O469">
            <v>1</v>
          </cell>
          <cell r="P469" t="str">
            <v xml:space="preserve">    1,020.00</v>
          </cell>
          <cell r="Q469" t="str">
            <v>Project Winter</v>
          </cell>
        </row>
        <row r="470">
          <cell r="A470" t="str">
            <v>2103116435 118001</v>
          </cell>
          <cell r="B470">
            <v>1331</v>
          </cell>
          <cell r="C470" t="str">
            <v>Länssjukhuset Ryhov</v>
          </cell>
          <cell r="D470" t="str">
            <v>17.01.2017</v>
          </cell>
          <cell r="E470">
            <v>2103116435</v>
          </cell>
          <cell r="F470" t="str">
            <v>ZASO</v>
          </cell>
          <cell r="G470" t="str">
            <v>OLSSONP</v>
          </cell>
          <cell r="H470">
            <v>118001</v>
          </cell>
          <cell r="I470" t="str">
            <v>VERSA DIAL/COMPREHENSIVE STD TPR ADAPTOR</v>
          </cell>
          <cell r="J470" t="str">
            <v>B</v>
          </cell>
          <cell r="K470">
            <v>113</v>
          </cell>
          <cell r="L470" t="str">
            <v>Impl.  Shoulder</v>
          </cell>
          <cell r="M470">
            <v>1</v>
          </cell>
          <cell r="N470">
            <v>0</v>
          </cell>
          <cell r="O470">
            <v>1</v>
          </cell>
          <cell r="P470" t="str">
            <v xml:space="preserve">    1,020.00</v>
          </cell>
          <cell r="Q470" t="str">
            <v>Project Winter</v>
          </cell>
        </row>
        <row r="471">
          <cell r="A471" t="str">
            <v>2106055220 118001</v>
          </cell>
          <cell r="B471">
            <v>1331</v>
          </cell>
          <cell r="C471" t="str">
            <v>Länssjukhuset Ryhov</v>
          </cell>
          <cell r="D471" t="str">
            <v>11.01.2017</v>
          </cell>
          <cell r="E471">
            <v>2106055220</v>
          </cell>
          <cell r="F471" t="str">
            <v>ZAKB</v>
          </cell>
          <cell r="G471" t="str">
            <v>LAGERSTB</v>
          </cell>
          <cell r="H471">
            <v>118001</v>
          </cell>
          <cell r="I471" t="str">
            <v>VERSA DIAL/COMPREHENSIVE STD TPR ADAPTOR</v>
          </cell>
          <cell r="J471" t="str">
            <v>B</v>
          </cell>
          <cell r="K471">
            <v>113</v>
          </cell>
          <cell r="L471" t="str">
            <v>Impl.  Shoulder</v>
          </cell>
          <cell r="M471">
            <v>1</v>
          </cell>
          <cell r="N471">
            <v>0</v>
          </cell>
          <cell r="O471">
            <v>1</v>
          </cell>
          <cell r="P471" t="str">
            <v xml:space="preserve">    1,020.00</v>
          </cell>
          <cell r="Q471" t="str">
            <v>Project Winter</v>
          </cell>
        </row>
        <row r="472">
          <cell r="A472" t="str">
            <v>2106055280 118001</v>
          </cell>
          <cell r="B472">
            <v>1331</v>
          </cell>
          <cell r="C472" t="str">
            <v>Länssjukhuset Ryhov</v>
          </cell>
          <cell r="D472" t="str">
            <v>12.01.2017</v>
          </cell>
          <cell r="E472">
            <v>2106055280</v>
          </cell>
          <cell r="F472" t="str">
            <v>ZAKB</v>
          </cell>
          <cell r="G472" t="str">
            <v>OLSSONP</v>
          </cell>
          <cell r="H472">
            <v>118001</v>
          </cell>
          <cell r="I472" t="str">
            <v>VERSA DIAL/COMPREHENSIVE STD TPR ADAPTOR</v>
          </cell>
          <cell r="J472" t="str">
            <v>B</v>
          </cell>
          <cell r="K472">
            <v>113</v>
          </cell>
          <cell r="L472" t="str">
            <v>Impl.  Shoulder</v>
          </cell>
          <cell r="M472">
            <v>1</v>
          </cell>
          <cell r="N472">
            <v>0</v>
          </cell>
          <cell r="O472">
            <v>1</v>
          </cell>
          <cell r="P472" t="str">
            <v xml:space="preserve">    1,020.00</v>
          </cell>
          <cell r="Q472" t="str">
            <v>Project Winter</v>
          </cell>
        </row>
        <row r="473">
          <cell r="A473" t="str">
            <v>2106055397 118001</v>
          </cell>
          <cell r="B473">
            <v>1331</v>
          </cell>
          <cell r="C473" t="str">
            <v>Länssjukhuset Ryhov</v>
          </cell>
          <cell r="D473" t="str">
            <v>16.01.2017</v>
          </cell>
          <cell r="E473">
            <v>2106055397</v>
          </cell>
          <cell r="F473" t="str">
            <v>ZAKB</v>
          </cell>
          <cell r="G473" t="str">
            <v>OLSSONP</v>
          </cell>
          <cell r="H473">
            <v>118001</v>
          </cell>
          <cell r="I473" t="str">
            <v>VERSA DIAL/COMPREHENSIVE STD TPR ADAPTOR</v>
          </cell>
          <cell r="J473" t="str">
            <v>B</v>
          </cell>
          <cell r="K473">
            <v>113</v>
          </cell>
          <cell r="L473" t="str">
            <v>Impl.  Shoulder</v>
          </cell>
          <cell r="M473">
            <v>1</v>
          </cell>
          <cell r="N473">
            <v>0</v>
          </cell>
          <cell r="O473">
            <v>1</v>
          </cell>
          <cell r="P473" t="str">
            <v xml:space="preserve">    1,020.00</v>
          </cell>
          <cell r="Q473" t="str">
            <v>Project Winter</v>
          </cell>
        </row>
        <row r="474">
          <cell r="A474" t="str">
            <v>2106055800 118001</v>
          </cell>
          <cell r="B474">
            <v>1331</v>
          </cell>
          <cell r="C474" t="str">
            <v>Länssjukhuset Ryhov</v>
          </cell>
          <cell r="D474" t="str">
            <v>25.01.2017</v>
          </cell>
          <cell r="E474">
            <v>2106055800</v>
          </cell>
          <cell r="F474" t="str">
            <v>ZAKB</v>
          </cell>
          <cell r="G474" t="str">
            <v>GORANSSA</v>
          </cell>
          <cell r="H474">
            <v>118001</v>
          </cell>
          <cell r="I474" t="str">
            <v>VERSA DIAL/COMPREHENSIVE STD TPR ADAPTOR</v>
          </cell>
          <cell r="J474" t="str">
            <v>B</v>
          </cell>
          <cell r="K474">
            <v>113</v>
          </cell>
          <cell r="L474" t="str">
            <v>Impl.  Shoulder</v>
          </cell>
          <cell r="M474">
            <v>1</v>
          </cell>
          <cell r="N474">
            <v>0</v>
          </cell>
          <cell r="O474">
            <v>1</v>
          </cell>
          <cell r="P474" t="str">
            <v xml:space="preserve">    1,020.00</v>
          </cell>
          <cell r="Q474" t="str">
            <v>Project Winter</v>
          </cell>
        </row>
        <row r="475">
          <cell r="A475" t="str">
            <v>2106055803 118001</v>
          </cell>
          <cell r="B475">
            <v>1331</v>
          </cell>
          <cell r="C475" t="str">
            <v>Länssjukhuset Ryhov</v>
          </cell>
          <cell r="D475" t="str">
            <v>25.01.2017</v>
          </cell>
          <cell r="E475">
            <v>2106055803</v>
          </cell>
          <cell r="F475" t="str">
            <v>ZAKB</v>
          </cell>
          <cell r="G475" t="str">
            <v>GORANSSA</v>
          </cell>
          <cell r="H475">
            <v>118001</v>
          </cell>
          <cell r="I475" t="str">
            <v>VERSA DIAL/COMPREHENSIVE STD TPR ADAPTOR</v>
          </cell>
          <cell r="J475" t="str">
            <v>B</v>
          </cell>
          <cell r="K475">
            <v>113</v>
          </cell>
          <cell r="L475" t="str">
            <v>Impl.  Shoulder</v>
          </cell>
          <cell r="M475">
            <v>1</v>
          </cell>
          <cell r="N475">
            <v>0</v>
          </cell>
          <cell r="O475">
            <v>1</v>
          </cell>
          <cell r="P475" t="str">
            <v xml:space="preserve">    1,020.00</v>
          </cell>
          <cell r="Q475" t="str">
            <v>Project Winter</v>
          </cell>
        </row>
        <row r="476">
          <cell r="A476" t="str">
            <v>2106055684 118001</v>
          </cell>
          <cell r="B476">
            <v>1331</v>
          </cell>
          <cell r="C476" t="str">
            <v>Karlskoga Lasarett</v>
          </cell>
          <cell r="D476" t="str">
            <v>24.01.2017</v>
          </cell>
          <cell r="E476">
            <v>2106055684</v>
          </cell>
          <cell r="F476" t="str">
            <v>ZAKB</v>
          </cell>
          <cell r="G476" t="str">
            <v>JACOBSSC</v>
          </cell>
          <cell r="H476">
            <v>118001</v>
          </cell>
          <cell r="I476" t="str">
            <v>VERSA DIAL/COMPREHENSIVE STD TPR ADAPTOR</v>
          </cell>
          <cell r="J476" t="str">
            <v>B</v>
          </cell>
          <cell r="K476">
            <v>113</v>
          </cell>
          <cell r="L476" t="str">
            <v>Impl.  Shoulder</v>
          </cell>
          <cell r="M476">
            <v>1</v>
          </cell>
          <cell r="N476">
            <v>0</v>
          </cell>
          <cell r="O476">
            <v>1</v>
          </cell>
          <cell r="P476" t="str">
            <v xml:space="preserve">    1,990.00</v>
          </cell>
          <cell r="Q476" t="str">
            <v>Project Winter</v>
          </cell>
        </row>
        <row r="477">
          <cell r="A477" t="str">
            <v>2106053200 118001</v>
          </cell>
          <cell r="B477">
            <v>1331</v>
          </cell>
          <cell r="C477" t="str">
            <v>Växjö Centrallasarett</v>
          </cell>
          <cell r="D477" t="str">
            <v>22.11.2016</v>
          </cell>
          <cell r="E477">
            <v>2106053200</v>
          </cell>
          <cell r="F477" t="str">
            <v>ZAKB</v>
          </cell>
          <cell r="G477" t="str">
            <v>JACOBSSC</v>
          </cell>
          <cell r="H477">
            <v>118001</v>
          </cell>
          <cell r="I477" t="str">
            <v>VERSA DIAL/COMPREHENSIVE STD TPR ADAPTOR</v>
          </cell>
          <cell r="J477" t="str">
            <v>B</v>
          </cell>
          <cell r="K477">
            <v>113</v>
          </cell>
          <cell r="L477" t="str">
            <v>Impl.  Shoulder</v>
          </cell>
          <cell r="M477">
            <v>2</v>
          </cell>
          <cell r="N477">
            <v>0</v>
          </cell>
          <cell r="O477">
            <v>2</v>
          </cell>
          <cell r="P477" t="str">
            <v xml:space="preserve">    4,321.34</v>
          </cell>
          <cell r="Q477" t="str">
            <v>Project Winter</v>
          </cell>
        </row>
        <row r="478">
          <cell r="A478" t="str">
            <v>2106055726 118001</v>
          </cell>
          <cell r="B478">
            <v>1331</v>
          </cell>
          <cell r="C478" t="str">
            <v>Växjö Centrallasarett</v>
          </cell>
          <cell r="D478" t="str">
            <v>24.01.2017</v>
          </cell>
          <cell r="E478">
            <v>2106055726</v>
          </cell>
          <cell r="F478" t="str">
            <v>ZAKB</v>
          </cell>
          <cell r="G478" t="str">
            <v>LAGERSTB</v>
          </cell>
          <cell r="H478">
            <v>118001</v>
          </cell>
          <cell r="I478" t="str">
            <v>VERSA DIAL/COMPREHENSIVE STD TPR ADAPTOR</v>
          </cell>
          <cell r="J478" t="str">
            <v>B</v>
          </cell>
          <cell r="K478">
            <v>113</v>
          </cell>
          <cell r="L478" t="str">
            <v>Impl.  Shoulder</v>
          </cell>
          <cell r="M478">
            <v>1</v>
          </cell>
          <cell r="N478">
            <v>0</v>
          </cell>
          <cell r="O478">
            <v>1</v>
          </cell>
          <cell r="P478" t="str">
            <v xml:space="preserve">    2,160.67</v>
          </cell>
          <cell r="Q478" t="str">
            <v>Project Winter</v>
          </cell>
        </row>
        <row r="479">
          <cell r="A479" t="str">
            <v>2106055214 118001</v>
          </cell>
          <cell r="B479">
            <v>1331</v>
          </cell>
          <cell r="C479" t="str">
            <v>Aleris Spec. vård Ängelholm</v>
          </cell>
          <cell r="D479" t="str">
            <v>11.01.2017</v>
          </cell>
          <cell r="E479">
            <v>2106055214</v>
          </cell>
          <cell r="F479" t="str">
            <v>ZAKB</v>
          </cell>
          <cell r="G479" t="str">
            <v>OLSSONP</v>
          </cell>
          <cell r="H479">
            <v>118001</v>
          </cell>
          <cell r="I479" t="str">
            <v>VERSA DIAL/COMPREHENSIVE STD TPR ADAPTOR</v>
          </cell>
          <cell r="J479" t="str">
            <v>B</v>
          </cell>
          <cell r="K479">
            <v>113</v>
          </cell>
          <cell r="L479" t="str">
            <v>Impl.  Shoulder</v>
          </cell>
          <cell r="M479">
            <v>1</v>
          </cell>
          <cell r="N479">
            <v>1</v>
          </cell>
          <cell r="O479">
            <v>1</v>
          </cell>
          <cell r="P479" t="str">
            <v xml:space="preserve">      924.00</v>
          </cell>
          <cell r="Q479" t="str">
            <v>Project Winter</v>
          </cell>
        </row>
        <row r="480">
          <cell r="A480" t="str">
            <v>2106055739 118001</v>
          </cell>
          <cell r="B480">
            <v>1331</v>
          </cell>
          <cell r="C480" t="str">
            <v>Kungälvs Lasarett</v>
          </cell>
          <cell r="D480" t="str">
            <v>24.01.2017</v>
          </cell>
          <cell r="E480">
            <v>2106055739</v>
          </cell>
          <cell r="F480" t="str">
            <v>ZAKB</v>
          </cell>
          <cell r="G480" t="str">
            <v>LAGERSTB</v>
          </cell>
          <cell r="H480">
            <v>118001</v>
          </cell>
          <cell r="I480" t="str">
            <v>VERSA DIAL/COMPREHENSIVE STD TPR ADAPTOR</v>
          </cell>
          <cell r="J480" t="str">
            <v>B</v>
          </cell>
          <cell r="K480">
            <v>113</v>
          </cell>
          <cell r="L480" t="str">
            <v>Impl.  Shoulder</v>
          </cell>
          <cell r="M480">
            <v>1</v>
          </cell>
          <cell r="N480">
            <v>0</v>
          </cell>
          <cell r="O480">
            <v>1</v>
          </cell>
          <cell r="P480" t="str">
            <v xml:space="preserve">    2,280.00</v>
          </cell>
          <cell r="Q480" t="str">
            <v>Project Winter</v>
          </cell>
        </row>
        <row r="481">
          <cell r="A481" t="str">
            <v>2106054256 118001</v>
          </cell>
          <cell r="B481">
            <v>1331</v>
          </cell>
          <cell r="C481" t="str">
            <v>Nyköpings Lasarett</v>
          </cell>
          <cell r="D481" t="str">
            <v>12.12.2016</v>
          </cell>
          <cell r="E481">
            <v>2106054256</v>
          </cell>
          <cell r="F481" t="str">
            <v>ZAKB</v>
          </cell>
          <cell r="G481" t="str">
            <v>LJUNGBLC</v>
          </cell>
          <cell r="H481">
            <v>118001</v>
          </cell>
          <cell r="I481" t="str">
            <v>VERSA DIAL/COMPREHENSIVE STD TPR ADAPTOR</v>
          </cell>
          <cell r="J481" t="str">
            <v>B</v>
          </cell>
          <cell r="K481">
            <v>113</v>
          </cell>
          <cell r="L481" t="str">
            <v>Impl.  Shoulder</v>
          </cell>
          <cell r="M481">
            <v>1</v>
          </cell>
          <cell r="N481">
            <v>0</v>
          </cell>
          <cell r="O481">
            <v>1</v>
          </cell>
          <cell r="P481" t="str">
            <v xml:space="preserve">    1,990.00</v>
          </cell>
          <cell r="Q481" t="str">
            <v>Project Winter</v>
          </cell>
        </row>
        <row r="482">
          <cell r="A482" t="str">
            <v>2106054544 118001</v>
          </cell>
          <cell r="B482">
            <v>1331</v>
          </cell>
          <cell r="C482" t="str">
            <v>Nyköpings Lasarett</v>
          </cell>
          <cell r="D482" t="str">
            <v>19.12.2016</v>
          </cell>
          <cell r="E482">
            <v>2106054544</v>
          </cell>
          <cell r="F482" t="str">
            <v>ZAKB</v>
          </cell>
          <cell r="G482" t="str">
            <v>GORANSSA</v>
          </cell>
          <cell r="H482">
            <v>118001</v>
          </cell>
          <cell r="I482" t="str">
            <v>VERSA DIAL/COMPREHENSIVE STD TPR ADAPTOR</v>
          </cell>
          <cell r="J482" t="str">
            <v>B</v>
          </cell>
          <cell r="K482">
            <v>113</v>
          </cell>
          <cell r="L482" t="str">
            <v>Impl.  Shoulder</v>
          </cell>
          <cell r="M482">
            <v>1</v>
          </cell>
          <cell r="N482">
            <v>0</v>
          </cell>
          <cell r="O482">
            <v>1</v>
          </cell>
          <cell r="P482" t="str">
            <v xml:space="preserve">    1,990.00</v>
          </cell>
          <cell r="Q482" t="str">
            <v>Project Winter</v>
          </cell>
        </row>
        <row r="483">
          <cell r="A483" t="str">
            <v>2106054533 118001</v>
          </cell>
          <cell r="B483">
            <v>1331</v>
          </cell>
          <cell r="C483" t="str">
            <v>Vrinnevisjukhuset</v>
          </cell>
          <cell r="D483" t="str">
            <v>19.12.2016</v>
          </cell>
          <cell r="E483">
            <v>2106054533</v>
          </cell>
          <cell r="F483" t="str">
            <v>ZAKB</v>
          </cell>
          <cell r="G483" t="str">
            <v>OLSSONP</v>
          </cell>
          <cell r="H483">
            <v>118001</v>
          </cell>
          <cell r="I483" t="str">
            <v>VERSA DIAL/COMPREHENSIVE STD TPR ADAPTOR</v>
          </cell>
          <cell r="J483" t="str">
            <v>B</v>
          </cell>
          <cell r="K483">
            <v>113</v>
          </cell>
          <cell r="L483" t="str">
            <v>Impl.  Shoulder</v>
          </cell>
          <cell r="M483">
            <v>1</v>
          </cell>
          <cell r="N483">
            <v>0</v>
          </cell>
          <cell r="O483">
            <v>1</v>
          </cell>
          <cell r="P483" t="str">
            <v xml:space="preserve">    2,933.00</v>
          </cell>
          <cell r="Q483" t="str">
            <v>Project Winter</v>
          </cell>
        </row>
        <row r="484">
          <cell r="A484" t="str">
            <v>2106054665 118001</v>
          </cell>
          <cell r="B484">
            <v>1331</v>
          </cell>
          <cell r="C484" t="str">
            <v>Vrinnevisjukhuset</v>
          </cell>
          <cell r="D484" t="str">
            <v>20.12.2016</v>
          </cell>
          <cell r="E484">
            <v>2106054665</v>
          </cell>
          <cell r="F484" t="str">
            <v>ZAKB</v>
          </cell>
          <cell r="G484" t="str">
            <v>JACOBSSC</v>
          </cell>
          <cell r="H484">
            <v>118001</v>
          </cell>
          <cell r="I484" t="str">
            <v>VERSA DIAL/COMPREHENSIVE STD TPR ADAPTOR</v>
          </cell>
          <cell r="J484" t="str">
            <v>B</v>
          </cell>
          <cell r="K484">
            <v>113</v>
          </cell>
          <cell r="L484" t="str">
            <v>Impl.  Shoulder</v>
          </cell>
          <cell r="M484">
            <v>1</v>
          </cell>
          <cell r="N484">
            <v>0</v>
          </cell>
          <cell r="O484">
            <v>1</v>
          </cell>
          <cell r="P484" t="str">
            <v xml:space="preserve">    2,933.00</v>
          </cell>
          <cell r="Q484" t="str">
            <v>Project Winter</v>
          </cell>
        </row>
        <row r="485">
          <cell r="A485" t="str">
            <v>2106055787 118001</v>
          </cell>
          <cell r="B485">
            <v>1331</v>
          </cell>
          <cell r="C485" t="str">
            <v>Sollefteå Sjukhus</v>
          </cell>
          <cell r="D485" t="str">
            <v>25.01.2017</v>
          </cell>
          <cell r="E485">
            <v>2106055787</v>
          </cell>
          <cell r="F485" t="str">
            <v>ZAKB</v>
          </cell>
          <cell r="G485" t="str">
            <v>GORANSSA</v>
          </cell>
          <cell r="H485">
            <v>118001</v>
          </cell>
          <cell r="I485" t="str">
            <v>VERSA DIAL/COMPREHENSIVE STD TPR ADAPTOR</v>
          </cell>
          <cell r="J485" t="str">
            <v>B</v>
          </cell>
          <cell r="K485">
            <v>113</v>
          </cell>
          <cell r="L485" t="str">
            <v>Impl.  Shoulder</v>
          </cell>
          <cell r="M485">
            <v>1</v>
          </cell>
          <cell r="N485">
            <v>0</v>
          </cell>
          <cell r="O485">
            <v>1</v>
          </cell>
          <cell r="P485" t="str">
            <v xml:space="preserve">    2,190.00</v>
          </cell>
          <cell r="Q485" t="str">
            <v>Project Winter</v>
          </cell>
        </row>
        <row r="486">
          <cell r="A486" t="str">
            <v>2106054770 118001</v>
          </cell>
          <cell r="B486">
            <v>1331</v>
          </cell>
          <cell r="C486" t="str">
            <v>Art Clinic Jönköping</v>
          </cell>
          <cell r="D486" t="str">
            <v>22.12.2016</v>
          </cell>
          <cell r="E486">
            <v>2106054770</v>
          </cell>
          <cell r="F486" t="str">
            <v>ZAKB</v>
          </cell>
          <cell r="G486" t="str">
            <v>JACOBSSC</v>
          </cell>
          <cell r="H486">
            <v>118001</v>
          </cell>
          <cell r="I486" t="str">
            <v>VERSA DIAL/COMPREHENSIVE STD TPR ADAPTOR</v>
          </cell>
          <cell r="J486" t="str">
            <v>B</v>
          </cell>
          <cell r="K486">
            <v>113</v>
          </cell>
          <cell r="L486" t="str">
            <v>Impl.  Shoulder</v>
          </cell>
          <cell r="M486">
            <v>1</v>
          </cell>
          <cell r="N486">
            <v>0</v>
          </cell>
          <cell r="O486">
            <v>1</v>
          </cell>
          <cell r="P486" t="str">
            <v xml:space="preserve">    1,019.00</v>
          </cell>
          <cell r="Q486" t="str">
            <v>Project Winter</v>
          </cell>
        </row>
        <row r="487">
          <cell r="A487" t="str">
            <v>1591563 118001</v>
          </cell>
          <cell r="B487">
            <v>1331</v>
          </cell>
          <cell r="C487" t="str">
            <v>MyMediset ZSE</v>
          </cell>
          <cell r="D487" t="str">
            <v>20.12.2016</v>
          </cell>
          <cell r="E487">
            <v>1591563</v>
          </cell>
          <cell r="F487" t="str">
            <v>9SE9</v>
          </cell>
          <cell r="G487" t="str">
            <v>JACOBSSC</v>
          </cell>
          <cell r="H487">
            <v>118001</v>
          </cell>
          <cell r="I487" t="str">
            <v>VERSA DIAL/COMPREHENSIVE STD TPR ADAPTOR</v>
          </cell>
          <cell r="J487" t="str">
            <v>B</v>
          </cell>
          <cell r="K487">
            <v>113</v>
          </cell>
          <cell r="L487" t="str">
            <v>Impl.  Shoulder</v>
          </cell>
          <cell r="M487">
            <v>1</v>
          </cell>
          <cell r="N487">
            <v>0</v>
          </cell>
          <cell r="O487">
            <v>1</v>
          </cell>
          <cell r="P487" t="str">
            <v xml:space="preserve">        0.00</v>
          </cell>
          <cell r="Q487" t="str">
            <v>Project Winter</v>
          </cell>
        </row>
        <row r="488">
          <cell r="A488" t="str">
            <v>1597775 118001</v>
          </cell>
          <cell r="B488">
            <v>1331</v>
          </cell>
          <cell r="C488" t="str">
            <v>MyMediset ZSE</v>
          </cell>
          <cell r="D488" t="str">
            <v>29.12.2016</v>
          </cell>
          <cell r="E488">
            <v>1597775</v>
          </cell>
          <cell r="F488" t="str">
            <v>9SE9</v>
          </cell>
          <cell r="G488" t="str">
            <v>JACOBSSC</v>
          </cell>
          <cell r="H488">
            <v>118001</v>
          </cell>
          <cell r="I488" t="str">
            <v>VERSA DIAL/COMPREHENSIVE STD TPR ADAPTOR</v>
          </cell>
          <cell r="J488" t="str">
            <v>B</v>
          </cell>
          <cell r="K488">
            <v>113</v>
          </cell>
          <cell r="L488" t="str">
            <v>Impl.  Shoulder</v>
          </cell>
          <cell r="M488">
            <v>2</v>
          </cell>
          <cell r="N488">
            <v>0</v>
          </cell>
          <cell r="O488">
            <v>2</v>
          </cell>
          <cell r="P488" t="str">
            <v xml:space="preserve">        0.00</v>
          </cell>
          <cell r="Q488" t="str">
            <v>Project Winter</v>
          </cell>
        </row>
        <row r="489">
          <cell r="A489" t="str">
            <v>1587379 118001</v>
          </cell>
          <cell r="B489">
            <v>1331</v>
          </cell>
          <cell r="C489" t="str">
            <v>MyMediset ZSE</v>
          </cell>
          <cell r="D489" t="str">
            <v>14.12.2016</v>
          </cell>
          <cell r="E489">
            <v>1587379</v>
          </cell>
          <cell r="F489" t="str">
            <v>9SE4</v>
          </cell>
          <cell r="G489" t="str">
            <v>JACOBSSC</v>
          </cell>
          <cell r="H489">
            <v>118001</v>
          </cell>
          <cell r="I489" t="str">
            <v>VERSA DIAL/COMPREHENSIVE STD TPR ADAPTOR</v>
          </cell>
          <cell r="J489" t="str">
            <v>B</v>
          </cell>
          <cell r="K489">
            <v>113</v>
          </cell>
          <cell r="L489" t="str">
            <v>Impl.  Shoulder</v>
          </cell>
          <cell r="M489">
            <v>1</v>
          </cell>
          <cell r="N489">
            <v>0</v>
          </cell>
          <cell r="O489">
            <v>1</v>
          </cell>
          <cell r="P489" t="str">
            <v xml:space="preserve">        0.00</v>
          </cell>
          <cell r="Q489" t="str">
            <v>Project Winter</v>
          </cell>
        </row>
        <row r="490">
          <cell r="A490" t="str">
            <v>1588106 118001</v>
          </cell>
          <cell r="B490">
            <v>1331</v>
          </cell>
          <cell r="C490" t="str">
            <v>MyMediset ZSE</v>
          </cell>
          <cell r="D490" t="str">
            <v>15.12.2016</v>
          </cell>
          <cell r="E490">
            <v>1588106</v>
          </cell>
          <cell r="F490" t="str">
            <v>9SE4</v>
          </cell>
          <cell r="G490" t="str">
            <v>JACOBSSC</v>
          </cell>
          <cell r="H490">
            <v>118001</v>
          </cell>
          <cell r="I490" t="str">
            <v>VERSA DIAL/COMPREHENSIVE STD TPR ADAPTOR</v>
          </cell>
          <cell r="J490" t="str">
            <v>B</v>
          </cell>
          <cell r="K490">
            <v>113</v>
          </cell>
          <cell r="L490" t="str">
            <v>Impl.  Shoulder</v>
          </cell>
          <cell r="M490">
            <v>1</v>
          </cell>
          <cell r="N490">
            <v>0</v>
          </cell>
          <cell r="O490">
            <v>1</v>
          </cell>
          <cell r="P490" t="str">
            <v xml:space="preserve">        0.00</v>
          </cell>
          <cell r="Q490" t="str">
            <v>Project Winter</v>
          </cell>
        </row>
        <row r="491">
          <cell r="A491" t="str">
            <v>1588149 118001</v>
          </cell>
          <cell r="B491">
            <v>1331</v>
          </cell>
          <cell r="C491" t="str">
            <v>MyMediset ZSE</v>
          </cell>
          <cell r="D491" t="str">
            <v>15.12.2016</v>
          </cell>
          <cell r="E491">
            <v>1588149</v>
          </cell>
          <cell r="F491" t="str">
            <v>9SE4</v>
          </cell>
          <cell r="G491" t="str">
            <v>JACOBSSC</v>
          </cell>
          <cell r="H491">
            <v>118001</v>
          </cell>
          <cell r="I491" t="str">
            <v>VERSA DIAL/COMPREHENSIVE STD TPR ADAPTOR</v>
          </cell>
          <cell r="J491" t="str">
            <v>B</v>
          </cell>
          <cell r="K491">
            <v>113</v>
          </cell>
          <cell r="L491" t="str">
            <v>Impl.  Shoulder</v>
          </cell>
          <cell r="M491">
            <v>1</v>
          </cell>
          <cell r="N491">
            <v>0</v>
          </cell>
          <cell r="O491">
            <v>1</v>
          </cell>
          <cell r="P491" t="str">
            <v xml:space="preserve">        0.00</v>
          </cell>
          <cell r="Q491" t="str">
            <v>Project Winter</v>
          </cell>
        </row>
        <row r="492">
          <cell r="A492" t="str">
            <v>1591003 118001</v>
          </cell>
          <cell r="B492">
            <v>1331</v>
          </cell>
          <cell r="C492" t="str">
            <v>MyMediset ZSE</v>
          </cell>
          <cell r="D492" t="str">
            <v>19.12.2016</v>
          </cell>
          <cell r="E492">
            <v>1591003</v>
          </cell>
          <cell r="F492" t="str">
            <v>9SE4</v>
          </cell>
          <cell r="G492" t="str">
            <v>JACOBSSC</v>
          </cell>
          <cell r="H492">
            <v>118001</v>
          </cell>
          <cell r="I492" t="str">
            <v>VERSA DIAL/COMPREHENSIVE STD TPR ADAPTOR</v>
          </cell>
          <cell r="J492" t="str">
            <v>B</v>
          </cell>
          <cell r="K492">
            <v>113</v>
          </cell>
          <cell r="L492" t="str">
            <v>Impl.  Shoulder</v>
          </cell>
          <cell r="M492">
            <v>1</v>
          </cell>
          <cell r="N492">
            <v>0</v>
          </cell>
          <cell r="O492">
            <v>1</v>
          </cell>
          <cell r="P492" t="str">
            <v xml:space="preserve">        0.00</v>
          </cell>
          <cell r="Q492" t="str">
            <v>Project Winter</v>
          </cell>
        </row>
        <row r="493">
          <cell r="A493" t="str">
            <v>1593932 118001</v>
          </cell>
          <cell r="B493">
            <v>1331</v>
          </cell>
          <cell r="C493" t="str">
            <v>MyMediset ZSE</v>
          </cell>
          <cell r="D493" t="str">
            <v>22.12.2016</v>
          </cell>
          <cell r="E493">
            <v>1593932</v>
          </cell>
          <cell r="F493" t="str">
            <v>9SE4</v>
          </cell>
          <cell r="G493" t="str">
            <v>JACOBSSC</v>
          </cell>
          <cell r="H493">
            <v>118001</v>
          </cell>
          <cell r="I493" t="str">
            <v>VERSA DIAL/COMPREHENSIVE STD TPR ADAPTOR</v>
          </cell>
          <cell r="J493" t="str">
            <v>B</v>
          </cell>
          <cell r="K493">
            <v>113</v>
          </cell>
          <cell r="L493" t="str">
            <v>Impl.  Shoulder</v>
          </cell>
          <cell r="M493">
            <v>1</v>
          </cell>
          <cell r="N493">
            <v>0</v>
          </cell>
          <cell r="O493">
            <v>1</v>
          </cell>
          <cell r="P493" t="str">
            <v xml:space="preserve">        0.00</v>
          </cell>
          <cell r="Q493" t="str">
            <v>Project Winter</v>
          </cell>
        </row>
        <row r="494">
          <cell r="A494" t="str">
            <v>1596582 118001</v>
          </cell>
          <cell r="B494">
            <v>1331</v>
          </cell>
          <cell r="C494" t="str">
            <v>MyMediset ZSE</v>
          </cell>
          <cell r="D494" t="str">
            <v>27.12.2016</v>
          </cell>
          <cell r="E494">
            <v>1596582</v>
          </cell>
          <cell r="F494" t="str">
            <v>9SE4</v>
          </cell>
          <cell r="G494" t="str">
            <v>JACOBSSC</v>
          </cell>
          <cell r="H494">
            <v>118001</v>
          </cell>
          <cell r="I494" t="str">
            <v>VERSA DIAL/COMPREHENSIVE STD TPR ADAPTOR</v>
          </cell>
          <cell r="J494" t="str">
            <v>B</v>
          </cell>
          <cell r="K494">
            <v>113</v>
          </cell>
          <cell r="L494" t="str">
            <v>Impl.  Shoulder</v>
          </cell>
          <cell r="M494">
            <v>1</v>
          </cell>
          <cell r="N494">
            <v>0</v>
          </cell>
          <cell r="O494">
            <v>1</v>
          </cell>
          <cell r="P494" t="str">
            <v xml:space="preserve">        0.00</v>
          </cell>
          <cell r="Q494" t="str">
            <v>Project Winter</v>
          </cell>
        </row>
        <row r="495">
          <cell r="A495" t="str">
            <v>1597390 118001</v>
          </cell>
          <cell r="B495">
            <v>1331</v>
          </cell>
          <cell r="C495" t="str">
            <v>MyMediset ZSE</v>
          </cell>
          <cell r="D495" t="str">
            <v>28.12.2016</v>
          </cell>
          <cell r="E495">
            <v>1597390</v>
          </cell>
          <cell r="F495" t="str">
            <v>9SE4</v>
          </cell>
          <cell r="G495" t="str">
            <v>JACOBSSC</v>
          </cell>
          <cell r="H495">
            <v>118001</v>
          </cell>
          <cell r="I495" t="str">
            <v>VERSA DIAL/COMPREHENSIVE STD TPR ADAPTOR</v>
          </cell>
          <cell r="J495" t="str">
            <v>B</v>
          </cell>
          <cell r="K495">
            <v>113</v>
          </cell>
          <cell r="L495" t="str">
            <v>Impl.  Shoulder</v>
          </cell>
          <cell r="M495">
            <v>1</v>
          </cell>
          <cell r="N495">
            <v>0</v>
          </cell>
          <cell r="O495">
            <v>1</v>
          </cell>
          <cell r="P495" t="str">
            <v xml:space="preserve">        0.00</v>
          </cell>
          <cell r="Q495" t="str">
            <v>Project Winter</v>
          </cell>
        </row>
        <row r="496">
          <cell r="A496" t="str">
            <v>1597414 118001</v>
          </cell>
          <cell r="B496">
            <v>1331</v>
          </cell>
          <cell r="C496" t="str">
            <v>MyMediset ZSE</v>
          </cell>
          <cell r="D496" t="str">
            <v>28.12.2016</v>
          </cell>
          <cell r="E496">
            <v>1597414</v>
          </cell>
          <cell r="F496" t="str">
            <v>9SE4</v>
          </cell>
          <cell r="G496" t="str">
            <v>JACOBSSC</v>
          </cell>
          <cell r="H496">
            <v>118001</v>
          </cell>
          <cell r="I496" t="str">
            <v>VERSA DIAL/COMPREHENSIVE STD TPR ADAPTOR</v>
          </cell>
          <cell r="J496" t="str">
            <v>B</v>
          </cell>
          <cell r="K496">
            <v>113</v>
          </cell>
          <cell r="L496" t="str">
            <v>Impl.  Shoulder</v>
          </cell>
          <cell r="M496">
            <v>1</v>
          </cell>
          <cell r="N496">
            <v>0</v>
          </cell>
          <cell r="O496">
            <v>1</v>
          </cell>
          <cell r="P496" t="str">
            <v xml:space="preserve">        0.00</v>
          </cell>
          <cell r="Q496" t="str">
            <v>Project Winter</v>
          </cell>
        </row>
        <row r="497">
          <cell r="A497" t="str">
            <v>1602967 118001</v>
          </cell>
          <cell r="B497">
            <v>1331</v>
          </cell>
          <cell r="C497" t="str">
            <v>MyMediset ZSE</v>
          </cell>
          <cell r="D497" t="str">
            <v>09.01.2017</v>
          </cell>
          <cell r="E497">
            <v>1602967</v>
          </cell>
          <cell r="F497" t="str">
            <v>9SE4</v>
          </cell>
          <cell r="G497" t="str">
            <v>JACOBSSC</v>
          </cell>
          <cell r="H497">
            <v>118001</v>
          </cell>
          <cell r="I497" t="str">
            <v>VERSA DIAL/COMPREHENSIVE STD TPR ADAPTOR</v>
          </cell>
          <cell r="J497" t="str">
            <v>B</v>
          </cell>
          <cell r="K497">
            <v>113</v>
          </cell>
          <cell r="L497" t="str">
            <v>Impl.  Shoulder</v>
          </cell>
          <cell r="M497">
            <v>1</v>
          </cell>
          <cell r="N497">
            <v>0</v>
          </cell>
          <cell r="O497">
            <v>1</v>
          </cell>
          <cell r="P497" t="str">
            <v xml:space="preserve">        0.00</v>
          </cell>
          <cell r="Q497" t="str">
            <v>Project Winter</v>
          </cell>
        </row>
        <row r="498">
          <cell r="A498" t="str">
            <v>1602996 118001</v>
          </cell>
          <cell r="B498">
            <v>1331</v>
          </cell>
          <cell r="C498" t="str">
            <v>MyMediset ZSE</v>
          </cell>
          <cell r="D498" t="str">
            <v>09.01.2017</v>
          </cell>
          <cell r="E498">
            <v>1602996</v>
          </cell>
          <cell r="F498" t="str">
            <v>9SE4</v>
          </cell>
          <cell r="G498" t="str">
            <v>JACOBSSC</v>
          </cell>
          <cell r="H498">
            <v>118001</v>
          </cell>
          <cell r="I498" t="str">
            <v>VERSA DIAL/COMPREHENSIVE STD TPR ADAPTOR</v>
          </cell>
          <cell r="J498" t="str">
            <v>B</v>
          </cell>
          <cell r="K498">
            <v>113</v>
          </cell>
          <cell r="L498" t="str">
            <v>Impl.  Shoulder</v>
          </cell>
          <cell r="M498">
            <v>1</v>
          </cell>
          <cell r="N498">
            <v>0</v>
          </cell>
          <cell r="O498">
            <v>1</v>
          </cell>
          <cell r="P498" t="str">
            <v xml:space="preserve">        0.00</v>
          </cell>
          <cell r="Q498" t="str">
            <v>Project Winter</v>
          </cell>
        </row>
        <row r="499">
          <cell r="A499" t="str">
            <v>1606398 118001</v>
          </cell>
          <cell r="B499">
            <v>1331</v>
          </cell>
          <cell r="C499" t="str">
            <v>MyMediset ZSE</v>
          </cell>
          <cell r="D499" t="str">
            <v>12.01.2017</v>
          </cell>
          <cell r="E499">
            <v>1606398</v>
          </cell>
          <cell r="F499" t="str">
            <v>9SE4</v>
          </cell>
          <cell r="G499" t="str">
            <v>JACOBSSC</v>
          </cell>
          <cell r="H499">
            <v>118001</v>
          </cell>
          <cell r="I499" t="str">
            <v>VERSA DIAL/COMPREHENSIVE STD TPR ADAPTOR</v>
          </cell>
          <cell r="J499" t="str">
            <v>B</v>
          </cell>
          <cell r="K499">
            <v>113</v>
          </cell>
          <cell r="L499" t="str">
            <v>Impl.  Shoulder</v>
          </cell>
          <cell r="M499">
            <v>1</v>
          </cell>
          <cell r="N499">
            <v>0</v>
          </cell>
          <cell r="O499">
            <v>1</v>
          </cell>
          <cell r="P499" t="str">
            <v xml:space="preserve">        0.00</v>
          </cell>
          <cell r="Q499" t="str">
            <v>Project Winter</v>
          </cell>
        </row>
        <row r="500">
          <cell r="A500" t="str">
            <v>1607064 118001</v>
          </cell>
          <cell r="B500">
            <v>1331</v>
          </cell>
          <cell r="C500" t="str">
            <v>MyMediset ZSE</v>
          </cell>
          <cell r="D500" t="str">
            <v>12.01.2017</v>
          </cell>
          <cell r="E500">
            <v>1607064</v>
          </cell>
          <cell r="F500" t="str">
            <v>9SE4</v>
          </cell>
          <cell r="G500" t="str">
            <v>JACOBSSC</v>
          </cell>
          <cell r="H500">
            <v>118001</v>
          </cell>
          <cell r="I500" t="str">
            <v>VERSA DIAL/COMPREHENSIVE STD TPR ADAPTOR</v>
          </cell>
          <cell r="J500" t="str">
            <v>B</v>
          </cell>
          <cell r="K500">
            <v>113</v>
          </cell>
          <cell r="L500" t="str">
            <v>Impl.  Shoulder</v>
          </cell>
          <cell r="M500">
            <v>1</v>
          </cell>
          <cell r="N500">
            <v>0</v>
          </cell>
          <cell r="O500">
            <v>1</v>
          </cell>
          <cell r="P500" t="str">
            <v xml:space="preserve">        0.00</v>
          </cell>
          <cell r="Q500" t="str">
            <v>Project Winter</v>
          </cell>
        </row>
        <row r="501">
          <cell r="A501" t="str">
            <v>1607073 118001</v>
          </cell>
          <cell r="B501">
            <v>1331</v>
          </cell>
          <cell r="C501" t="str">
            <v>MyMediset ZSE</v>
          </cell>
          <cell r="D501" t="str">
            <v>12.01.2017</v>
          </cell>
          <cell r="E501">
            <v>1607073</v>
          </cell>
          <cell r="F501" t="str">
            <v>9SE4</v>
          </cell>
          <cell r="G501" t="str">
            <v>JACOBSSC</v>
          </cell>
          <cell r="H501">
            <v>118001</v>
          </cell>
          <cell r="I501" t="str">
            <v>VERSA DIAL/COMPREHENSIVE STD TPR ADAPTOR</v>
          </cell>
          <cell r="J501" t="str">
            <v>B</v>
          </cell>
          <cell r="K501">
            <v>113</v>
          </cell>
          <cell r="L501" t="str">
            <v>Impl.  Shoulder</v>
          </cell>
          <cell r="M501">
            <v>1</v>
          </cell>
          <cell r="N501">
            <v>0</v>
          </cell>
          <cell r="O501">
            <v>1</v>
          </cell>
          <cell r="P501" t="str">
            <v xml:space="preserve">        0.00</v>
          </cell>
          <cell r="Q501" t="str">
            <v>Project Winter</v>
          </cell>
        </row>
        <row r="502">
          <cell r="A502" t="str">
            <v>1608067 118001</v>
          </cell>
          <cell r="B502">
            <v>1331</v>
          </cell>
          <cell r="C502" t="str">
            <v>MyMediset ZSE</v>
          </cell>
          <cell r="D502" t="str">
            <v>13.01.2017</v>
          </cell>
          <cell r="E502">
            <v>1608067</v>
          </cell>
          <cell r="F502" t="str">
            <v>9SE4</v>
          </cell>
          <cell r="G502" t="str">
            <v>JACOBSSC</v>
          </cell>
          <cell r="H502">
            <v>118001</v>
          </cell>
          <cell r="I502" t="str">
            <v>VERSA DIAL/COMPREHENSIVE STD TPR ADAPTOR</v>
          </cell>
          <cell r="J502" t="str">
            <v>B</v>
          </cell>
          <cell r="K502">
            <v>113</v>
          </cell>
          <cell r="L502" t="str">
            <v>Impl.  Shoulder</v>
          </cell>
          <cell r="M502">
            <v>1</v>
          </cell>
          <cell r="N502">
            <v>0</v>
          </cell>
          <cell r="O502">
            <v>1</v>
          </cell>
          <cell r="P502" t="str">
            <v xml:space="preserve">        0.00</v>
          </cell>
          <cell r="Q502" t="str">
            <v>Project Winter</v>
          </cell>
        </row>
        <row r="503">
          <cell r="A503" t="str">
            <v>2103115681 141616</v>
          </cell>
          <cell r="B503">
            <v>1331</v>
          </cell>
          <cell r="C503" t="str">
            <v>University Hospital of Iceland</v>
          </cell>
          <cell r="D503" t="str">
            <v>03.01.2017</v>
          </cell>
          <cell r="E503">
            <v>2103115681</v>
          </cell>
          <cell r="F503" t="str">
            <v>ZASO</v>
          </cell>
          <cell r="G503" t="str">
            <v>LAGERSTB</v>
          </cell>
          <cell r="H503">
            <v>141616</v>
          </cell>
          <cell r="I503" t="str">
            <v>BMT SPLINED KNEE STM 16X80</v>
          </cell>
          <cell r="J503" t="str">
            <v>J</v>
          </cell>
          <cell r="K503">
            <v>112</v>
          </cell>
          <cell r="L503" t="str">
            <v>Impl.  Knee</v>
          </cell>
          <cell r="M503">
            <v>1</v>
          </cell>
          <cell r="N503">
            <v>0</v>
          </cell>
          <cell r="O503">
            <v>1</v>
          </cell>
          <cell r="P503" t="str">
            <v xml:space="preserve">   38,429.00</v>
          </cell>
          <cell r="Q503" t="str">
            <v>Project Winter</v>
          </cell>
        </row>
        <row r="504">
          <cell r="A504" t="str">
            <v>2103117021 152839</v>
          </cell>
          <cell r="B504">
            <v>1331</v>
          </cell>
          <cell r="C504" t="str">
            <v>Hospital Akureyri</v>
          </cell>
          <cell r="D504" t="str">
            <v>25.01.2017</v>
          </cell>
          <cell r="E504">
            <v>2103117021</v>
          </cell>
          <cell r="F504" t="str">
            <v>ZASO</v>
          </cell>
          <cell r="G504" t="str">
            <v>LAGERSTB</v>
          </cell>
          <cell r="H504">
            <v>152839</v>
          </cell>
          <cell r="I504" t="str">
            <v>AGC ANATOM INTRLK FEM PROS R 80</v>
          </cell>
          <cell r="J504" t="str">
            <v>J</v>
          </cell>
          <cell r="K504">
            <v>112</v>
          </cell>
          <cell r="L504" t="str">
            <v>Impl.  Knee</v>
          </cell>
          <cell r="M504">
            <v>1</v>
          </cell>
          <cell r="N504">
            <v>0</v>
          </cell>
          <cell r="O504">
            <v>1</v>
          </cell>
          <cell r="P504" t="str">
            <v xml:space="preserve">   65,328.00</v>
          </cell>
        </row>
        <row r="505">
          <cell r="A505" t="str">
            <v>2106054538 163638</v>
          </cell>
          <cell r="B505">
            <v>1331</v>
          </cell>
          <cell r="C505" t="str">
            <v>Danderyds sjukhus</v>
          </cell>
          <cell r="D505" t="str">
            <v>19.12.2016</v>
          </cell>
          <cell r="E505">
            <v>2106054538</v>
          </cell>
          <cell r="F505" t="str">
            <v>ZAKB</v>
          </cell>
          <cell r="G505" t="str">
            <v>LJUNGBLC</v>
          </cell>
          <cell r="H505">
            <v>163638</v>
          </cell>
          <cell r="I505" t="str">
            <v>28MM DIA COCR MOD HD +6MM NK NO SKIRT</v>
          </cell>
          <cell r="J505" t="str">
            <v>O</v>
          </cell>
          <cell r="K505">
            <v>111</v>
          </cell>
          <cell r="L505" t="str">
            <v>Impl.  Hip</v>
          </cell>
          <cell r="M505">
            <v>1</v>
          </cell>
          <cell r="N505">
            <v>0</v>
          </cell>
          <cell r="O505">
            <v>1</v>
          </cell>
          <cell r="P505" t="str">
            <v xml:space="preserve">    4,306.00</v>
          </cell>
          <cell r="Q505" t="str">
            <v>Project Winter</v>
          </cell>
        </row>
        <row r="506">
          <cell r="A506" t="str">
            <v>2106055484 163674</v>
          </cell>
          <cell r="B506">
            <v>1331</v>
          </cell>
          <cell r="C506" t="str">
            <v>Höglandssjukhuset Eksjö</v>
          </cell>
          <cell r="D506" t="str">
            <v>18.01.2017</v>
          </cell>
          <cell r="E506">
            <v>2106055484</v>
          </cell>
          <cell r="F506" t="str">
            <v>ZAKB</v>
          </cell>
          <cell r="G506" t="str">
            <v>OLSSONP</v>
          </cell>
          <cell r="H506">
            <v>163674</v>
          </cell>
          <cell r="I506" t="str">
            <v>32MM DIA COCR MOD HD +6MM NK NO SKIRT</v>
          </cell>
          <cell r="J506" t="str">
            <v>O</v>
          </cell>
          <cell r="K506">
            <v>111</v>
          </cell>
          <cell r="L506" t="str">
            <v>Impl.  Hip</v>
          </cell>
          <cell r="M506">
            <v>1</v>
          </cell>
          <cell r="N506">
            <v>0</v>
          </cell>
          <cell r="O506">
            <v>1</v>
          </cell>
          <cell r="P506" t="str">
            <v xml:space="preserve">    2,084.00</v>
          </cell>
          <cell r="Q506" t="str">
            <v>Project Winter</v>
          </cell>
        </row>
        <row r="507">
          <cell r="A507" t="str">
            <v>1598827 163674</v>
          </cell>
          <cell r="B507">
            <v>1331</v>
          </cell>
          <cell r="C507" t="str">
            <v>MyMediset ZSE</v>
          </cell>
          <cell r="D507" t="str">
            <v>30.12.2016</v>
          </cell>
          <cell r="E507">
            <v>1598827</v>
          </cell>
          <cell r="F507" t="str">
            <v>9SE9</v>
          </cell>
          <cell r="G507" t="str">
            <v>LUNDQUIF</v>
          </cell>
          <cell r="H507">
            <v>163674</v>
          </cell>
          <cell r="I507" t="str">
            <v>32MM DIA COCR MOD HD +6MM NK NO SKIRT</v>
          </cell>
          <cell r="J507" t="str">
            <v>O</v>
          </cell>
          <cell r="K507">
            <v>111</v>
          </cell>
          <cell r="L507" t="str">
            <v>Impl.  Hip</v>
          </cell>
          <cell r="M507">
            <v>1</v>
          </cell>
          <cell r="N507">
            <v>0</v>
          </cell>
          <cell r="O507">
            <v>1</v>
          </cell>
          <cell r="P507" t="str">
            <v xml:space="preserve">        0.00</v>
          </cell>
          <cell r="Q507" t="str">
            <v>Project Winter</v>
          </cell>
        </row>
        <row r="508">
          <cell r="A508" t="str">
            <v>2103116724 180550</v>
          </cell>
          <cell r="B508">
            <v>1331</v>
          </cell>
          <cell r="C508" t="str">
            <v>University Hospital of Iceland</v>
          </cell>
          <cell r="D508" t="str">
            <v>20.01.2017</v>
          </cell>
          <cell r="E508">
            <v>2103116724</v>
          </cell>
          <cell r="F508" t="str">
            <v>ZASO</v>
          </cell>
          <cell r="G508" t="str">
            <v>LJUNGBLC</v>
          </cell>
          <cell r="H508">
            <v>180550</v>
          </cell>
          <cell r="I508" t="str">
            <v>COMP LK SCR 3.5HEX 4.75X15 ST</v>
          </cell>
          <cell r="J508" t="str">
            <v>B</v>
          </cell>
          <cell r="K508">
            <v>113</v>
          </cell>
          <cell r="L508" t="str">
            <v>Impl.  Shoulder</v>
          </cell>
          <cell r="M508">
            <v>1</v>
          </cell>
          <cell r="N508">
            <v>0</v>
          </cell>
          <cell r="O508">
            <v>1</v>
          </cell>
          <cell r="P508" t="str">
            <v xml:space="preserve">   20,179.00</v>
          </cell>
          <cell r="Q508" t="str">
            <v>Project Winter</v>
          </cell>
        </row>
        <row r="509">
          <cell r="A509" t="str">
            <v>2106053543 180550</v>
          </cell>
          <cell r="B509">
            <v>1331</v>
          </cell>
          <cell r="C509" t="str">
            <v>Länssjukhuset Ryhov</v>
          </cell>
          <cell r="D509" t="str">
            <v>29.11.2016</v>
          </cell>
          <cell r="E509">
            <v>2106053543</v>
          </cell>
          <cell r="F509" t="str">
            <v>ZAKB</v>
          </cell>
          <cell r="G509" t="str">
            <v>JACOBSSC</v>
          </cell>
          <cell r="H509">
            <v>180550</v>
          </cell>
          <cell r="I509" t="str">
            <v>COMP LK SCR 3.5HEX 4.75X15 ST</v>
          </cell>
          <cell r="J509" t="str">
            <v>B</v>
          </cell>
          <cell r="K509">
            <v>113</v>
          </cell>
          <cell r="L509" t="str">
            <v>Impl.  Shoulder</v>
          </cell>
          <cell r="M509">
            <v>1</v>
          </cell>
          <cell r="N509">
            <v>0</v>
          </cell>
          <cell r="O509">
            <v>1</v>
          </cell>
          <cell r="P509" t="str">
            <v xml:space="preserve">      479.00</v>
          </cell>
          <cell r="Q509" t="str">
            <v>Project Winter</v>
          </cell>
        </row>
        <row r="510">
          <cell r="A510" t="str">
            <v>2106053657 180550</v>
          </cell>
          <cell r="B510">
            <v>1331</v>
          </cell>
          <cell r="C510" t="str">
            <v>Länssjukhuset Ryhov</v>
          </cell>
          <cell r="D510" t="str">
            <v>30.11.2016</v>
          </cell>
          <cell r="E510">
            <v>2106053657</v>
          </cell>
          <cell r="F510" t="str">
            <v>ZAKB</v>
          </cell>
          <cell r="G510" t="str">
            <v>OLSSONP</v>
          </cell>
          <cell r="H510">
            <v>180550</v>
          </cell>
          <cell r="I510" t="str">
            <v>COMP LK SCR 3.5HEX 4.75X15 ST</v>
          </cell>
          <cell r="J510" t="str">
            <v>B</v>
          </cell>
          <cell r="K510">
            <v>113</v>
          </cell>
          <cell r="L510" t="str">
            <v>Impl.  Shoulder</v>
          </cell>
          <cell r="M510">
            <v>1</v>
          </cell>
          <cell r="N510">
            <v>0</v>
          </cell>
          <cell r="O510">
            <v>1</v>
          </cell>
          <cell r="P510" t="str">
            <v xml:space="preserve">      479.00</v>
          </cell>
          <cell r="Q510" t="str">
            <v>Project Winter</v>
          </cell>
        </row>
        <row r="511">
          <cell r="A511" t="str">
            <v>2106055220 180550</v>
          </cell>
          <cell r="B511">
            <v>1331</v>
          </cell>
          <cell r="C511" t="str">
            <v>Länssjukhuset Ryhov</v>
          </cell>
          <cell r="D511" t="str">
            <v>11.01.2017</v>
          </cell>
          <cell r="E511">
            <v>2106055220</v>
          </cell>
          <cell r="F511" t="str">
            <v>ZAKB</v>
          </cell>
          <cell r="G511" t="str">
            <v>LAGERSTB</v>
          </cell>
          <cell r="H511">
            <v>180550</v>
          </cell>
          <cell r="I511" t="str">
            <v>COMP LK SCR 3.5HEX 4.75X15 ST</v>
          </cell>
          <cell r="J511" t="str">
            <v>B</v>
          </cell>
          <cell r="K511">
            <v>113</v>
          </cell>
          <cell r="L511" t="str">
            <v>Impl.  Shoulder</v>
          </cell>
          <cell r="M511">
            <v>1</v>
          </cell>
          <cell r="N511">
            <v>0</v>
          </cell>
          <cell r="O511">
            <v>1</v>
          </cell>
          <cell r="P511" t="str">
            <v xml:space="preserve">      479.00</v>
          </cell>
          <cell r="Q511" t="str">
            <v>Project Winter</v>
          </cell>
        </row>
        <row r="512">
          <cell r="A512" t="str">
            <v>2106055432 180550</v>
          </cell>
          <cell r="B512">
            <v>1331</v>
          </cell>
          <cell r="C512" t="str">
            <v>Länssjukhuset Ryhov</v>
          </cell>
          <cell r="D512" t="str">
            <v>17.01.2017</v>
          </cell>
          <cell r="E512">
            <v>2106055432</v>
          </cell>
          <cell r="F512" t="str">
            <v>ZAKB</v>
          </cell>
          <cell r="G512" t="str">
            <v>OLSSONP</v>
          </cell>
          <cell r="H512">
            <v>180550</v>
          </cell>
          <cell r="I512" t="str">
            <v>COMP LK SCR 3.5HEX 4.75X15 ST</v>
          </cell>
          <cell r="J512" t="str">
            <v>B</v>
          </cell>
          <cell r="K512">
            <v>113</v>
          </cell>
          <cell r="L512" t="str">
            <v>Impl.  Shoulder</v>
          </cell>
          <cell r="M512">
            <v>1</v>
          </cell>
          <cell r="N512">
            <v>0</v>
          </cell>
          <cell r="O512">
            <v>1</v>
          </cell>
          <cell r="P512" t="str">
            <v xml:space="preserve">      479.00</v>
          </cell>
          <cell r="Q512" t="str">
            <v>Project Winter</v>
          </cell>
        </row>
        <row r="513">
          <cell r="A513" t="str">
            <v>2106055432 180550</v>
          </cell>
          <cell r="B513">
            <v>1331</v>
          </cell>
          <cell r="C513" t="str">
            <v>Länssjukhuset Ryhov</v>
          </cell>
          <cell r="D513" t="str">
            <v>17.01.2017</v>
          </cell>
          <cell r="E513">
            <v>2106055432</v>
          </cell>
          <cell r="F513" t="str">
            <v>ZAKB</v>
          </cell>
          <cell r="G513" t="str">
            <v>OLSSONP</v>
          </cell>
          <cell r="H513">
            <v>180550</v>
          </cell>
          <cell r="I513" t="str">
            <v>COMP LK SCR 3.5HEX 4.75X15 ST</v>
          </cell>
          <cell r="J513" t="str">
            <v>B</v>
          </cell>
          <cell r="K513">
            <v>113</v>
          </cell>
          <cell r="L513" t="str">
            <v>Impl.  Shoulder</v>
          </cell>
          <cell r="M513">
            <v>1</v>
          </cell>
          <cell r="N513">
            <v>0</v>
          </cell>
          <cell r="O513">
            <v>1</v>
          </cell>
          <cell r="P513" t="str">
            <v xml:space="preserve">      479.00</v>
          </cell>
          <cell r="Q513" t="str">
            <v>Project Winter</v>
          </cell>
        </row>
        <row r="514">
          <cell r="A514" t="str">
            <v>2106055478 180550</v>
          </cell>
          <cell r="B514">
            <v>1331</v>
          </cell>
          <cell r="C514" t="str">
            <v>Länssjukhuset Ryhov</v>
          </cell>
          <cell r="D514" t="str">
            <v>18.01.2017</v>
          </cell>
          <cell r="E514">
            <v>2106055478</v>
          </cell>
          <cell r="F514" t="str">
            <v>ZAKB</v>
          </cell>
          <cell r="G514" t="str">
            <v>OLSSONP</v>
          </cell>
          <cell r="H514">
            <v>180550</v>
          </cell>
          <cell r="I514" t="str">
            <v>COMP LK SCR 3.5HEX 4.75X15 ST</v>
          </cell>
          <cell r="J514" t="str">
            <v>B</v>
          </cell>
          <cell r="K514">
            <v>113</v>
          </cell>
          <cell r="L514" t="str">
            <v>Impl.  Shoulder</v>
          </cell>
          <cell r="M514">
            <v>1</v>
          </cell>
          <cell r="N514">
            <v>0</v>
          </cell>
          <cell r="O514">
            <v>1</v>
          </cell>
          <cell r="P514" t="str">
            <v xml:space="preserve">      479.00</v>
          </cell>
          <cell r="Q514" t="str">
            <v>Project Winter</v>
          </cell>
        </row>
        <row r="515">
          <cell r="A515" t="str">
            <v>2106055478 180550</v>
          </cell>
          <cell r="B515">
            <v>1331</v>
          </cell>
          <cell r="C515" t="str">
            <v>Länssjukhuset Ryhov</v>
          </cell>
          <cell r="D515" t="str">
            <v>18.01.2017</v>
          </cell>
          <cell r="E515">
            <v>2106055478</v>
          </cell>
          <cell r="F515" t="str">
            <v>ZAKB</v>
          </cell>
          <cell r="G515" t="str">
            <v>OLSSONP</v>
          </cell>
          <cell r="H515">
            <v>180550</v>
          </cell>
          <cell r="I515" t="str">
            <v>COMP LK SCR 3.5HEX 4.75X15 ST</v>
          </cell>
          <cell r="J515" t="str">
            <v>B</v>
          </cell>
          <cell r="K515">
            <v>113</v>
          </cell>
          <cell r="L515" t="str">
            <v>Impl.  Shoulder</v>
          </cell>
          <cell r="M515">
            <v>1</v>
          </cell>
          <cell r="N515">
            <v>0</v>
          </cell>
          <cell r="O515">
            <v>1</v>
          </cell>
          <cell r="P515" t="str">
            <v xml:space="preserve">      479.00</v>
          </cell>
          <cell r="Q515" t="str">
            <v>Project Winter</v>
          </cell>
        </row>
        <row r="516">
          <cell r="A516" t="str">
            <v>2106055526 180550</v>
          </cell>
          <cell r="B516">
            <v>1331</v>
          </cell>
          <cell r="C516" t="str">
            <v>Mälarsjukhuset</v>
          </cell>
          <cell r="D516" t="str">
            <v>19.01.2017</v>
          </cell>
          <cell r="E516">
            <v>2106055526</v>
          </cell>
          <cell r="F516" t="str">
            <v>ZAKB</v>
          </cell>
          <cell r="G516" t="str">
            <v>OLSSONP</v>
          </cell>
          <cell r="H516">
            <v>180550</v>
          </cell>
          <cell r="I516" t="str">
            <v>COMP LK SCR 3.5HEX 4.75X15 ST</v>
          </cell>
          <cell r="J516" t="str">
            <v>B</v>
          </cell>
          <cell r="K516">
            <v>113</v>
          </cell>
          <cell r="L516" t="str">
            <v>Impl.  Shoulder</v>
          </cell>
          <cell r="M516">
            <v>1</v>
          </cell>
          <cell r="N516">
            <v>0</v>
          </cell>
          <cell r="O516">
            <v>1</v>
          </cell>
          <cell r="P516" t="str">
            <v xml:space="preserve">      479.00</v>
          </cell>
          <cell r="Q516" t="str">
            <v>Project Winter</v>
          </cell>
        </row>
        <row r="517">
          <cell r="A517" t="str">
            <v>2106054665 180550</v>
          </cell>
          <cell r="B517">
            <v>1331</v>
          </cell>
          <cell r="C517" t="str">
            <v>Vrinnevisjukhuset</v>
          </cell>
          <cell r="D517" t="str">
            <v>20.12.2016</v>
          </cell>
          <cell r="E517">
            <v>2106054665</v>
          </cell>
          <cell r="F517" t="str">
            <v>ZAKB</v>
          </cell>
          <cell r="G517" t="str">
            <v>JACOBSSC</v>
          </cell>
          <cell r="H517">
            <v>180550</v>
          </cell>
          <cell r="I517" t="str">
            <v>COMP LK SCR 3.5HEX 4.75X15 ST</v>
          </cell>
          <cell r="J517" t="str">
            <v>B</v>
          </cell>
          <cell r="K517">
            <v>113</v>
          </cell>
          <cell r="L517" t="str">
            <v>Impl.  Shoulder</v>
          </cell>
          <cell r="M517">
            <v>1</v>
          </cell>
          <cell r="N517">
            <v>0</v>
          </cell>
          <cell r="O517">
            <v>1</v>
          </cell>
          <cell r="P517" t="str">
            <v xml:space="preserve">      582.00</v>
          </cell>
          <cell r="Q517" t="str">
            <v>Project Winter</v>
          </cell>
        </row>
        <row r="518">
          <cell r="A518" t="str">
            <v>2106055446 180550</v>
          </cell>
          <cell r="B518">
            <v>1331</v>
          </cell>
          <cell r="C518" t="str">
            <v>Västerås Centrallasarett</v>
          </cell>
          <cell r="D518" t="str">
            <v>17.01.2017</v>
          </cell>
          <cell r="E518">
            <v>2106055446</v>
          </cell>
          <cell r="F518" t="str">
            <v>ZAKB</v>
          </cell>
          <cell r="G518" t="str">
            <v>LJUNGBLC</v>
          </cell>
          <cell r="H518">
            <v>180550</v>
          </cell>
          <cell r="I518" t="str">
            <v>COMP LK SCR 3.5HEX 4.75X15 ST</v>
          </cell>
          <cell r="J518" t="str">
            <v>B</v>
          </cell>
          <cell r="K518">
            <v>113</v>
          </cell>
          <cell r="L518" t="str">
            <v>Impl.  Shoulder</v>
          </cell>
          <cell r="M518">
            <v>1</v>
          </cell>
          <cell r="N518">
            <v>0</v>
          </cell>
          <cell r="O518">
            <v>1</v>
          </cell>
          <cell r="P518" t="str">
            <v xml:space="preserve">      479.00</v>
          </cell>
          <cell r="Q518" t="str">
            <v>Project Winter</v>
          </cell>
        </row>
        <row r="519">
          <cell r="A519" t="str">
            <v>2106055490 180550</v>
          </cell>
          <cell r="B519">
            <v>1331</v>
          </cell>
          <cell r="C519" t="str">
            <v>Västerås Centrallasarett</v>
          </cell>
          <cell r="D519" t="str">
            <v>18.01.2017</v>
          </cell>
          <cell r="E519">
            <v>2106055490</v>
          </cell>
          <cell r="F519" t="str">
            <v>ZAKB</v>
          </cell>
          <cell r="G519" t="str">
            <v>LJUNGBLC</v>
          </cell>
          <cell r="H519">
            <v>180550</v>
          </cell>
          <cell r="I519" t="str">
            <v>COMP LK SCR 3.5HEX 4.75X15 ST</v>
          </cell>
          <cell r="J519" t="str">
            <v>B</v>
          </cell>
          <cell r="K519">
            <v>113</v>
          </cell>
          <cell r="L519" t="str">
            <v>Impl.  Shoulder</v>
          </cell>
          <cell r="M519">
            <v>1</v>
          </cell>
          <cell r="N519">
            <v>0</v>
          </cell>
          <cell r="O519">
            <v>1</v>
          </cell>
          <cell r="P519" t="str">
            <v xml:space="preserve">      479.00</v>
          </cell>
          <cell r="Q519" t="str">
            <v>Project Winter</v>
          </cell>
        </row>
        <row r="520">
          <cell r="A520" t="str">
            <v>2106052497 180550</v>
          </cell>
          <cell r="B520">
            <v>1331</v>
          </cell>
          <cell r="C520" t="str">
            <v>Sundsvalls Sjukhus</v>
          </cell>
          <cell r="D520" t="str">
            <v>04.11.2016</v>
          </cell>
          <cell r="E520">
            <v>2106052497</v>
          </cell>
          <cell r="F520" t="str">
            <v>ZAKB</v>
          </cell>
          <cell r="G520" t="str">
            <v>JACOBSSC</v>
          </cell>
          <cell r="H520">
            <v>180550</v>
          </cell>
          <cell r="I520" t="str">
            <v>COMP LK SCR 3.5HEX 4.75X15 ST</v>
          </cell>
          <cell r="J520" t="str">
            <v>B</v>
          </cell>
          <cell r="K520">
            <v>113</v>
          </cell>
          <cell r="L520" t="str">
            <v>Impl.  Shoulder</v>
          </cell>
          <cell r="M520">
            <v>1</v>
          </cell>
          <cell r="N520">
            <v>1</v>
          </cell>
          <cell r="O520">
            <v>1</v>
          </cell>
          <cell r="P520" t="str">
            <v xml:space="preserve">      582.00</v>
          </cell>
          <cell r="Q520" t="str">
            <v>Project Winter</v>
          </cell>
        </row>
        <row r="521">
          <cell r="A521" t="str">
            <v>2106052523 180550</v>
          </cell>
          <cell r="B521">
            <v>1331</v>
          </cell>
          <cell r="C521" t="str">
            <v>Art Clinic Jönköping</v>
          </cell>
          <cell r="D521" t="str">
            <v>07.11.2016</v>
          </cell>
          <cell r="E521">
            <v>2106052523</v>
          </cell>
          <cell r="F521" t="str">
            <v>ZAKB</v>
          </cell>
          <cell r="G521" t="str">
            <v>JACOBSSC</v>
          </cell>
          <cell r="H521">
            <v>180550</v>
          </cell>
          <cell r="I521" t="str">
            <v>COMP LK SCR 3.5HEX 4.75X15 ST</v>
          </cell>
          <cell r="J521" t="str">
            <v>B</v>
          </cell>
          <cell r="K521">
            <v>113</v>
          </cell>
          <cell r="L521" t="str">
            <v>Impl.  Shoulder</v>
          </cell>
          <cell r="M521">
            <v>1</v>
          </cell>
          <cell r="N521">
            <v>1</v>
          </cell>
          <cell r="O521">
            <v>1</v>
          </cell>
          <cell r="P521" t="str">
            <v xml:space="preserve">      479.00</v>
          </cell>
          <cell r="Q521" t="str">
            <v>Project Winter</v>
          </cell>
        </row>
        <row r="522">
          <cell r="A522" t="str">
            <v>2106054770 180550</v>
          </cell>
          <cell r="B522">
            <v>1331</v>
          </cell>
          <cell r="C522" t="str">
            <v>Art Clinic Jönköping</v>
          </cell>
          <cell r="D522" t="str">
            <v>22.12.2016</v>
          </cell>
          <cell r="E522">
            <v>2106054770</v>
          </cell>
          <cell r="F522" t="str">
            <v>ZAKB</v>
          </cell>
          <cell r="G522" t="str">
            <v>JACOBSSC</v>
          </cell>
          <cell r="H522">
            <v>180550</v>
          </cell>
          <cell r="I522" t="str">
            <v>COMP LK SCR 3.5HEX 4.75X15 ST</v>
          </cell>
          <cell r="J522" t="str">
            <v>B</v>
          </cell>
          <cell r="K522">
            <v>113</v>
          </cell>
          <cell r="L522" t="str">
            <v>Impl.  Shoulder</v>
          </cell>
          <cell r="M522">
            <v>1</v>
          </cell>
          <cell r="N522">
            <v>0</v>
          </cell>
          <cell r="O522">
            <v>1</v>
          </cell>
          <cell r="P522" t="str">
            <v xml:space="preserve">      479.00</v>
          </cell>
          <cell r="Q522" t="str">
            <v>Project Winter</v>
          </cell>
        </row>
        <row r="523">
          <cell r="A523" t="str">
            <v>1592273 180550</v>
          </cell>
          <cell r="B523">
            <v>1331</v>
          </cell>
          <cell r="C523" t="str">
            <v>MyMediset ZSE</v>
          </cell>
          <cell r="D523" t="str">
            <v>20.12.2016</v>
          </cell>
          <cell r="E523">
            <v>1592273</v>
          </cell>
          <cell r="F523" t="str">
            <v>9SE9</v>
          </cell>
          <cell r="G523" t="str">
            <v>JACOBSSC</v>
          </cell>
          <cell r="H523">
            <v>180550</v>
          </cell>
          <cell r="I523" t="str">
            <v>COMP LK SCR 3.5HEX 4.75X15 ST</v>
          </cell>
          <cell r="J523" t="str">
            <v>B</v>
          </cell>
          <cell r="K523">
            <v>113</v>
          </cell>
          <cell r="L523" t="str">
            <v>Impl.  Shoulder</v>
          </cell>
          <cell r="M523">
            <v>1</v>
          </cell>
          <cell r="N523">
            <v>0</v>
          </cell>
          <cell r="O523">
            <v>1</v>
          </cell>
          <cell r="P523" t="str">
            <v xml:space="preserve">        0.00</v>
          </cell>
          <cell r="Q523" t="str">
            <v>Project Winter</v>
          </cell>
        </row>
        <row r="524">
          <cell r="A524" t="str">
            <v>1548193 180550</v>
          </cell>
          <cell r="B524">
            <v>1331</v>
          </cell>
          <cell r="C524" t="str">
            <v>MyMediset ZSE</v>
          </cell>
          <cell r="D524" t="str">
            <v>10.11.2016</v>
          </cell>
          <cell r="E524">
            <v>1548193</v>
          </cell>
          <cell r="F524" t="str">
            <v>9SE4</v>
          </cell>
          <cell r="G524" t="str">
            <v>JACOBSSC</v>
          </cell>
          <cell r="H524">
            <v>180550</v>
          </cell>
          <cell r="I524" t="str">
            <v>COMP LK SCR 3.5HEX 4.75X15 ST</v>
          </cell>
          <cell r="J524" t="str">
            <v>B</v>
          </cell>
          <cell r="K524">
            <v>113</v>
          </cell>
          <cell r="L524" t="str">
            <v>Impl.  Shoulder</v>
          </cell>
          <cell r="M524">
            <v>2</v>
          </cell>
          <cell r="N524">
            <v>2</v>
          </cell>
          <cell r="O524">
            <v>2</v>
          </cell>
          <cell r="P524" t="str">
            <v xml:space="preserve">        0.00</v>
          </cell>
          <cell r="Q524" t="str">
            <v>Project Winter</v>
          </cell>
        </row>
        <row r="525">
          <cell r="A525" t="str">
            <v>1552158 180550</v>
          </cell>
          <cell r="B525">
            <v>1331</v>
          </cell>
          <cell r="C525" t="str">
            <v>MyMediset ZSE</v>
          </cell>
          <cell r="D525" t="str">
            <v>16.11.2016</v>
          </cell>
          <cell r="E525">
            <v>1552158</v>
          </cell>
          <cell r="F525" t="str">
            <v>9SE4</v>
          </cell>
          <cell r="G525" t="str">
            <v>OHLSSONS</v>
          </cell>
          <cell r="H525">
            <v>180550</v>
          </cell>
          <cell r="I525" t="str">
            <v>COMP LK SCR 3.5HEX 4.75X15 ST</v>
          </cell>
          <cell r="J525" t="str">
            <v>B</v>
          </cell>
          <cell r="K525">
            <v>113</v>
          </cell>
          <cell r="L525" t="str">
            <v>Impl.  Shoulder</v>
          </cell>
          <cell r="M525">
            <v>2</v>
          </cell>
          <cell r="N525">
            <v>2</v>
          </cell>
          <cell r="O525">
            <v>2</v>
          </cell>
          <cell r="P525" t="str">
            <v xml:space="preserve">        0.00</v>
          </cell>
          <cell r="Q525" t="str">
            <v>Project Winter</v>
          </cell>
        </row>
        <row r="526">
          <cell r="A526" t="str">
            <v>1563804 180550</v>
          </cell>
          <cell r="B526">
            <v>1331</v>
          </cell>
          <cell r="C526" t="str">
            <v>MyMediset ZSE</v>
          </cell>
          <cell r="D526" t="str">
            <v>25.11.2016</v>
          </cell>
          <cell r="E526">
            <v>1563804</v>
          </cell>
          <cell r="F526" t="str">
            <v>9SE4</v>
          </cell>
          <cell r="G526" t="str">
            <v>JACOBSSC</v>
          </cell>
          <cell r="H526">
            <v>180550</v>
          </cell>
          <cell r="I526" t="str">
            <v>COMP LK SCR 3.5HEX 4.75X15 ST</v>
          </cell>
          <cell r="J526" t="str">
            <v>B</v>
          </cell>
          <cell r="K526">
            <v>113</v>
          </cell>
          <cell r="L526" t="str">
            <v>Impl.  Shoulder</v>
          </cell>
          <cell r="M526">
            <v>1</v>
          </cell>
          <cell r="N526">
            <v>0</v>
          </cell>
          <cell r="O526">
            <v>1</v>
          </cell>
          <cell r="P526" t="str">
            <v xml:space="preserve">        0.00</v>
          </cell>
          <cell r="Q526" t="str">
            <v>Project Winter</v>
          </cell>
        </row>
        <row r="527">
          <cell r="A527" t="str">
            <v>1569613 180550</v>
          </cell>
          <cell r="B527">
            <v>1331</v>
          </cell>
          <cell r="C527" t="str">
            <v>MyMediset ZSE</v>
          </cell>
          <cell r="D527" t="str">
            <v>28.11.2016</v>
          </cell>
          <cell r="E527">
            <v>1569613</v>
          </cell>
          <cell r="F527" t="str">
            <v>9SE4</v>
          </cell>
          <cell r="G527" t="str">
            <v>JACOBSSC</v>
          </cell>
          <cell r="H527">
            <v>180550</v>
          </cell>
          <cell r="I527" t="str">
            <v>COMP LK SCR 3.5HEX 4.75X15 ST</v>
          </cell>
          <cell r="J527" t="str">
            <v>B</v>
          </cell>
          <cell r="K527">
            <v>113</v>
          </cell>
          <cell r="L527" t="str">
            <v>Impl.  Shoulder</v>
          </cell>
          <cell r="M527">
            <v>1</v>
          </cell>
          <cell r="N527">
            <v>0</v>
          </cell>
          <cell r="O527">
            <v>1</v>
          </cell>
          <cell r="P527" t="str">
            <v xml:space="preserve">        0.00</v>
          </cell>
          <cell r="Q527" t="str">
            <v>Project Winter</v>
          </cell>
        </row>
        <row r="528">
          <cell r="A528" t="str">
            <v>1593902 180550</v>
          </cell>
          <cell r="B528">
            <v>1331</v>
          </cell>
          <cell r="C528" t="str">
            <v>MyMediset ZSE</v>
          </cell>
          <cell r="D528" t="str">
            <v>22.12.2016</v>
          </cell>
          <cell r="E528">
            <v>1593902</v>
          </cell>
          <cell r="F528" t="str">
            <v>9SE4</v>
          </cell>
          <cell r="G528" t="str">
            <v>JACOBSSC</v>
          </cell>
          <cell r="H528">
            <v>180550</v>
          </cell>
          <cell r="I528" t="str">
            <v>COMP LK SCR 3.5HEX 4.75X15 ST</v>
          </cell>
          <cell r="J528" t="str">
            <v>B</v>
          </cell>
          <cell r="K528">
            <v>113</v>
          </cell>
          <cell r="L528" t="str">
            <v>Impl.  Shoulder</v>
          </cell>
          <cell r="M528">
            <v>1</v>
          </cell>
          <cell r="N528">
            <v>0</v>
          </cell>
          <cell r="O528">
            <v>1</v>
          </cell>
          <cell r="P528" t="str">
            <v xml:space="preserve">        0.00</v>
          </cell>
          <cell r="Q528" t="str">
            <v>Project Winter</v>
          </cell>
        </row>
        <row r="529">
          <cell r="A529" t="str">
            <v>2103116158 180551</v>
          </cell>
          <cell r="B529">
            <v>1331</v>
          </cell>
          <cell r="C529" t="str">
            <v>Länssjukhuset Ryhov</v>
          </cell>
          <cell r="D529" t="str">
            <v>12.01.2017</v>
          </cell>
          <cell r="E529">
            <v>2103116158</v>
          </cell>
          <cell r="F529" t="str">
            <v>ZASO</v>
          </cell>
          <cell r="G529" t="str">
            <v>OLSSONP</v>
          </cell>
          <cell r="H529">
            <v>180551</v>
          </cell>
          <cell r="I529" t="str">
            <v>COMP LK SCR 3.5HEX 4.75X20 ST</v>
          </cell>
          <cell r="J529" t="str">
            <v>B</v>
          </cell>
          <cell r="K529">
            <v>113</v>
          </cell>
          <cell r="L529" t="str">
            <v>Impl.  Shoulder</v>
          </cell>
          <cell r="M529">
            <v>1</v>
          </cell>
          <cell r="N529">
            <v>0</v>
          </cell>
          <cell r="O529">
            <v>1</v>
          </cell>
          <cell r="P529" t="str">
            <v xml:space="preserve">      479.00</v>
          </cell>
          <cell r="Q529" t="str">
            <v>Project Winter</v>
          </cell>
        </row>
        <row r="530">
          <cell r="A530" t="str">
            <v>2103116947 180551</v>
          </cell>
          <cell r="B530">
            <v>1331</v>
          </cell>
          <cell r="C530" t="str">
            <v>Växjö Centrallasarett</v>
          </cell>
          <cell r="D530" t="str">
            <v>24.01.2017</v>
          </cell>
          <cell r="E530">
            <v>2103116947</v>
          </cell>
          <cell r="F530" t="str">
            <v>ZASO</v>
          </cell>
          <cell r="G530" t="str">
            <v>LAGERSTB</v>
          </cell>
          <cell r="H530">
            <v>180551</v>
          </cell>
          <cell r="I530" t="str">
            <v>COMP LK SCR 3.5HEX 4.75X20 ST</v>
          </cell>
          <cell r="J530" t="str">
            <v>B</v>
          </cell>
          <cell r="K530">
            <v>113</v>
          </cell>
          <cell r="L530" t="str">
            <v>Impl.  Shoulder</v>
          </cell>
          <cell r="M530">
            <v>1</v>
          </cell>
          <cell r="N530">
            <v>0</v>
          </cell>
          <cell r="O530">
            <v>1</v>
          </cell>
          <cell r="P530" t="str">
            <v xml:space="preserve">      594.00</v>
          </cell>
          <cell r="Q530" t="str">
            <v>Project Winter</v>
          </cell>
        </row>
        <row r="531">
          <cell r="A531" t="str">
            <v>2103113504 180551</v>
          </cell>
          <cell r="B531">
            <v>1331</v>
          </cell>
          <cell r="C531" t="str">
            <v>University Hospital of Iceland</v>
          </cell>
          <cell r="D531" t="str">
            <v>28.11.2016</v>
          </cell>
          <cell r="E531">
            <v>2103113504</v>
          </cell>
          <cell r="F531" t="str">
            <v>ZASO</v>
          </cell>
          <cell r="G531" t="str">
            <v>LINDBERC</v>
          </cell>
          <cell r="H531">
            <v>180551</v>
          </cell>
          <cell r="I531" t="str">
            <v>COMP LK SCR 3.5HEX 4.75X20 ST</v>
          </cell>
          <cell r="J531" t="str">
            <v>B</v>
          </cell>
          <cell r="K531">
            <v>113</v>
          </cell>
          <cell r="L531" t="str">
            <v>Impl.  Shoulder</v>
          </cell>
          <cell r="M531">
            <v>1</v>
          </cell>
          <cell r="N531">
            <v>0</v>
          </cell>
          <cell r="O531">
            <v>1</v>
          </cell>
          <cell r="P531" t="str">
            <v xml:space="preserve">   20,179.00</v>
          </cell>
          <cell r="Q531" t="str">
            <v>Project Winter</v>
          </cell>
        </row>
        <row r="532">
          <cell r="A532" t="str">
            <v>2103114390 180551</v>
          </cell>
          <cell r="B532">
            <v>1331</v>
          </cell>
          <cell r="C532" t="str">
            <v>University Hospital of Iceland</v>
          </cell>
          <cell r="D532" t="str">
            <v>08.12.2016</v>
          </cell>
          <cell r="E532">
            <v>2103114390</v>
          </cell>
          <cell r="F532" t="str">
            <v>ZASO</v>
          </cell>
          <cell r="G532" t="str">
            <v>LAGERSTB</v>
          </cell>
          <cell r="H532">
            <v>180551</v>
          </cell>
          <cell r="I532" t="str">
            <v>COMP LK SCR 3.5HEX 4.75X20 ST</v>
          </cell>
          <cell r="J532" t="str">
            <v>B</v>
          </cell>
          <cell r="K532">
            <v>113</v>
          </cell>
          <cell r="L532" t="str">
            <v>Impl.  Shoulder</v>
          </cell>
          <cell r="M532">
            <v>1</v>
          </cell>
          <cell r="N532">
            <v>0</v>
          </cell>
          <cell r="O532">
            <v>1</v>
          </cell>
          <cell r="P532" t="str">
            <v xml:space="preserve">   20,179.00</v>
          </cell>
          <cell r="Q532" t="str">
            <v>Project Winter</v>
          </cell>
        </row>
        <row r="533">
          <cell r="A533" t="str">
            <v>2106052621 180551</v>
          </cell>
          <cell r="B533">
            <v>1331</v>
          </cell>
          <cell r="C533" t="str">
            <v>Länssjukhuset Ryhov</v>
          </cell>
          <cell r="D533" t="str">
            <v>08.11.2016</v>
          </cell>
          <cell r="E533">
            <v>2106052621</v>
          </cell>
          <cell r="F533" t="str">
            <v>ZAKB</v>
          </cell>
          <cell r="G533" t="str">
            <v>OLSSONP</v>
          </cell>
          <cell r="H533">
            <v>180551</v>
          </cell>
          <cell r="I533" t="str">
            <v>COMP LK SCR 3.5HEX 4.75X20 ST</v>
          </cell>
          <cell r="J533" t="str">
            <v>B</v>
          </cell>
          <cell r="K533">
            <v>113</v>
          </cell>
          <cell r="L533" t="str">
            <v>Impl.  Shoulder</v>
          </cell>
          <cell r="M533">
            <v>1</v>
          </cell>
          <cell r="N533">
            <v>0</v>
          </cell>
          <cell r="O533">
            <v>1</v>
          </cell>
          <cell r="P533" t="str">
            <v xml:space="preserve">      479.00</v>
          </cell>
          <cell r="Q533" t="str">
            <v>Project Winter</v>
          </cell>
        </row>
        <row r="534">
          <cell r="A534" t="str">
            <v>2106053486 180551</v>
          </cell>
          <cell r="B534">
            <v>1331</v>
          </cell>
          <cell r="C534" t="str">
            <v>Länssjukhuset Ryhov</v>
          </cell>
          <cell r="D534" t="str">
            <v>28.11.2016</v>
          </cell>
          <cell r="E534">
            <v>2106053486</v>
          </cell>
          <cell r="F534" t="str">
            <v>ZAKB</v>
          </cell>
          <cell r="G534" t="str">
            <v>JACOBSSC</v>
          </cell>
          <cell r="H534">
            <v>180551</v>
          </cell>
          <cell r="I534" t="str">
            <v>COMP LK SCR 3.5HEX 4.75X20 ST</v>
          </cell>
          <cell r="J534" t="str">
            <v>B</v>
          </cell>
          <cell r="K534">
            <v>113</v>
          </cell>
          <cell r="L534" t="str">
            <v>Impl.  Shoulder</v>
          </cell>
          <cell r="M534">
            <v>1</v>
          </cell>
          <cell r="N534">
            <v>0</v>
          </cell>
          <cell r="O534">
            <v>1</v>
          </cell>
          <cell r="P534" t="str">
            <v xml:space="preserve">      479.00</v>
          </cell>
          <cell r="Q534" t="str">
            <v>Project Winter</v>
          </cell>
        </row>
        <row r="535">
          <cell r="A535" t="str">
            <v>2106054653 180551</v>
          </cell>
          <cell r="B535">
            <v>1331</v>
          </cell>
          <cell r="C535" t="str">
            <v>Länssjukhuset Ryhov</v>
          </cell>
          <cell r="D535" t="str">
            <v>20.12.2016</v>
          </cell>
          <cell r="E535">
            <v>2106054653</v>
          </cell>
          <cell r="F535" t="str">
            <v>ZAKB</v>
          </cell>
          <cell r="G535" t="str">
            <v>JACOBSSC</v>
          </cell>
          <cell r="H535">
            <v>180551</v>
          </cell>
          <cell r="I535" t="str">
            <v>COMP LK SCR 3.5HEX 4.75X20 ST</v>
          </cell>
          <cell r="J535" t="str">
            <v>B</v>
          </cell>
          <cell r="K535">
            <v>113</v>
          </cell>
          <cell r="L535" t="str">
            <v>Impl.  Shoulder</v>
          </cell>
          <cell r="M535">
            <v>1</v>
          </cell>
          <cell r="N535">
            <v>0</v>
          </cell>
          <cell r="O535">
            <v>1</v>
          </cell>
          <cell r="P535" t="str">
            <v xml:space="preserve">      479.00</v>
          </cell>
          <cell r="Q535" t="str">
            <v>Project Winter</v>
          </cell>
        </row>
        <row r="536">
          <cell r="A536" t="str">
            <v>2106055220 180551</v>
          </cell>
          <cell r="B536">
            <v>1331</v>
          </cell>
          <cell r="C536" t="str">
            <v>Länssjukhuset Ryhov</v>
          </cell>
          <cell r="D536" t="str">
            <v>11.01.2017</v>
          </cell>
          <cell r="E536">
            <v>2106055220</v>
          </cell>
          <cell r="F536" t="str">
            <v>ZAKB</v>
          </cell>
          <cell r="G536" t="str">
            <v>LAGERSTB</v>
          </cell>
          <cell r="H536">
            <v>180551</v>
          </cell>
          <cell r="I536" t="str">
            <v>COMP LK SCR 3.5HEX 4.75X20 ST</v>
          </cell>
          <cell r="J536" t="str">
            <v>B</v>
          </cell>
          <cell r="K536">
            <v>113</v>
          </cell>
          <cell r="L536" t="str">
            <v>Impl.  Shoulder</v>
          </cell>
          <cell r="M536">
            <v>1</v>
          </cell>
          <cell r="N536">
            <v>0</v>
          </cell>
          <cell r="O536">
            <v>1</v>
          </cell>
          <cell r="P536" t="str">
            <v xml:space="preserve">      479.00</v>
          </cell>
          <cell r="Q536" t="str">
            <v>Project Winter</v>
          </cell>
        </row>
        <row r="537">
          <cell r="A537" t="str">
            <v>2106055375 180551</v>
          </cell>
          <cell r="B537">
            <v>1331</v>
          </cell>
          <cell r="C537" t="str">
            <v>Länssjukhuset Ryhov</v>
          </cell>
          <cell r="D537" t="str">
            <v>16.01.2017</v>
          </cell>
          <cell r="E537">
            <v>2106055375</v>
          </cell>
          <cell r="F537" t="str">
            <v>ZAKB</v>
          </cell>
          <cell r="G537" t="str">
            <v>OLSSONP</v>
          </cell>
          <cell r="H537">
            <v>180551</v>
          </cell>
          <cell r="I537" t="str">
            <v>COMP LK SCR 3.5HEX 4.75X20 ST</v>
          </cell>
          <cell r="J537" t="str">
            <v>B</v>
          </cell>
          <cell r="K537">
            <v>113</v>
          </cell>
          <cell r="L537" t="str">
            <v>Impl.  Shoulder</v>
          </cell>
          <cell r="M537">
            <v>1</v>
          </cell>
          <cell r="N537">
            <v>0</v>
          </cell>
          <cell r="O537">
            <v>1</v>
          </cell>
          <cell r="P537" t="str">
            <v xml:space="preserve">      479.00</v>
          </cell>
          <cell r="Q537" t="str">
            <v>Project Winter</v>
          </cell>
        </row>
        <row r="538">
          <cell r="A538" t="str">
            <v>2106055803 180551</v>
          </cell>
          <cell r="B538">
            <v>1331</v>
          </cell>
          <cell r="C538" t="str">
            <v>Länssjukhuset Ryhov</v>
          </cell>
          <cell r="D538" t="str">
            <v>25.01.2017</v>
          </cell>
          <cell r="E538">
            <v>2106055803</v>
          </cell>
          <cell r="F538" t="str">
            <v>ZAKB</v>
          </cell>
          <cell r="G538" t="str">
            <v>GORANSSA</v>
          </cell>
          <cell r="H538">
            <v>180551</v>
          </cell>
          <cell r="I538" t="str">
            <v>COMP LK SCR 3.5HEX 4.75X20 ST</v>
          </cell>
          <cell r="J538" t="str">
            <v>B</v>
          </cell>
          <cell r="K538">
            <v>113</v>
          </cell>
          <cell r="L538" t="str">
            <v>Impl.  Shoulder</v>
          </cell>
          <cell r="M538">
            <v>1</v>
          </cell>
          <cell r="N538">
            <v>0</v>
          </cell>
          <cell r="O538">
            <v>1</v>
          </cell>
          <cell r="P538" t="str">
            <v xml:space="preserve">      479.00</v>
          </cell>
          <cell r="Q538" t="str">
            <v>Project Winter</v>
          </cell>
        </row>
        <row r="539">
          <cell r="A539" t="str">
            <v>2106055315 180551</v>
          </cell>
          <cell r="B539">
            <v>1331</v>
          </cell>
          <cell r="C539" t="str">
            <v>Mälarsjukhuset</v>
          </cell>
          <cell r="D539" t="str">
            <v>13.01.2017</v>
          </cell>
          <cell r="E539">
            <v>2106055315</v>
          </cell>
          <cell r="F539" t="str">
            <v>ZAKB</v>
          </cell>
          <cell r="G539" t="str">
            <v>OLSSONP</v>
          </cell>
          <cell r="H539">
            <v>180551</v>
          </cell>
          <cell r="I539" t="str">
            <v>COMP LK SCR 3.5HEX 4.75X20 ST</v>
          </cell>
          <cell r="J539" t="str">
            <v>B</v>
          </cell>
          <cell r="K539">
            <v>113</v>
          </cell>
          <cell r="L539" t="str">
            <v>Impl.  Shoulder</v>
          </cell>
          <cell r="M539">
            <v>1</v>
          </cell>
          <cell r="N539">
            <v>0</v>
          </cell>
          <cell r="O539">
            <v>1</v>
          </cell>
          <cell r="P539" t="str">
            <v xml:space="preserve">      479.00</v>
          </cell>
          <cell r="Q539" t="str">
            <v>Project Winter</v>
          </cell>
        </row>
        <row r="540">
          <cell r="A540" t="str">
            <v>2106055526 180551</v>
          </cell>
          <cell r="B540">
            <v>1331</v>
          </cell>
          <cell r="C540" t="str">
            <v>Mälarsjukhuset</v>
          </cell>
          <cell r="D540" t="str">
            <v>19.01.2017</v>
          </cell>
          <cell r="E540">
            <v>2106055526</v>
          </cell>
          <cell r="F540" t="str">
            <v>ZAKB</v>
          </cell>
          <cell r="G540" t="str">
            <v>OLSSONP</v>
          </cell>
          <cell r="H540">
            <v>180551</v>
          </cell>
          <cell r="I540" t="str">
            <v>COMP LK SCR 3.5HEX 4.75X20 ST</v>
          </cell>
          <cell r="J540" t="str">
            <v>B</v>
          </cell>
          <cell r="K540">
            <v>113</v>
          </cell>
          <cell r="L540" t="str">
            <v>Impl.  Shoulder</v>
          </cell>
          <cell r="M540">
            <v>1</v>
          </cell>
          <cell r="N540">
            <v>0</v>
          </cell>
          <cell r="O540">
            <v>1</v>
          </cell>
          <cell r="P540" t="str">
            <v xml:space="preserve">      479.00</v>
          </cell>
          <cell r="Q540" t="str">
            <v>Project Winter</v>
          </cell>
        </row>
        <row r="541">
          <cell r="A541" t="str">
            <v>2106054533 180551</v>
          </cell>
          <cell r="B541">
            <v>1331</v>
          </cell>
          <cell r="C541" t="str">
            <v>Vrinnevisjukhuset</v>
          </cell>
          <cell r="D541" t="str">
            <v>19.12.2016</v>
          </cell>
          <cell r="E541">
            <v>2106054533</v>
          </cell>
          <cell r="F541" t="str">
            <v>ZAKB</v>
          </cell>
          <cell r="G541" t="str">
            <v>OLSSONP</v>
          </cell>
          <cell r="H541">
            <v>180551</v>
          </cell>
          <cell r="I541" t="str">
            <v>COMP LK SCR 3.5HEX 4.75X20 ST</v>
          </cell>
          <cell r="J541" t="str">
            <v>B</v>
          </cell>
          <cell r="K541">
            <v>113</v>
          </cell>
          <cell r="L541" t="str">
            <v>Impl.  Shoulder</v>
          </cell>
          <cell r="M541">
            <v>1</v>
          </cell>
          <cell r="N541">
            <v>0</v>
          </cell>
          <cell r="O541">
            <v>1</v>
          </cell>
          <cell r="P541" t="str">
            <v xml:space="preserve">      582.00</v>
          </cell>
          <cell r="Q541" t="str">
            <v>Project Winter</v>
          </cell>
        </row>
        <row r="542">
          <cell r="A542" t="str">
            <v>2106054665 180551</v>
          </cell>
          <cell r="B542">
            <v>1331</v>
          </cell>
          <cell r="C542" t="str">
            <v>Vrinnevisjukhuset</v>
          </cell>
          <cell r="D542" t="str">
            <v>20.12.2016</v>
          </cell>
          <cell r="E542">
            <v>2106054665</v>
          </cell>
          <cell r="F542" t="str">
            <v>ZAKB</v>
          </cell>
          <cell r="G542" t="str">
            <v>JACOBSSC</v>
          </cell>
          <cell r="H542">
            <v>180551</v>
          </cell>
          <cell r="I542" t="str">
            <v>COMP LK SCR 3.5HEX 4.75X20 ST</v>
          </cell>
          <cell r="J542" t="str">
            <v>B</v>
          </cell>
          <cell r="K542">
            <v>113</v>
          </cell>
          <cell r="L542" t="str">
            <v>Impl.  Shoulder</v>
          </cell>
          <cell r="M542">
            <v>1</v>
          </cell>
          <cell r="N542">
            <v>0</v>
          </cell>
          <cell r="O542">
            <v>1</v>
          </cell>
          <cell r="P542" t="str">
            <v xml:space="preserve">      582.00</v>
          </cell>
          <cell r="Q542" t="str">
            <v>Project Winter</v>
          </cell>
        </row>
        <row r="543">
          <cell r="A543" t="str">
            <v>2106054371 180551</v>
          </cell>
          <cell r="B543">
            <v>1331</v>
          </cell>
          <cell r="C543" t="str">
            <v>Västerås Centrallasarett</v>
          </cell>
          <cell r="D543" t="str">
            <v>14.12.2016</v>
          </cell>
          <cell r="E543">
            <v>2106054371</v>
          </cell>
          <cell r="F543" t="str">
            <v>ZAKB</v>
          </cell>
          <cell r="G543" t="str">
            <v>OLSSONP</v>
          </cell>
          <cell r="H543">
            <v>180551</v>
          </cell>
          <cell r="I543" t="str">
            <v>COMP LK SCR 3.5HEX 4.75X20 ST</v>
          </cell>
          <cell r="J543" t="str">
            <v>B</v>
          </cell>
          <cell r="K543">
            <v>113</v>
          </cell>
          <cell r="L543" t="str">
            <v>Impl.  Shoulder</v>
          </cell>
          <cell r="M543">
            <v>1</v>
          </cell>
          <cell r="N543">
            <v>0</v>
          </cell>
          <cell r="O543">
            <v>1</v>
          </cell>
          <cell r="P543" t="str">
            <v xml:space="preserve">      479.00</v>
          </cell>
          <cell r="Q543" t="str">
            <v>Project Winter</v>
          </cell>
        </row>
        <row r="544">
          <cell r="A544" t="str">
            <v>2106052523 180551</v>
          </cell>
          <cell r="B544">
            <v>1331</v>
          </cell>
          <cell r="C544" t="str">
            <v>Art Clinic Jönköping</v>
          </cell>
          <cell r="D544" t="str">
            <v>07.11.2016</v>
          </cell>
          <cell r="E544">
            <v>2106052523</v>
          </cell>
          <cell r="F544" t="str">
            <v>ZAKB</v>
          </cell>
          <cell r="G544" t="str">
            <v>JACOBSSC</v>
          </cell>
          <cell r="H544">
            <v>180551</v>
          </cell>
          <cell r="I544" t="str">
            <v>COMP LK SCR 3.5HEX 4.75X20 ST</v>
          </cell>
          <cell r="J544" t="str">
            <v>B</v>
          </cell>
          <cell r="K544">
            <v>113</v>
          </cell>
          <cell r="L544" t="str">
            <v>Impl.  Shoulder</v>
          </cell>
          <cell r="M544">
            <v>1</v>
          </cell>
          <cell r="N544">
            <v>1</v>
          </cell>
          <cell r="O544">
            <v>1</v>
          </cell>
          <cell r="P544" t="str">
            <v xml:space="preserve">      479.00</v>
          </cell>
          <cell r="Q544" t="str">
            <v>Project Winter</v>
          </cell>
        </row>
        <row r="545">
          <cell r="A545" t="str">
            <v>1552158 180551</v>
          </cell>
          <cell r="B545">
            <v>1331</v>
          </cell>
          <cell r="C545" t="str">
            <v>MyMediset ZSE</v>
          </cell>
          <cell r="D545" t="str">
            <v>16.11.2016</v>
          </cell>
          <cell r="E545">
            <v>1552158</v>
          </cell>
          <cell r="F545" t="str">
            <v>9SE4</v>
          </cell>
          <cell r="G545" t="str">
            <v>OHLSSONS</v>
          </cell>
          <cell r="H545">
            <v>180551</v>
          </cell>
          <cell r="I545" t="str">
            <v>COMP LK SCR 3.5HEX 4.75X20 ST</v>
          </cell>
          <cell r="J545" t="str">
            <v>B</v>
          </cell>
          <cell r="K545">
            <v>113</v>
          </cell>
          <cell r="L545" t="str">
            <v>Impl.  Shoulder</v>
          </cell>
          <cell r="M545">
            <v>1</v>
          </cell>
          <cell r="N545">
            <v>0</v>
          </cell>
          <cell r="O545">
            <v>1</v>
          </cell>
          <cell r="P545" t="str">
            <v xml:space="preserve">        0.00</v>
          </cell>
          <cell r="Q545" t="str">
            <v>Project Winter</v>
          </cell>
        </row>
        <row r="546">
          <cell r="A546" t="str">
            <v>1563810 180551</v>
          </cell>
          <cell r="B546">
            <v>1331</v>
          </cell>
          <cell r="C546" t="str">
            <v>MyMediset ZSE</v>
          </cell>
          <cell r="D546" t="str">
            <v>25.11.2016</v>
          </cell>
          <cell r="E546">
            <v>1563810</v>
          </cell>
          <cell r="F546" t="str">
            <v>9SE4</v>
          </cell>
          <cell r="G546" t="str">
            <v>JACOBSSC</v>
          </cell>
          <cell r="H546">
            <v>180551</v>
          </cell>
          <cell r="I546" t="str">
            <v>COMP LK SCR 3.5HEX 4.75X20 ST</v>
          </cell>
          <cell r="J546" t="str">
            <v>B</v>
          </cell>
          <cell r="K546">
            <v>113</v>
          </cell>
          <cell r="L546" t="str">
            <v>Impl.  Shoulder</v>
          </cell>
          <cell r="M546">
            <v>1</v>
          </cell>
          <cell r="N546">
            <v>0</v>
          </cell>
          <cell r="O546">
            <v>1</v>
          </cell>
          <cell r="P546" t="str">
            <v xml:space="preserve">        0.00</v>
          </cell>
          <cell r="Q546" t="str">
            <v>Project Winter</v>
          </cell>
        </row>
        <row r="547">
          <cell r="A547" t="str">
            <v>1569607 180551</v>
          </cell>
          <cell r="B547">
            <v>1331</v>
          </cell>
          <cell r="C547" t="str">
            <v>MyMediset ZSE</v>
          </cell>
          <cell r="D547" t="str">
            <v>28.11.2016</v>
          </cell>
          <cell r="E547">
            <v>1569607</v>
          </cell>
          <cell r="F547" t="str">
            <v>9SE4</v>
          </cell>
          <cell r="G547" t="str">
            <v>JACOBSSC</v>
          </cell>
          <cell r="H547">
            <v>180551</v>
          </cell>
          <cell r="I547" t="str">
            <v>COMP LK SCR 3.5HEX 4.75X20 ST</v>
          </cell>
          <cell r="J547" t="str">
            <v>B</v>
          </cell>
          <cell r="K547">
            <v>113</v>
          </cell>
          <cell r="L547" t="str">
            <v>Impl.  Shoulder</v>
          </cell>
          <cell r="M547">
            <v>2</v>
          </cell>
          <cell r="N547">
            <v>0</v>
          </cell>
          <cell r="O547">
            <v>2</v>
          </cell>
          <cell r="P547" t="str">
            <v xml:space="preserve">        0.00</v>
          </cell>
          <cell r="Q547" t="str">
            <v>Project Winter</v>
          </cell>
        </row>
        <row r="548">
          <cell r="A548" t="str">
            <v>1586117 180551</v>
          </cell>
          <cell r="B548">
            <v>1331</v>
          </cell>
          <cell r="C548" t="str">
            <v>MyMediset ZSE</v>
          </cell>
          <cell r="D548" t="str">
            <v>13.12.2016</v>
          </cell>
          <cell r="E548">
            <v>1586117</v>
          </cell>
          <cell r="F548" t="str">
            <v>9SE4</v>
          </cell>
          <cell r="G548" t="str">
            <v>JACOBSSC</v>
          </cell>
          <cell r="H548">
            <v>180551</v>
          </cell>
          <cell r="I548" t="str">
            <v>COMP LK SCR 3.5HEX 4.75X20 ST</v>
          </cell>
          <cell r="J548" t="str">
            <v>B</v>
          </cell>
          <cell r="K548">
            <v>113</v>
          </cell>
          <cell r="L548" t="str">
            <v>Impl.  Shoulder</v>
          </cell>
          <cell r="M548">
            <v>1</v>
          </cell>
          <cell r="N548">
            <v>0</v>
          </cell>
          <cell r="O548">
            <v>1</v>
          </cell>
          <cell r="P548" t="str">
            <v xml:space="preserve">        0.00</v>
          </cell>
          <cell r="Q548" t="str">
            <v>Project Winter</v>
          </cell>
        </row>
        <row r="549">
          <cell r="A549" t="str">
            <v>1588144 180551</v>
          </cell>
          <cell r="B549">
            <v>1331</v>
          </cell>
          <cell r="C549" t="str">
            <v>MyMediset ZSE</v>
          </cell>
          <cell r="D549" t="str">
            <v>15.12.2016</v>
          </cell>
          <cell r="E549">
            <v>1588144</v>
          </cell>
          <cell r="F549" t="str">
            <v>9SE4</v>
          </cell>
          <cell r="G549" t="str">
            <v>JACOBSSC</v>
          </cell>
          <cell r="H549">
            <v>180551</v>
          </cell>
          <cell r="I549" t="str">
            <v>COMP LK SCR 3.5HEX 4.75X20 ST</v>
          </cell>
          <cell r="J549" t="str">
            <v>B</v>
          </cell>
          <cell r="K549">
            <v>113</v>
          </cell>
          <cell r="L549" t="str">
            <v>Impl.  Shoulder</v>
          </cell>
          <cell r="M549">
            <v>1</v>
          </cell>
          <cell r="N549">
            <v>0</v>
          </cell>
          <cell r="O549">
            <v>1</v>
          </cell>
          <cell r="P549" t="str">
            <v xml:space="preserve">        0.00</v>
          </cell>
          <cell r="Q549" t="str">
            <v>Project Winter</v>
          </cell>
        </row>
        <row r="550">
          <cell r="A550" t="str">
            <v>1593902 180551</v>
          </cell>
          <cell r="B550">
            <v>1331</v>
          </cell>
          <cell r="C550" t="str">
            <v>MyMediset ZSE</v>
          </cell>
          <cell r="D550" t="str">
            <v>22.12.2016</v>
          </cell>
          <cell r="E550">
            <v>1593902</v>
          </cell>
          <cell r="F550" t="str">
            <v>9SE4</v>
          </cell>
          <cell r="G550" t="str">
            <v>JACOBSSC</v>
          </cell>
          <cell r="H550">
            <v>180551</v>
          </cell>
          <cell r="I550" t="str">
            <v>COMP LK SCR 3.5HEX 4.75X20 ST</v>
          </cell>
          <cell r="J550" t="str">
            <v>B</v>
          </cell>
          <cell r="K550">
            <v>113</v>
          </cell>
          <cell r="L550" t="str">
            <v>Impl.  Shoulder</v>
          </cell>
          <cell r="M550">
            <v>1</v>
          </cell>
          <cell r="N550">
            <v>0</v>
          </cell>
          <cell r="O550">
            <v>1</v>
          </cell>
          <cell r="P550" t="str">
            <v xml:space="preserve">        0.00</v>
          </cell>
          <cell r="Q550" t="str">
            <v>Project Winter</v>
          </cell>
        </row>
        <row r="551">
          <cell r="A551" t="str">
            <v>1596587 180551</v>
          </cell>
          <cell r="B551">
            <v>1331</v>
          </cell>
          <cell r="C551" t="str">
            <v>MyMediset ZSE</v>
          </cell>
          <cell r="D551" t="str">
            <v>27.12.2016</v>
          </cell>
          <cell r="E551">
            <v>1596587</v>
          </cell>
          <cell r="F551" t="str">
            <v>9SE4</v>
          </cell>
          <cell r="G551" t="str">
            <v>JACOBSSC</v>
          </cell>
          <cell r="H551">
            <v>180551</v>
          </cell>
          <cell r="I551" t="str">
            <v>COMP LK SCR 3.5HEX 4.75X20 ST</v>
          </cell>
          <cell r="J551" t="str">
            <v>B</v>
          </cell>
          <cell r="K551">
            <v>113</v>
          </cell>
          <cell r="L551" t="str">
            <v>Impl.  Shoulder</v>
          </cell>
          <cell r="M551">
            <v>1</v>
          </cell>
          <cell r="N551">
            <v>0</v>
          </cell>
          <cell r="O551">
            <v>1</v>
          </cell>
          <cell r="P551" t="str">
            <v xml:space="preserve">        0.00</v>
          </cell>
          <cell r="Q551" t="str">
            <v>Project Winter</v>
          </cell>
        </row>
        <row r="552">
          <cell r="A552" t="str">
            <v>2106054438 180552</v>
          </cell>
          <cell r="B552">
            <v>1331</v>
          </cell>
          <cell r="C552" t="str">
            <v>Länssjukhuset Ryhov</v>
          </cell>
          <cell r="D552" t="str">
            <v>15.12.2016</v>
          </cell>
          <cell r="E552">
            <v>2106054438</v>
          </cell>
          <cell r="F552" t="str">
            <v>ZAKB</v>
          </cell>
          <cell r="G552" t="str">
            <v>OLSSONP</v>
          </cell>
          <cell r="H552">
            <v>180552</v>
          </cell>
          <cell r="I552" t="str">
            <v>COMP LK SCR 3.5HEX 4.75X25 ST</v>
          </cell>
          <cell r="J552" t="str">
            <v>B</v>
          </cell>
          <cell r="K552">
            <v>113</v>
          </cell>
          <cell r="L552" t="str">
            <v>Impl.  Shoulder</v>
          </cell>
          <cell r="M552">
            <v>1</v>
          </cell>
          <cell r="N552">
            <v>1</v>
          </cell>
          <cell r="O552">
            <v>1</v>
          </cell>
          <cell r="P552" t="str">
            <v xml:space="preserve">      479.00</v>
          </cell>
          <cell r="Q552" t="str">
            <v>Project Winter</v>
          </cell>
        </row>
        <row r="553">
          <cell r="A553" t="str">
            <v>2106054653 180552</v>
          </cell>
          <cell r="B553">
            <v>1331</v>
          </cell>
          <cell r="C553" t="str">
            <v>Länssjukhuset Ryhov</v>
          </cell>
          <cell r="D553" t="str">
            <v>20.12.2016</v>
          </cell>
          <cell r="E553">
            <v>2106054653</v>
          </cell>
          <cell r="F553" t="str">
            <v>ZAKB</v>
          </cell>
          <cell r="G553" t="str">
            <v>JACOBSSC</v>
          </cell>
          <cell r="H553">
            <v>180552</v>
          </cell>
          <cell r="I553" t="str">
            <v>COMP LK SCR 3.5HEX 4.75X25 ST</v>
          </cell>
          <cell r="J553" t="str">
            <v>B</v>
          </cell>
          <cell r="K553">
            <v>113</v>
          </cell>
          <cell r="L553" t="str">
            <v>Impl.  Shoulder</v>
          </cell>
          <cell r="M553">
            <v>1</v>
          </cell>
          <cell r="N553">
            <v>1</v>
          </cell>
          <cell r="O553">
            <v>1</v>
          </cell>
          <cell r="P553" t="str">
            <v xml:space="preserve">      479.00</v>
          </cell>
          <cell r="Q553" t="str">
            <v>Project Winter</v>
          </cell>
        </row>
        <row r="554">
          <cell r="A554" t="str">
            <v>2106054653 180552</v>
          </cell>
          <cell r="B554">
            <v>1331</v>
          </cell>
          <cell r="C554" t="str">
            <v>Länssjukhuset Ryhov</v>
          </cell>
          <cell r="D554" t="str">
            <v>20.12.2016</v>
          </cell>
          <cell r="E554">
            <v>2106054653</v>
          </cell>
          <cell r="F554" t="str">
            <v>ZAKB</v>
          </cell>
          <cell r="G554" t="str">
            <v>JACOBSSC</v>
          </cell>
          <cell r="H554">
            <v>180552</v>
          </cell>
          <cell r="I554" t="str">
            <v>COMP LK SCR 3.5HEX 4.75X25 ST</v>
          </cell>
          <cell r="J554" t="str">
            <v>B</v>
          </cell>
          <cell r="K554">
            <v>113</v>
          </cell>
          <cell r="L554" t="str">
            <v>Impl.  Shoulder</v>
          </cell>
          <cell r="M554">
            <v>1</v>
          </cell>
          <cell r="N554">
            <v>1</v>
          </cell>
          <cell r="O554">
            <v>1</v>
          </cell>
          <cell r="P554" t="str">
            <v xml:space="preserve">      479.00</v>
          </cell>
          <cell r="Q554" t="str">
            <v>Project Winter</v>
          </cell>
        </row>
        <row r="555">
          <cell r="A555" t="str">
            <v>2106055375 180552</v>
          </cell>
          <cell r="B555">
            <v>1331</v>
          </cell>
          <cell r="C555" t="str">
            <v>Länssjukhuset Ryhov</v>
          </cell>
          <cell r="D555" t="str">
            <v>16.01.2017</v>
          </cell>
          <cell r="E555">
            <v>2106055375</v>
          </cell>
          <cell r="F555" t="str">
            <v>ZAKB</v>
          </cell>
          <cell r="G555" t="str">
            <v>OLSSONP</v>
          </cell>
          <cell r="H555">
            <v>180552</v>
          </cell>
          <cell r="I555" t="str">
            <v>COMP LK SCR 3.5HEX 4.75X25 ST</v>
          </cell>
          <cell r="J555" t="str">
            <v>B</v>
          </cell>
          <cell r="K555">
            <v>113</v>
          </cell>
          <cell r="L555" t="str">
            <v>Impl.  Shoulder</v>
          </cell>
          <cell r="M555">
            <v>1</v>
          </cell>
          <cell r="N555">
            <v>0</v>
          </cell>
          <cell r="O555">
            <v>1</v>
          </cell>
          <cell r="P555" t="str">
            <v xml:space="preserve">      479.00</v>
          </cell>
          <cell r="Q555" t="str">
            <v>Project Winter</v>
          </cell>
        </row>
        <row r="556">
          <cell r="A556" t="str">
            <v>2106055432 180552</v>
          </cell>
          <cell r="B556">
            <v>1331</v>
          </cell>
          <cell r="C556" t="str">
            <v>Länssjukhuset Ryhov</v>
          </cell>
          <cell r="D556" t="str">
            <v>17.01.2017</v>
          </cell>
          <cell r="E556">
            <v>2106055432</v>
          </cell>
          <cell r="F556" t="str">
            <v>ZAKB</v>
          </cell>
          <cell r="G556" t="str">
            <v>OLSSONP</v>
          </cell>
          <cell r="H556">
            <v>180552</v>
          </cell>
          <cell r="I556" t="str">
            <v>COMP LK SCR 3.5HEX 4.75X25 ST</v>
          </cell>
          <cell r="J556" t="str">
            <v>B</v>
          </cell>
          <cell r="K556">
            <v>113</v>
          </cell>
          <cell r="L556" t="str">
            <v>Impl.  Shoulder</v>
          </cell>
          <cell r="M556">
            <v>1</v>
          </cell>
          <cell r="N556">
            <v>0</v>
          </cell>
          <cell r="O556">
            <v>1</v>
          </cell>
          <cell r="P556" t="str">
            <v xml:space="preserve">      479.00</v>
          </cell>
          <cell r="Q556" t="str">
            <v>Project Winter</v>
          </cell>
        </row>
        <row r="557">
          <cell r="A557" t="str">
            <v>2106055803 180552</v>
          </cell>
          <cell r="B557">
            <v>1331</v>
          </cell>
          <cell r="C557" t="str">
            <v>Länssjukhuset Ryhov</v>
          </cell>
          <cell r="D557" t="str">
            <v>25.01.2017</v>
          </cell>
          <cell r="E557">
            <v>2106055803</v>
          </cell>
          <cell r="F557" t="str">
            <v>ZAKB</v>
          </cell>
          <cell r="G557" t="str">
            <v>GORANSSA</v>
          </cell>
          <cell r="H557">
            <v>180552</v>
          </cell>
          <cell r="I557" t="str">
            <v>COMP LK SCR 3.5HEX 4.75X25 ST</v>
          </cell>
          <cell r="J557" t="str">
            <v>B</v>
          </cell>
          <cell r="K557">
            <v>113</v>
          </cell>
          <cell r="L557" t="str">
            <v>Impl.  Shoulder</v>
          </cell>
          <cell r="M557">
            <v>1</v>
          </cell>
          <cell r="N557">
            <v>0</v>
          </cell>
          <cell r="O557">
            <v>1</v>
          </cell>
          <cell r="P557" t="str">
            <v xml:space="preserve">      479.00</v>
          </cell>
          <cell r="Q557" t="str">
            <v>Project Winter</v>
          </cell>
        </row>
        <row r="558">
          <cell r="A558" t="str">
            <v>2106054870 180552</v>
          </cell>
          <cell r="B558">
            <v>1331</v>
          </cell>
          <cell r="C558" t="str">
            <v>Växjö Centrallasarett</v>
          </cell>
          <cell r="D558" t="str">
            <v>28.12.2016</v>
          </cell>
          <cell r="E558">
            <v>2106054870</v>
          </cell>
          <cell r="F558" t="str">
            <v>ZAKB</v>
          </cell>
          <cell r="G558" t="str">
            <v>JACOBSSC</v>
          </cell>
          <cell r="H558">
            <v>180552</v>
          </cell>
          <cell r="I558" t="str">
            <v>COMP LK SCR 3.5HEX 4.75X25 ST</v>
          </cell>
          <cell r="J558" t="str">
            <v>B</v>
          </cell>
          <cell r="K558">
            <v>113</v>
          </cell>
          <cell r="L558" t="str">
            <v>Impl.  Shoulder</v>
          </cell>
          <cell r="M558">
            <v>1</v>
          </cell>
          <cell r="N558">
            <v>0</v>
          </cell>
          <cell r="O558">
            <v>1</v>
          </cell>
          <cell r="P558" t="str">
            <v xml:space="preserve">      582.00</v>
          </cell>
          <cell r="Q558" t="str">
            <v>Project Winter</v>
          </cell>
        </row>
        <row r="559">
          <cell r="A559" t="str">
            <v>2106055731 180552</v>
          </cell>
          <cell r="B559">
            <v>1331</v>
          </cell>
          <cell r="C559" t="str">
            <v>Aleris Spec. vård Ängelholm</v>
          </cell>
          <cell r="D559" t="str">
            <v>24.01.2017</v>
          </cell>
          <cell r="E559">
            <v>2106055731</v>
          </cell>
          <cell r="F559" t="str">
            <v>ZAKB</v>
          </cell>
          <cell r="G559" t="str">
            <v>LAGERSTB</v>
          </cell>
          <cell r="H559">
            <v>180552</v>
          </cell>
          <cell r="I559" t="str">
            <v>COMP LK SCR 3.5HEX 4.75X25 ST</v>
          </cell>
          <cell r="J559" t="str">
            <v>B</v>
          </cell>
          <cell r="K559">
            <v>113</v>
          </cell>
          <cell r="L559" t="str">
            <v>Impl.  Shoulder</v>
          </cell>
          <cell r="M559">
            <v>1</v>
          </cell>
          <cell r="N559">
            <v>0</v>
          </cell>
          <cell r="O559">
            <v>1</v>
          </cell>
          <cell r="P559" t="str">
            <v xml:space="preserve">      527.00</v>
          </cell>
          <cell r="Q559" t="str">
            <v>Project Winter</v>
          </cell>
        </row>
        <row r="560">
          <cell r="A560" t="str">
            <v>2106055731 180552</v>
          </cell>
          <cell r="B560">
            <v>1331</v>
          </cell>
          <cell r="C560" t="str">
            <v>Aleris Spec. vård Ängelholm</v>
          </cell>
          <cell r="D560" t="str">
            <v>24.01.2017</v>
          </cell>
          <cell r="E560">
            <v>2106055731</v>
          </cell>
          <cell r="F560" t="str">
            <v>ZAKB</v>
          </cell>
          <cell r="G560" t="str">
            <v>LAGERSTB</v>
          </cell>
          <cell r="H560">
            <v>180552</v>
          </cell>
          <cell r="I560" t="str">
            <v>COMP LK SCR 3.5HEX 4.75X25 ST</v>
          </cell>
          <cell r="J560" t="str">
            <v>B</v>
          </cell>
          <cell r="K560">
            <v>113</v>
          </cell>
          <cell r="L560" t="str">
            <v>Impl.  Shoulder</v>
          </cell>
          <cell r="M560">
            <v>1</v>
          </cell>
          <cell r="N560">
            <v>0</v>
          </cell>
          <cell r="O560">
            <v>1</v>
          </cell>
          <cell r="P560" t="str">
            <v xml:space="preserve">      527.00</v>
          </cell>
          <cell r="Q560" t="str">
            <v>Project Winter</v>
          </cell>
        </row>
        <row r="561">
          <cell r="A561" t="str">
            <v>2106054665 180552</v>
          </cell>
          <cell r="B561">
            <v>1331</v>
          </cell>
          <cell r="C561" t="str">
            <v>Vrinnevisjukhuset</v>
          </cell>
          <cell r="D561" t="str">
            <v>20.12.2016</v>
          </cell>
          <cell r="E561">
            <v>2106054665</v>
          </cell>
          <cell r="F561" t="str">
            <v>ZAKB</v>
          </cell>
          <cell r="G561" t="str">
            <v>JACOBSSC</v>
          </cell>
          <cell r="H561">
            <v>180552</v>
          </cell>
          <cell r="I561" t="str">
            <v>COMP LK SCR 3.5HEX 4.75X25 ST</v>
          </cell>
          <cell r="J561" t="str">
            <v>B</v>
          </cell>
          <cell r="K561">
            <v>113</v>
          </cell>
          <cell r="L561" t="str">
            <v>Impl.  Shoulder</v>
          </cell>
          <cell r="M561">
            <v>2</v>
          </cell>
          <cell r="N561">
            <v>1</v>
          </cell>
          <cell r="O561">
            <v>2</v>
          </cell>
          <cell r="P561" t="str">
            <v xml:space="preserve">    1,164.00</v>
          </cell>
          <cell r="Q561" t="str">
            <v>Project Winter</v>
          </cell>
        </row>
        <row r="562">
          <cell r="A562" t="str">
            <v>2106055446 180552</v>
          </cell>
          <cell r="B562">
            <v>1331</v>
          </cell>
          <cell r="C562" t="str">
            <v>Västerås Centrallasarett</v>
          </cell>
          <cell r="D562" t="str">
            <v>17.01.2017</v>
          </cell>
          <cell r="E562">
            <v>2106055446</v>
          </cell>
          <cell r="F562" t="str">
            <v>ZAKB</v>
          </cell>
          <cell r="G562" t="str">
            <v>LJUNGBLC</v>
          </cell>
          <cell r="H562">
            <v>180552</v>
          </cell>
          <cell r="I562" t="str">
            <v>COMP LK SCR 3.5HEX 4.75X25 ST</v>
          </cell>
          <cell r="J562" t="str">
            <v>B</v>
          </cell>
          <cell r="K562">
            <v>113</v>
          </cell>
          <cell r="L562" t="str">
            <v>Impl.  Shoulder</v>
          </cell>
          <cell r="M562">
            <v>1</v>
          </cell>
          <cell r="N562">
            <v>0</v>
          </cell>
          <cell r="O562">
            <v>1</v>
          </cell>
          <cell r="P562" t="str">
            <v xml:space="preserve">      479.00</v>
          </cell>
          <cell r="Q562" t="str">
            <v>Project Winter</v>
          </cell>
        </row>
        <row r="563">
          <cell r="A563" t="str">
            <v>2106055490 180552</v>
          </cell>
          <cell r="B563">
            <v>1331</v>
          </cell>
          <cell r="C563" t="str">
            <v>Västerås Centrallasarett</v>
          </cell>
          <cell r="D563" t="str">
            <v>18.01.2017</v>
          </cell>
          <cell r="E563">
            <v>2106055490</v>
          </cell>
          <cell r="F563" t="str">
            <v>ZAKB</v>
          </cell>
          <cell r="G563" t="str">
            <v>LJUNGBLC</v>
          </cell>
          <cell r="H563">
            <v>180552</v>
          </cell>
          <cell r="I563" t="str">
            <v>COMP LK SCR 3.5HEX 4.75X25 ST</v>
          </cell>
          <cell r="J563" t="str">
            <v>B</v>
          </cell>
          <cell r="K563">
            <v>113</v>
          </cell>
          <cell r="L563" t="str">
            <v>Impl.  Shoulder</v>
          </cell>
          <cell r="M563">
            <v>1</v>
          </cell>
          <cell r="N563">
            <v>0</v>
          </cell>
          <cell r="O563">
            <v>1</v>
          </cell>
          <cell r="P563" t="str">
            <v xml:space="preserve">      479.00</v>
          </cell>
          <cell r="Q563" t="str">
            <v>Project Winter</v>
          </cell>
        </row>
        <row r="564">
          <cell r="A564" t="str">
            <v>2106055545 180552</v>
          </cell>
          <cell r="B564">
            <v>1331</v>
          </cell>
          <cell r="C564" t="str">
            <v>Sundsvalls Sjukhus</v>
          </cell>
          <cell r="D564" t="str">
            <v>19.01.2017</v>
          </cell>
          <cell r="E564">
            <v>2106055545</v>
          </cell>
          <cell r="F564" t="str">
            <v>ZAKB</v>
          </cell>
          <cell r="G564" t="str">
            <v>JACOBSSC</v>
          </cell>
          <cell r="H564">
            <v>180552</v>
          </cell>
          <cell r="I564" t="str">
            <v>COMP LK SCR 3.5HEX 4.75X25 ST</v>
          </cell>
          <cell r="J564" t="str">
            <v>B</v>
          </cell>
          <cell r="K564">
            <v>113</v>
          </cell>
          <cell r="L564" t="str">
            <v>Impl.  Shoulder</v>
          </cell>
          <cell r="M564">
            <v>1</v>
          </cell>
          <cell r="N564">
            <v>0</v>
          </cell>
          <cell r="O564">
            <v>1</v>
          </cell>
          <cell r="P564" t="str">
            <v xml:space="preserve">      594.00</v>
          </cell>
          <cell r="Q564" t="str">
            <v>Project Winter</v>
          </cell>
        </row>
        <row r="565">
          <cell r="A565" t="str">
            <v>2106053662 180552</v>
          </cell>
          <cell r="B565">
            <v>1331</v>
          </cell>
          <cell r="C565" t="str">
            <v>Art Clinic Jönköping</v>
          </cell>
          <cell r="D565" t="str">
            <v>30.11.2016</v>
          </cell>
          <cell r="E565">
            <v>2106053662</v>
          </cell>
          <cell r="F565" t="str">
            <v>ZAKB</v>
          </cell>
          <cell r="G565" t="str">
            <v>JACOBSSC</v>
          </cell>
          <cell r="H565">
            <v>180552</v>
          </cell>
          <cell r="I565" t="str">
            <v>COMP LK SCR 3.5HEX 4.75X25 ST</v>
          </cell>
          <cell r="J565" t="str">
            <v>B</v>
          </cell>
          <cell r="K565">
            <v>113</v>
          </cell>
          <cell r="L565" t="str">
            <v>Impl.  Shoulder</v>
          </cell>
          <cell r="M565">
            <v>2</v>
          </cell>
          <cell r="N565">
            <v>2</v>
          </cell>
          <cell r="O565">
            <v>2</v>
          </cell>
          <cell r="P565" t="str">
            <v xml:space="preserve">      958.00</v>
          </cell>
          <cell r="Q565" t="str">
            <v>Project Winter</v>
          </cell>
        </row>
        <row r="566">
          <cell r="A566" t="str">
            <v>1552158 180552</v>
          </cell>
          <cell r="B566">
            <v>1331</v>
          </cell>
          <cell r="C566" t="str">
            <v>MyMediset ZSE</v>
          </cell>
          <cell r="D566" t="str">
            <v>16.11.2016</v>
          </cell>
          <cell r="E566">
            <v>1552158</v>
          </cell>
          <cell r="F566" t="str">
            <v>9SE4</v>
          </cell>
          <cell r="G566" t="str">
            <v>OHLSSONS</v>
          </cell>
          <cell r="H566">
            <v>180552</v>
          </cell>
          <cell r="I566" t="str">
            <v>COMP LK SCR 3.5HEX 4.75X25 ST</v>
          </cell>
          <cell r="J566" t="str">
            <v>B</v>
          </cell>
          <cell r="K566">
            <v>113</v>
          </cell>
          <cell r="L566" t="str">
            <v>Impl.  Shoulder</v>
          </cell>
          <cell r="M566">
            <v>1</v>
          </cell>
          <cell r="N566">
            <v>1</v>
          </cell>
          <cell r="O566">
            <v>1</v>
          </cell>
          <cell r="P566" t="str">
            <v xml:space="preserve">        0.00</v>
          </cell>
          <cell r="Q566" t="str">
            <v>Project Winter</v>
          </cell>
        </row>
        <row r="567">
          <cell r="A567" t="str">
            <v>1569861 180552</v>
          </cell>
          <cell r="B567">
            <v>1331</v>
          </cell>
          <cell r="C567" t="str">
            <v>MyMediset ZSE</v>
          </cell>
          <cell r="D567" t="str">
            <v>28.11.2016</v>
          </cell>
          <cell r="E567">
            <v>1569861</v>
          </cell>
          <cell r="F567" t="str">
            <v>9SE4</v>
          </cell>
          <cell r="G567" t="str">
            <v>JACOBSSC</v>
          </cell>
          <cell r="H567">
            <v>180552</v>
          </cell>
          <cell r="I567" t="str">
            <v>COMP LK SCR 3.5HEX 4.75X25 ST</v>
          </cell>
          <cell r="J567" t="str">
            <v>B</v>
          </cell>
          <cell r="K567">
            <v>113</v>
          </cell>
          <cell r="L567" t="str">
            <v>Impl.  Shoulder</v>
          </cell>
          <cell r="M567">
            <v>2</v>
          </cell>
          <cell r="N567">
            <v>2</v>
          </cell>
          <cell r="O567">
            <v>2</v>
          </cell>
          <cell r="P567" t="str">
            <v xml:space="preserve">        0.00</v>
          </cell>
          <cell r="Q567" t="str">
            <v>Project Winter</v>
          </cell>
        </row>
        <row r="568">
          <cell r="A568" t="str">
            <v>1573747 180552</v>
          </cell>
          <cell r="B568">
            <v>1331</v>
          </cell>
          <cell r="C568" t="str">
            <v>MyMediset ZSE</v>
          </cell>
          <cell r="D568" t="str">
            <v>01.12.2016</v>
          </cell>
          <cell r="E568">
            <v>1573747</v>
          </cell>
          <cell r="F568" t="str">
            <v>9SE4</v>
          </cell>
          <cell r="G568" t="str">
            <v>JACOBSSC</v>
          </cell>
          <cell r="H568">
            <v>180552</v>
          </cell>
          <cell r="I568" t="str">
            <v>COMP LK SCR 3.5HEX 4.75X25 ST</v>
          </cell>
          <cell r="J568" t="str">
            <v>B</v>
          </cell>
          <cell r="K568">
            <v>113</v>
          </cell>
          <cell r="L568" t="str">
            <v>Impl.  Shoulder</v>
          </cell>
          <cell r="M568">
            <v>1</v>
          </cell>
          <cell r="N568">
            <v>1</v>
          </cell>
          <cell r="O568">
            <v>1</v>
          </cell>
          <cell r="P568" t="str">
            <v xml:space="preserve">        0.00</v>
          </cell>
          <cell r="Q568" t="str">
            <v>Project Winter</v>
          </cell>
        </row>
        <row r="569">
          <cell r="A569" t="str">
            <v>1584981 180552</v>
          </cell>
          <cell r="B569">
            <v>1331</v>
          </cell>
          <cell r="C569" t="str">
            <v>MyMediset ZSE</v>
          </cell>
          <cell r="D569" t="str">
            <v>12.12.2016</v>
          </cell>
          <cell r="E569">
            <v>1584981</v>
          </cell>
          <cell r="F569" t="str">
            <v>9SE4</v>
          </cell>
          <cell r="G569" t="str">
            <v>JACOBSSC</v>
          </cell>
          <cell r="H569">
            <v>180552</v>
          </cell>
          <cell r="I569" t="str">
            <v>COMP LK SCR 3.5HEX 4.75X25 ST</v>
          </cell>
          <cell r="J569" t="str">
            <v>B</v>
          </cell>
          <cell r="K569">
            <v>113</v>
          </cell>
          <cell r="L569" t="str">
            <v>Impl.  Shoulder</v>
          </cell>
          <cell r="M569">
            <v>1</v>
          </cell>
          <cell r="N569">
            <v>1</v>
          </cell>
          <cell r="O569">
            <v>1</v>
          </cell>
          <cell r="P569" t="str">
            <v xml:space="preserve">        0.00</v>
          </cell>
          <cell r="Q569" t="str">
            <v>Project Winter</v>
          </cell>
        </row>
        <row r="570">
          <cell r="A570" t="str">
            <v>1588128 180552</v>
          </cell>
          <cell r="B570">
            <v>1331</v>
          </cell>
          <cell r="C570" t="str">
            <v>MyMediset ZSE</v>
          </cell>
          <cell r="D570" t="str">
            <v>15.12.2016</v>
          </cell>
          <cell r="E570">
            <v>1588128</v>
          </cell>
          <cell r="F570" t="str">
            <v>9SE4</v>
          </cell>
          <cell r="G570" t="str">
            <v>JACOBSSC</v>
          </cell>
          <cell r="H570">
            <v>180552</v>
          </cell>
          <cell r="I570" t="str">
            <v>COMP LK SCR 3.5HEX 4.75X25 ST</v>
          </cell>
          <cell r="J570" t="str">
            <v>B</v>
          </cell>
          <cell r="K570">
            <v>113</v>
          </cell>
          <cell r="L570" t="str">
            <v>Impl.  Shoulder</v>
          </cell>
          <cell r="M570">
            <v>1</v>
          </cell>
          <cell r="N570">
            <v>1</v>
          </cell>
          <cell r="O570">
            <v>1</v>
          </cell>
          <cell r="P570" t="str">
            <v xml:space="preserve">        0.00</v>
          </cell>
          <cell r="Q570" t="str">
            <v>Project Winter</v>
          </cell>
        </row>
        <row r="571">
          <cell r="A571" t="str">
            <v>1602996 180552</v>
          </cell>
          <cell r="B571">
            <v>1331</v>
          </cell>
          <cell r="C571" t="str">
            <v>MyMediset ZSE</v>
          </cell>
          <cell r="D571" t="str">
            <v>09.01.2017</v>
          </cell>
          <cell r="E571">
            <v>1602996</v>
          </cell>
          <cell r="F571" t="str">
            <v>9SE4</v>
          </cell>
          <cell r="G571" t="str">
            <v>JACOBSSC</v>
          </cell>
          <cell r="H571">
            <v>180552</v>
          </cell>
          <cell r="I571" t="str">
            <v>COMP LK SCR 3.5HEX 4.75X25 ST</v>
          </cell>
          <cell r="J571" t="str">
            <v>B</v>
          </cell>
          <cell r="K571">
            <v>113</v>
          </cell>
          <cell r="L571" t="str">
            <v>Impl.  Shoulder</v>
          </cell>
          <cell r="M571">
            <v>1</v>
          </cell>
          <cell r="N571">
            <v>0</v>
          </cell>
          <cell r="O571">
            <v>1</v>
          </cell>
          <cell r="P571" t="str">
            <v xml:space="preserve">        0.00</v>
          </cell>
          <cell r="Q571" t="str">
            <v>Project Winter</v>
          </cell>
        </row>
        <row r="572">
          <cell r="A572" t="str">
            <v>2103116724 180553</v>
          </cell>
          <cell r="B572">
            <v>1331</v>
          </cell>
          <cell r="C572" t="str">
            <v>University Hospital of Iceland</v>
          </cell>
          <cell r="D572" t="str">
            <v>20.01.2017</v>
          </cell>
          <cell r="E572">
            <v>2103116724</v>
          </cell>
          <cell r="F572" t="str">
            <v>ZASO</v>
          </cell>
          <cell r="G572" t="str">
            <v>LJUNGBLC</v>
          </cell>
          <cell r="H572">
            <v>180553</v>
          </cell>
          <cell r="I572" t="str">
            <v>COMP LK SCR 3.5HEX 4.75X30 ST</v>
          </cell>
          <cell r="J572" t="str">
            <v>B</v>
          </cell>
          <cell r="K572">
            <v>113</v>
          </cell>
          <cell r="L572" t="str">
            <v>Impl.  Shoulder</v>
          </cell>
          <cell r="M572">
            <v>1</v>
          </cell>
          <cell r="N572">
            <v>0</v>
          </cell>
          <cell r="O572">
            <v>1</v>
          </cell>
          <cell r="P572" t="str">
            <v xml:space="preserve">   20,179.00</v>
          </cell>
          <cell r="Q572" t="str">
            <v>Project Winter</v>
          </cell>
        </row>
        <row r="573">
          <cell r="A573" t="str">
            <v>2106055220 180553</v>
          </cell>
          <cell r="B573">
            <v>1331</v>
          </cell>
          <cell r="C573" t="str">
            <v>Länssjukhuset Ryhov</v>
          </cell>
          <cell r="D573" t="str">
            <v>11.01.2017</v>
          </cell>
          <cell r="E573">
            <v>2106055220</v>
          </cell>
          <cell r="F573" t="str">
            <v>ZAKB</v>
          </cell>
          <cell r="G573" t="str">
            <v>LAGERSTB</v>
          </cell>
          <cell r="H573">
            <v>180553</v>
          </cell>
          <cell r="I573" t="str">
            <v>COMP LK SCR 3.5HEX 4.75X30 ST</v>
          </cell>
          <cell r="J573" t="str">
            <v>B</v>
          </cell>
          <cell r="K573">
            <v>113</v>
          </cell>
          <cell r="L573" t="str">
            <v>Impl.  Shoulder</v>
          </cell>
          <cell r="M573">
            <v>1</v>
          </cell>
          <cell r="N573">
            <v>1</v>
          </cell>
          <cell r="O573">
            <v>1</v>
          </cell>
          <cell r="P573" t="str">
            <v xml:space="preserve">      479.00</v>
          </cell>
          <cell r="Q573" t="str">
            <v>Project Winter</v>
          </cell>
        </row>
        <row r="574">
          <cell r="A574" t="str">
            <v>2106055375 180553</v>
          </cell>
          <cell r="B574">
            <v>1331</v>
          </cell>
          <cell r="C574" t="str">
            <v>Länssjukhuset Ryhov</v>
          </cell>
          <cell r="D574" t="str">
            <v>16.01.2017</v>
          </cell>
          <cell r="E574">
            <v>2106055375</v>
          </cell>
          <cell r="F574" t="str">
            <v>ZAKB</v>
          </cell>
          <cell r="G574" t="str">
            <v>OLSSONP</v>
          </cell>
          <cell r="H574">
            <v>180553</v>
          </cell>
          <cell r="I574" t="str">
            <v>COMP LK SCR 3.5HEX 4.75X30 ST</v>
          </cell>
          <cell r="J574" t="str">
            <v>B</v>
          </cell>
          <cell r="K574">
            <v>113</v>
          </cell>
          <cell r="L574" t="str">
            <v>Impl.  Shoulder</v>
          </cell>
          <cell r="M574">
            <v>1</v>
          </cell>
          <cell r="N574">
            <v>0</v>
          </cell>
          <cell r="O574">
            <v>1</v>
          </cell>
          <cell r="P574" t="str">
            <v xml:space="preserve">      479.00</v>
          </cell>
          <cell r="Q574" t="str">
            <v>Project Winter</v>
          </cell>
        </row>
        <row r="575">
          <cell r="A575" t="str">
            <v>2106055375 180553</v>
          </cell>
          <cell r="B575">
            <v>1331</v>
          </cell>
          <cell r="C575" t="str">
            <v>Länssjukhuset Ryhov</v>
          </cell>
          <cell r="D575" t="str">
            <v>16.01.2017</v>
          </cell>
          <cell r="E575">
            <v>2106055375</v>
          </cell>
          <cell r="F575" t="str">
            <v>ZAKB</v>
          </cell>
          <cell r="G575" t="str">
            <v>OLSSONP</v>
          </cell>
          <cell r="H575">
            <v>180553</v>
          </cell>
          <cell r="I575" t="str">
            <v>COMP LK SCR 3.5HEX 4.75X30 ST</v>
          </cell>
          <cell r="J575" t="str">
            <v>B</v>
          </cell>
          <cell r="K575">
            <v>113</v>
          </cell>
          <cell r="L575" t="str">
            <v>Impl.  Shoulder</v>
          </cell>
          <cell r="M575">
            <v>1</v>
          </cell>
          <cell r="N575">
            <v>0</v>
          </cell>
          <cell r="O575">
            <v>1</v>
          </cell>
          <cell r="P575" t="str">
            <v xml:space="preserve">      479.00</v>
          </cell>
          <cell r="Q575" t="str">
            <v>Project Winter</v>
          </cell>
        </row>
        <row r="576">
          <cell r="A576" t="str">
            <v>2106055375 180553</v>
          </cell>
          <cell r="B576">
            <v>1331</v>
          </cell>
          <cell r="C576" t="str">
            <v>Länssjukhuset Ryhov</v>
          </cell>
          <cell r="D576" t="str">
            <v>16.01.2017</v>
          </cell>
          <cell r="E576">
            <v>2106055375</v>
          </cell>
          <cell r="F576" t="str">
            <v>ZAKB</v>
          </cell>
          <cell r="G576" t="str">
            <v>OLSSONP</v>
          </cell>
          <cell r="H576">
            <v>180553</v>
          </cell>
          <cell r="I576" t="str">
            <v>COMP LK SCR 3.5HEX 4.75X30 ST</v>
          </cell>
          <cell r="J576" t="str">
            <v>B</v>
          </cell>
          <cell r="K576">
            <v>113</v>
          </cell>
          <cell r="L576" t="str">
            <v>Impl.  Shoulder</v>
          </cell>
          <cell r="M576">
            <v>1</v>
          </cell>
          <cell r="N576">
            <v>0</v>
          </cell>
          <cell r="O576">
            <v>1</v>
          </cell>
          <cell r="P576" t="str">
            <v xml:space="preserve">      479.00</v>
          </cell>
          <cell r="Q576" t="str">
            <v>Project Winter</v>
          </cell>
        </row>
        <row r="577">
          <cell r="A577" t="str">
            <v>2106055478 180553</v>
          </cell>
          <cell r="B577">
            <v>1331</v>
          </cell>
          <cell r="C577" t="str">
            <v>Länssjukhuset Ryhov</v>
          </cell>
          <cell r="D577" t="str">
            <v>18.01.2017</v>
          </cell>
          <cell r="E577">
            <v>2106055478</v>
          </cell>
          <cell r="F577" t="str">
            <v>ZAKB</v>
          </cell>
          <cell r="G577" t="str">
            <v>OLSSONP</v>
          </cell>
          <cell r="H577">
            <v>180553</v>
          </cell>
          <cell r="I577" t="str">
            <v>COMP LK SCR 3.5HEX 4.75X30 ST</v>
          </cell>
          <cell r="J577" t="str">
            <v>B</v>
          </cell>
          <cell r="K577">
            <v>113</v>
          </cell>
          <cell r="L577" t="str">
            <v>Impl.  Shoulder</v>
          </cell>
          <cell r="M577">
            <v>1</v>
          </cell>
          <cell r="N577">
            <v>0</v>
          </cell>
          <cell r="O577">
            <v>1</v>
          </cell>
          <cell r="P577" t="str">
            <v xml:space="preserve">      479.00</v>
          </cell>
          <cell r="Q577" t="str">
            <v>Project Winter</v>
          </cell>
        </row>
        <row r="578">
          <cell r="A578" t="str">
            <v>2106055803 180553</v>
          </cell>
          <cell r="B578">
            <v>1331</v>
          </cell>
          <cell r="C578" t="str">
            <v>Länssjukhuset Ryhov</v>
          </cell>
          <cell r="D578" t="str">
            <v>25.01.2017</v>
          </cell>
          <cell r="E578">
            <v>2106055803</v>
          </cell>
          <cell r="F578" t="str">
            <v>ZAKB</v>
          </cell>
          <cell r="G578" t="str">
            <v>GORANSSA</v>
          </cell>
          <cell r="H578">
            <v>180553</v>
          </cell>
          <cell r="I578" t="str">
            <v>COMP LK SCR 3.5HEX 4.75X30 ST</v>
          </cell>
          <cell r="J578" t="str">
            <v>B</v>
          </cell>
          <cell r="K578">
            <v>113</v>
          </cell>
          <cell r="L578" t="str">
            <v>Impl.  Shoulder</v>
          </cell>
          <cell r="M578">
            <v>1</v>
          </cell>
          <cell r="N578">
            <v>0</v>
          </cell>
          <cell r="O578">
            <v>1</v>
          </cell>
          <cell r="P578" t="str">
            <v xml:space="preserve">      479.00</v>
          </cell>
          <cell r="Q578" t="str">
            <v>Project Winter</v>
          </cell>
        </row>
        <row r="579">
          <cell r="A579" t="str">
            <v>2106055803 180553</v>
          </cell>
          <cell r="B579">
            <v>1331</v>
          </cell>
          <cell r="C579" t="str">
            <v>Länssjukhuset Ryhov</v>
          </cell>
          <cell r="D579" t="str">
            <v>25.01.2017</v>
          </cell>
          <cell r="E579">
            <v>2106055803</v>
          </cell>
          <cell r="F579" t="str">
            <v>ZAKB</v>
          </cell>
          <cell r="G579" t="str">
            <v>GORANSSA</v>
          </cell>
          <cell r="H579">
            <v>180553</v>
          </cell>
          <cell r="I579" t="str">
            <v>COMP LK SCR 3.5HEX 4.75X30 ST</v>
          </cell>
          <cell r="J579" t="str">
            <v>B</v>
          </cell>
          <cell r="K579">
            <v>113</v>
          </cell>
          <cell r="L579" t="str">
            <v>Impl.  Shoulder</v>
          </cell>
          <cell r="M579">
            <v>1</v>
          </cell>
          <cell r="N579">
            <v>0</v>
          </cell>
          <cell r="O579">
            <v>1</v>
          </cell>
          <cell r="P579" t="str">
            <v xml:space="preserve">      479.00</v>
          </cell>
          <cell r="Q579" t="str">
            <v>Project Winter</v>
          </cell>
        </row>
        <row r="580">
          <cell r="A580" t="str">
            <v>2106055726 180553</v>
          </cell>
          <cell r="B580">
            <v>1331</v>
          </cell>
          <cell r="C580" t="str">
            <v>Växjö Centrallasarett</v>
          </cell>
          <cell r="D580" t="str">
            <v>24.01.2017</v>
          </cell>
          <cell r="E580">
            <v>2106055726</v>
          </cell>
          <cell r="F580" t="str">
            <v>ZAKB</v>
          </cell>
          <cell r="G580" t="str">
            <v>LAGERSTB</v>
          </cell>
          <cell r="H580">
            <v>180553</v>
          </cell>
          <cell r="I580" t="str">
            <v>COMP LK SCR 3.5HEX 4.75X30 ST</v>
          </cell>
          <cell r="J580" t="str">
            <v>B</v>
          </cell>
          <cell r="K580">
            <v>113</v>
          </cell>
          <cell r="L580" t="str">
            <v>Impl.  Shoulder</v>
          </cell>
          <cell r="M580">
            <v>1</v>
          </cell>
          <cell r="N580">
            <v>0</v>
          </cell>
          <cell r="O580">
            <v>1</v>
          </cell>
          <cell r="P580" t="str">
            <v xml:space="preserve">      594.00</v>
          </cell>
          <cell r="Q580" t="str">
            <v>Project Winter</v>
          </cell>
        </row>
        <row r="581">
          <cell r="A581" t="str">
            <v>2106054533 180553</v>
          </cell>
          <cell r="B581">
            <v>1331</v>
          </cell>
          <cell r="C581" t="str">
            <v>Vrinnevisjukhuset</v>
          </cell>
          <cell r="D581" t="str">
            <v>19.12.2016</v>
          </cell>
          <cell r="E581">
            <v>2106054533</v>
          </cell>
          <cell r="F581" t="str">
            <v>ZAKB</v>
          </cell>
          <cell r="G581" t="str">
            <v>OLSSONP</v>
          </cell>
          <cell r="H581">
            <v>180553</v>
          </cell>
          <cell r="I581" t="str">
            <v>COMP LK SCR 3.5HEX 4.75X30 ST</v>
          </cell>
          <cell r="J581" t="str">
            <v>B</v>
          </cell>
          <cell r="K581">
            <v>113</v>
          </cell>
          <cell r="L581" t="str">
            <v>Impl.  Shoulder</v>
          </cell>
          <cell r="M581">
            <v>1</v>
          </cell>
          <cell r="N581">
            <v>0</v>
          </cell>
          <cell r="O581">
            <v>1</v>
          </cell>
          <cell r="P581" t="str">
            <v xml:space="preserve">      582.00</v>
          </cell>
          <cell r="Q581" t="str">
            <v>Project Winter</v>
          </cell>
        </row>
        <row r="582">
          <cell r="A582" t="str">
            <v>2106055446 180553</v>
          </cell>
          <cell r="B582">
            <v>1331</v>
          </cell>
          <cell r="C582" t="str">
            <v>Västerås Centrallasarett</v>
          </cell>
          <cell r="D582" t="str">
            <v>17.01.2017</v>
          </cell>
          <cell r="E582">
            <v>2106055446</v>
          </cell>
          <cell r="F582" t="str">
            <v>ZAKB</v>
          </cell>
          <cell r="G582" t="str">
            <v>LJUNGBLC</v>
          </cell>
          <cell r="H582">
            <v>180553</v>
          </cell>
          <cell r="I582" t="str">
            <v>COMP LK SCR 3.5HEX 4.75X30 ST</v>
          </cell>
          <cell r="J582" t="str">
            <v>B</v>
          </cell>
          <cell r="K582">
            <v>113</v>
          </cell>
          <cell r="L582" t="str">
            <v>Impl.  Shoulder</v>
          </cell>
          <cell r="M582">
            <v>1</v>
          </cell>
          <cell r="N582">
            <v>0</v>
          </cell>
          <cell r="O582">
            <v>1</v>
          </cell>
          <cell r="P582" t="str">
            <v xml:space="preserve">      479.00</v>
          </cell>
          <cell r="Q582" t="str">
            <v>Project Winter</v>
          </cell>
        </row>
        <row r="583">
          <cell r="A583" t="str">
            <v>2106055446 180553</v>
          </cell>
          <cell r="B583">
            <v>1331</v>
          </cell>
          <cell r="C583" t="str">
            <v>Västerås Centrallasarett</v>
          </cell>
          <cell r="D583" t="str">
            <v>17.01.2017</v>
          </cell>
          <cell r="E583">
            <v>2106055446</v>
          </cell>
          <cell r="F583" t="str">
            <v>ZAKB</v>
          </cell>
          <cell r="G583" t="str">
            <v>LJUNGBLC</v>
          </cell>
          <cell r="H583">
            <v>180553</v>
          </cell>
          <cell r="I583" t="str">
            <v>COMP LK SCR 3.5HEX 4.75X30 ST</v>
          </cell>
          <cell r="J583" t="str">
            <v>B</v>
          </cell>
          <cell r="K583">
            <v>113</v>
          </cell>
          <cell r="L583" t="str">
            <v>Impl.  Shoulder</v>
          </cell>
          <cell r="M583">
            <v>1</v>
          </cell>
          <cell r="N583">
            <v>0</v>
          </cell>
          <cell r="O583">
            <v>1</v>
          </cell>
          <cell r="P583" t="str">
            <v xml:space="preserve">      479.00</v>
          </cell>
          <cell r="Q583" t="str">
            <v>Project Winter</v>
          </cell>
        </row>
        <row r="584">
          <cell r="A584" t="str">
            <v>2106055334 180553</v>
          </cell>
          <cell r="B584">
            <v>1331</v>
          </cell>
          <cell r="C584" t="str">
            <v>Sundsvalls Sjukhus</v>
          </cell>
          <cell r="D584" t="str">
            <v>13.01.2017</v>
          </cell>
          <cell r="E584">
            <v>2106055334</v>
          </cell>
          <cell r="F584" t="str">
            <v>ZAKB</v>
          </cell>
          <cell r="G584" t="str">
            <v>JACOBSSC</v>
          </cell>
          <cell r="H584">
            <v>180553</v>
          </cell>
          <cell r="I584" t="str">
            <v>COMP LK SCR 3.5HEX 4.75X30 ST</v>
          </cell>
          <cell r="J584" t="str">
            <v>B</v>
          </cell>
          <cell r="K584">
            <v>113</v>
          </cell>
          <cell r="L584" t="str">
            <v>Impl.  Shoulder</v>
          </cell>
          <cell r="M584">
            <v>1</v>
          </cell>
          <cell r="N584">
            <v>1</v>
          </cell>
          <cell r="O584">
            <v>1</v>
          </cell>
          <cell r="P584" t="str">
            <v xml:space="preserve">      594.00</v>
          </cell>
          <cell r="Q584" t="str">
            <v>Project Winter</v>
          </cell>
        </row>
        <row r="585">
          <cell r="A585" t="str">
            <v>2106055334 180553</v>
          </cell>
          <cell r="B585">
            <v>1331</v>
          </cell>
          <cell r="C585" t="str">
            <v>Sundsvalls Sjukhus</v>
          </cell>
          <cell r="D585" t="str">
            <v>13.01.2017</v>
          </cell>
          <cell r="E585">
            <v>2106055334</v>
          </cell>
          <cell r="F585" t="str">
            <v>ZAKB</v>
          </cell>
          <cell r="G585" t="str">
            <v>JACOBSSC</v>
          </cell>
          <cell r="H585">
            <v>180553</v>
          </cell>
          <cell r="I585" t="str">
            <v>COMP LK SCR 3.5HEX 4.75X30 ST</v>
          </cell>
          <cell r="J585" t="str">
            <v>B</v>
          </cell>
          <cell r="K585">
            <v>113</v>
          </cell>
          <cell r="L585" t="str">
            <v>Impl.  Shoulder</v>
          </cell>
          <cell r="M585">
            <v>1</v>
          </cell>
          <cell r="N585">
            <v>0</v>
          </cell>
          <cell r="O585">
            <v>1</v>
          </cell>
          <cell r="P585" t="str">
            <v xml:space="preserve">      594.00</v>
          </cell>
          <cell r="Q585" t="str">
            <v>Project Winter</v>
          </cell>
        </row>
        <row r="586">
          <cell r="A586" t="str">
            <v>2106052523 180553</v>
          </cell>
          <cell r="B586">
            <v>1331</v>
          </cell>
          <cell r="C586" t="str">
            <v>Art Clinic Jönköping</v>
          </cell>
          <cell r="D586" t="str">
            <v>07.11.2016</v>
          </cell>
          <cell r="E586">
            <v>2106052523</v>
          </cell>
          <cell r="F586" t="str">
            <v>ZAKB</v>
          </cell>
          <cell r="G586" t="str">
            <v>JACOBSSC</v>
          </cell>
          <cell r="H586">
            <v>180553</v>
          </cell>
          <cell r="I586" t="str">
            <v>COMP LK SCR 3.5HEX 4.75X30 ST</v>
          </cell>
          <cell r="J586" t="str">
            <v>B</v>
          </cell>
          <cell r="K586">
            <v>113</v>
          </cell>
          <cell r="L586" t="str">
            <v>Impl.  Shoulder</v>
          </cell>
          <cell r="M586">
            <v>1</v>
          </cell>
          <cell r="N586">
            <v>1</v>
          </cell>
          <cell r="O586">
            <v>1</v>
          </cell>
          <cell r="P586" t="str">
            <v xml:space="preserve">      479.00</v>
          </cell>
          <cell r="Q586" t="str">
            <v>Project Winter</v>
          </cell>
        </row>
        <row r="587">
          <cell r="A587" t="str">
            <v>2106053720 180553</v>
          </cell>
          <cell r="B587">
            <v>1331</v>
          </cell>
          <cell r="C587" t="str">
            <v>Art Clinic Jönköping</v>
          </cell>
          <cell r="D587" t="str">
            <v>01.12.2016</v>
          </cell>
          <cell r="E587">
            <v>2106053720</v>
          </cell>
          <cell r="F587" t="str">
            <v>ZAKB</v>
          </cell>
          <cell r="G587" t="str">
            <v>JACOBSSC</v>
          </cell>
          <cell r="H587">
            <v>180553</v>
          </cell>
          <cell r="I587" t="str">
            <v>COMP LK SCR 3.5HEX 4.75X30 ST</v>
          </cell>
          <cell r="J587" t="str">
            <v>B</v>
          </cell>
          <cell r="K587">
            <v>113</v>
          </cell>
          <cell r="L587" t="str">
            <v>Impl.  Shoulder</v>
          </cell>
          <cell r="M587">
            <v>1</v>
          </cell>
          <cell r="N587">
            <v>1</v>
          </cell>
          <cell r="O587">
            <v>1</v>
          </cell>
          <cell r="P587" t="str">
            <v xml:space="preserve">      479.00</v>
          </cell>
          <cell r="Q587" t="str">
            <v>Project Winter</v>
          </cell>
        </row>
        <row r="588">
          <cell r="A588" t="str">
            <v>1569851 180553</v>
          </cell>
          <cell r="B588">
            <v>1331</v>
          </cell>
          <cell r="C588" t="str">
            <v>MyMediset ZSE</v>
          </cell>
          <cell r="D588" t="str">
            <v>28.11.2016</v>
          </cell>
          <cell r="E588">
            <v>1569851</v>
          </cell>
          <cell r="F588" t="str">
            <v>9SE4</v>
          </cell>
          <cell r="G588" t="str">
            <v>JACOBSSC</v>
          </cell>
          <cell r="H588">
            <v>180553</v>
          </cell>
          <cell r="I588" t="str">
            <v>COMP LK SCR 3.5HEX 4.75X30 ST</v>
          </cell>
          <cell r="J588" t="str">
            <v>B</v>
          </cell>
          <cell r="K588">
            <v>113</v>
          </cell>
          <cell r="L588" t="str">
            <v>Impl.  Shoulder</v>
          </cell>
          <cell r="M588">
            <v>2</v>
          </cell>
          <cell r="N588">
            <v>2</v>
          </cell>
          <cell r="O588">
            <v>2</v>
          </cell>
          <cell r="P588" t="str">
            <v xml:space="preserve">        0.00</v>
          </cell>
          <cell r="Q588" t="str">
            <v>Project Winter</v>
          </cell>
        </row>
        <row r="589">
          <cell r="A589" t="str">
            <v>1579340 180553</v>
          </cell>
          <cell r="B589">
            <v>1331</v>
          </cell>
          <cell r="C589" t="str">
            <v>MyMediset ZSE</v>
          </cell>
          <cell r="D589" t="str">
            <v>06.12.2016</v>
          </cell>
          <cell r="E589">
            <v>1579340</v>
          </cell>
          <cell r="F589" t="str">
            <v>9SE4</v>
          </cell>
          <cell r="G589" t="str">
            <v>JACOBSSC</v>
          </cell>
          <cell r="H589">
            <v>180553</v>
          </cell>
          <cell r="I589" t="str">
            <v>COMP LK SCR 3.5HEX 4.75X30 ST</v>
          </cell>
          <cell r="J589" t="str">
            <v>B</v>
          </cell>
          <cell r="K589">
            <v>113</v>
          </cell>
          <cell r="L589" t="str">
            <v>Impl.  Shoulder</v>
          </cell>
          <cell r="M589">
            <v>1</v>
          </cell>
          <cell r="N589">
            <v>1</v>
          </cell>
          <cell r="O589">
            <v>1</v>
          </cell>
          <cell r="P589" t="str">
            <v xml:space="preserve">        0.00</v>
          </cell>
          <cell r="Q589" t="str">
            <v>Project Winter</v>
          </cell>
        </row>
        <row r="590">
          <cell r="A590" t="str">
            <v>1614648 180553</v>
          </cell>
          <cell r="B590">
            <v>1331</v>
          </cell>
          <cell r="C590" t="str">
            <v>MyMediset ZSE</v>
          </cell>
          <cell r="D590" t="str">
            <v>20.01.2017</v>
          </cell>
          <cell r="E590">
            <v>1614648</v>
          </cell>
          <cell r="F590" t="str">
            <v>9SE4</v>
          </cell>
          <cell r="G590" t="str">
            <v>JACOBSSC</v>
          </cell>
          <cell r="H590">
            <v>180553</v>
          </cell>
          <cell r="I590" t="str">
            <v>COMP LK SCR 3.5HEX 4.75X30 ST</v>
          </cell>
          <cell r="J590" t="str">
            <v>B</v>
          </cell>
          <cell r="K590">
            <v>113</v>
          </cell>
          <cell r="L590" t="str">
            <v>Impl.  Shoulder</v>
          </cell>
          <cell r="M590">
            <v>2</v>
          </cell>
          <cell r="N590">
            <v>0</v>
          </cell>
          <cell r="O590">
            <v>2</v>
          </cell>
          <cell r="P590" t="str">
            <v xml:space="preserve">        0.00</v>
          </cell>
          <cell r="Q590" t="str">
            <v>Project Winter</v>
          </cell>
        </row>
        <row r="591">
          <cell r="A591" t="str">
            <v>1614835 180553</v>
          </cell>
          <cell r="B591">
            <v>1331</v>
          </cell>
          <cell r="C591" t="str">
            <v>MyMediset ZSE</v>
          </cell>
          <cell r="D591" t="str">
            <v>20.01.2017</v>
          </cell>
          <cell r="E591">
            <v>1614835</v>
          </cell>
          <cell r="F591" t="str">
            <v>9SE4</v>
          </cell>
          <cell r="G591" t="str">
            <v>JACOBSSC</v>
          </cell>
          <cell r="H591">
            <v>180553</v>
          </cell>
          <cell r="I591" t="str">
            <v>COMP LK SCR 3.5HEX 4.75X30 ST</v>
          </cell>
          <cell r="J591" t="str">
            <v>B</v>
          </cell>
          <cell r="K591">
            <v>113</v>
          </cell>
          <cell r="L591" t="str">
            <v>Impl.  Shoulder</v>
          </cell>
          <cell r="M591">
            <v>1</v>
          </cell>
          <cell r="N591">
            <v>0</v>
          </cell>
          <cell r="O591">
            <v>1</v>
          </cell>
          <cell r="P591" t="str">
            <v xml:space="preserve">        0.00</v>
          </cell>
          <cell r="Q591" t="str">
            <v>Project Winter</v>
          </cell>
        </row>
        <row r="592">
          <cell r="A592" t="str">
            <v>2103116724 180554</v>
          </cell>
          <cell r="B592">
            <v>1331</v>
          </cell>
          <cell r="C592" t="str">
            <v>University Hospital of Iceland</v>
          </cell>
          <cell r="D592" t="str">
            <v>20.01.2017</v>
          </cell>
          <cell r="E592">
            <v>2103116724</v>
          </cell>
          <cell r="F592" t="str">
            <v>ZASO</v>
          </cell>
          <cell r="G592" t="str">
            <v>LJUNGBLC</v>
          </cell>
          <cell r="H592">
            <v>180554</v>
          </cell>
          <cell r="I592" t="str">
            <v>COMP LK SCR 3.5HEX 4.75X35 ST</v>
          </cell>
          <cell r="J592" t="str">
            <v>B</v>
          </cell>
          <cell r="K592">
            <v>113</v>
          </cell>
          <cell r="L592" t="str">
            <v>Impl.  Shoulder</v>
          </cell>
          <cell r="M592">
            <v>2</v>
          </cell>
          <cell r="N592">
            <v>0</v>
          </cell>
          <cell r="O592">
            <v>2</v>
          </cell>
          <cell r="P592" t="str">
            <v xml:space="preserve">   40,358.00</v>
          </cell>
          <cell r="Q592" t="str">
            <v>Project Winter</v>
          </cell>
        </row>
        <row r="593">
          <cell r="A593" t="str">
            <v>2106055220 180554</v>
          </cell>
          <cell r="B593">
            <v>1331</v>
          </cell>
          <cell r="C593" t="str">
            <v>Länssjukhuset Ryhov</v>
          </cell>
          <cell r="D593" t="str">
            <v>11.01.2017</v>
          </cell>
          <cell r="E593">
            <v>2106055220</v>
          </cell>
          <cell r="F593" t="str">
            <v>ZAKB</v>
          </cell>
          <cell r="G593" t="str">
            <v>LAGERSTB</v>
          </cell>
          <cell r="H593">
            <v>180554</v>
          </cell>
          <cell r="I593" t="str">
            <v>COMP LK SCR 3.5HEX 4.75X35 ST</v>
          </cell>
          <cell r="J593" t="str">
            <v>B</v>
          </cell>
          <cell r="K593">
            <v>113</v>
          </cell>
          <cell r="L593" t="str">
            <v>Impl.  Shoulder</v>
          </cell>
          <cell r="M593">
            <v>1</v>
          </cell>
          <cell r="N593">
            <v>0</v>
          </cell>
          <cell r="O593">
            <v>1</v>
          </cell>
          <cell r="P593" t="str">
            <v xml:space="preserve">      479.00</v>
          </cell>
          <cell r="Q593" t="str">
            <v>Project Winter</v>
          </cell>
        </row>
        <row r="594">
          <cell r="A594" t="str">
            <v>2106055280 180554</v>
          </cell>
          <cell r="B594">
            <v>1331</v>
          </cell>
          <cell r="C594" t="str">
            <v>Länssjukhuset Ryhov</v>
          </cell>
          <cell r="D594" t="str">
            <v>12.01.2017</v>
          </cell>
          <cell r="E594">
            <v>2106055280</v>
          </cell>
          <cell r="F594" t="str">
            <v>ZAKB</v>
          </cell>
          <cell r="G594" t="str">
            <v>OLSSONP</v>
          </cell>
          <cell r="H594">
            <v>180554</v>
          </cell>
          <cell r="I594" t="str">
            <v>COMP LK SCR 3.5HEX 4.75X35 ST</v>
          </cell>
          <cell r="J594" t="str">
            <v>B</v>
          </cell>
          <cell r="K594">
            <v>113</v>
          </cell>
          <cell r="L594" t="str">
            <v>Impl.  Shoulder</v>
          </cell>
          <cell r="M594">
            <v>1</v>
          </cell>
          <cell r="N594">
            <v>0</v>
          </cell>
          <cell r="O594">
            <v>1</v>
          </cell>
          <cell r="P594" t="str">
            <v xml:space="preserve">      479.00</v>
          </cell>
          <cell r="Q594" t="str">
            <v>Project Winter</v>
          </cell>
        </row>
        <row r="595">
          <cell r="A595" t="str">
            <v>2106055432 180554</v>
          </cell>
          <cell r="B595">
            <v>1331</v>
          </cell>
          <cell r="C595" t="str">
            <v>Länssjukhuset Ryhov</v>
          </cell>
          <cell r="D595" t="str">
            <v>17.01.2017</v>
          </cell>
          <cell r="E595">
            <v>2106055432</v>
          </cell>
          <cell r="F595" t="str">
            <v>ZAKB</v>
          </cell>
          <cell r="G595" t="str">
            <v>OLSSONP</v>
          </cell>
          <cell r="H595">
            <v>180554</v>
          </cell>
          <cell r="I595" t="str">
            <v>COMP LK SCR 3.5HEX 4.75X35 ST</v>
          </cell>
          <cell r="J595" t="str">
            <v>B</v>
          </cell>
          <cell r="K595">
            <v>113</v>
          </cell>
          <cell r="L595" t="str">
            <v>Impl.  Shoulder</v>
          </cell>
          <cell r="M595">
            <v>1</v>
          </cell>
          <cell r="N595">
            <v>0</v>
          </cell>
          <cell r="O595">
            <v>1</v>
          </cell>
          <cell r="P595" t="str">
            <v xml:space="preserve">      479.00</v>
          </cell>
          <cell r="Q595" t="str">
            <v>Project Winter</v>
          </cell>
        </row>
        <row r="596">
          <cell r="A596" t="str">
            <v>2106055726 180554</v>
          </cell>
          <cell r="B596">
            <v>1331</v>
          </cell>
          <cell r="C596" t="str">
            <v>Växjö Centrallasarett</v>
          </cell>
          <cell r="D596" t="str">
            <v>24.01.2017</v>
          </cell>
          <cell r="E596">
            <v>2106055726</v>
          </cell>
          <cell r="F596" t="str">
            <v>ZAKB</v>
          </cell>
          <cell r="G596" t="str">
            <v>LAGERSTB</v>
          </cell>
          <cell r="H596">
            <v>180554</v>
          </cell>
          <cell r="I596" t="str">
            <v>COMP LK SCR 3.5HEX 4.75X35 ST</v>
          </cell>
          <cell r="J596" t="str">
            <v>B</v>
          </cell>
          <cell r="K596">
            <v>113</v>
          </cell>
          <cell r="L596" t="str">
            <v>Impl.  Shoulder</v>
          </cell>
          <cell r="M596">
            <v>1</v>
          </cell>
          <cell r="N596">
            <v>0</v>
          </cell>
          <cell r="O596">
            <v>1</v>
          </cell>
          <cell r="P596" t="str">
            <v xml:space="preserve">      594.00</v>
          </cell>
          <cell r="Q596" t="str">
            <v>Project Winter</v>
          </cell>
        </row>
        <row r="597">
          <cell r="A597" t="str">
            <v>2106055726 180554</v>
          </cell>
          <cell r="B597">
            <v>1331</v>
          </cell>
          <cell r="C597" t="str">
            <v>Växjö Centrallasarett</v>
          </cell>
          <cell r="D597" t="str">
            <v>24.01.2017</v>
          </cell>
          <cell r="E597">
            <v>2106055726</v>
          </cell>
          <cell r="F597" t="str">
            <v>ZAKB</v>
          </cell>
          <cell r="G597" t="str">
            <v>LAGERSTB</v>
          </cell>
          <cell r="H597">
            <v>180554</v>
          </cell>
          <cell r="I597" t="str">
            <v>COMP LK SCR 3.5HEX 4.75X35 ST</v>
          </cell>
          <cell r="J597" t="str">
            <v>B</v>
          </cell>
          <cell r="K597">
            <v>113</v>
          </cell>
          <cell r="L597" t="str">
            <v>Impl.  Shoulder</v>
          </cell>
          <cell r="M597">
            <v>1</v>
          </cell>
          <cell r="N597">
            <v>0</v>
          </cell>
          <cell r="O597">
            <v>1</v>
          </cell>
          <cell r="P597" t="str">
            <v xml:space="preserve">      594.00</v>
          </cell>
          <cell r="Q597" t="str">
            <v>Project Winter</v>
          </cell>
        </row>
        <row r="598">
          <cell r="A598" t="str">
            <v>2106053473 180554</v>
          </cell>
          <cell r="B598">
            <v>1331</v>
          </cell>
          <cell r="C598" t="str">
            <v>Sundsvalls Sjukhus</v>
          </cell>
          <cell r="D598" t="str">
            <v>28.11.2016</v>
          </cell>
          <cell r="E598">
            <v>2106053473</v>
          </cell>
          <cell r="F598" t="str">
            <v>ZAKB</v>
          </cell>
          <cell r="G598" t="str">
            <v>JACOBSSC</v>
          </cell>
          <cell r="H598">
            <v>180554</v>
          </cell>
          <cell r="I598" t="str">
            <v>COMP LK SCR 3.5HEX 4.75X35 ST</v>
          </cell>
          <cell r="J598" t="str">
            <v>B</v>
          </cell>
          <cell r="K598">
            <v>113</v>
          </cell>
          <cell r="L598" t="str">
            <v>Impl.  Shoulder</v>
          </cell>
          <cell r="M598">
            <v>1</v>
          </cell>
          <cell r="N598">
            <v>0</v>
          </cell>
          <cell r="O598">
            <v>1</v>
          </cell>
          <cell r="P598" t="str">
            <v xml:space="preserve">      582.00</v>
          </cell>
          <cell r="Q598" t="str">
            <v>Project Winter</v>
          </cell>
        </row>
        <row r="599">
          <cell r="A599" t="str">
            <v>2106052523 180554</v>
          </cell>
          <cell r="B599">
            <v>1331</v>
          </cell>
          <cell r="C599" t="str">
            <v>Art Clinic Jönköping</v>
          </cell>
          <cell r="D599" t="str">
            <v>07.11.2016</v>
          </cell>
          <cell r="E599">
            <v>2106052523</v>
          </cell>
          <cell r="F599" t="str">
            <v>ZAKB</v>
          </cell>
          <cell r="G599" t="str">
            <v>JACOBSSC</v>
          </cell>
          <cell r="H599">
            <v>180554</v>
          </cell>
          <cell r="I599" t="str">
            <v>COMP LK SCR 3.5HEX 4.75X35 ST</v>
          </cell>
          <cell r="J599" t="str">
            <v>B</v>
          </cell>
          <cell r="K599">
            <v>113</v>
          </cell>
          <cell r="L599" t="str">
            <v>Impl.  Shoulder</v>
          </cell>
          <cell r="M599">
            <v>2</v>
          </cell>
          <cell r="N599">
            <v>0</v>
          </cell>
          <cell r="O599">
            <v>2</v>
          </cell>
          <cell r="P599" t="str">
            <v xml:space="preserve">      958.00</v>
          </cell>
          <cell r="Q599" t="str">
            <v>Project Winter</v>
          </cell>
        </row>
        <row r="600">
          <cell r="A600" t="str">
            <v>1544821 180554</v>
          </cell>
          <cell r="B600">
            <v>1331</v>
          </cell>
          <cell r="C600" t="str">
            <v>MyMediset ZSE</v>
          </cell>
          <cell r="D600" t="str">
            <v>07.11.2016</v>
          </cell>
          <cell r="E600">
            <v>1544821</v>
          </cell>
          <cell r="F600" t="str">
            <v>9SE4</v>
          </cell>
          <cell r="G600" t="str">
            <v>JACOBSSC</v>
          </cell>
          <cell r="H600">
            <v>180554</v>
          </cell>
          <cell r="I600" t="str">
            <v>COMP LK SCR 3.5HEX 4.75X35 ST</v>
          </cell>
          <cell r="J600" t="str">
            <v>B</v>
          </cell>
          <cell r="K600">
            <v>113</v>
          </cell>
          <cell r="L600" t="str">
            <v>Impl.  Shoulder</v>
          </cell>
          <cell r="M600">
            <v>2</v>
          </cell>
          <cell r="N600">
            <v>0</v>
          </cell>
          <cell r="O600">
            <v>2</v>
          </cell>
          <cell r="P600" t="str">
            <v xml:space="preserve">        0.00</v>
          </cell>
          <cell r="Q600" t="str">
            <v>Project Winter</v>
          </cell>
        </row>
        <row r="601">
          <cell r="A601" t="str">
            <v>1548193 180554</v>
          </cell>
          <cell r="B601">
            <v>1331</v>
          </cell>
          <cell r="C601" t="str">
            <v>MyMediset ZSE</v>
          </cell>
          <cell r="D601" t="str">
            <v>10.11.2016</v>
          </cell>
          <cell r="E601">
            <v>1548193</v>
          </cell>
          <cell r="F601" t="str">
            <v>9SE4</v>
          </cell>
          <cell r="G601" t="str">
            <v>JACOBSSC</v>
          </cell>
          <cell r="H601">
            <v>180554</v>
          </cell>
          <cell r="I601" t="str">
            <v>COMP LK SCR 3.5HEX 4.75X35 ST</v>
          </cell>
          <cell r="J601" t="str">
            <v>B</v>
          </cell>
          <cell r="K601">
            <v>113</v>
          </cell>
          <cell r="L601" t="str">
            <v>Impl.  Shoulder</v>
          </cell>
          <cell r="M601">
            <v>1</v>
          </cell>
          <cell r="N601">
            <v>0</v>
          </cell>
          <cell r="O601">
            <v>1</v>
          </cell>
          <cell r="P601" t="str">
            <v xml:space="preserve">        0.00</v>
          </cell>
          <cell r="Q601" t="str">
            <v>Project Winter</v>
          </cell>
        </row>
        <row r="602">
          <cell r="A602" t="str">
            <v>1579336 180554</v>
          </cell>
          <cell r="B602">
            <v>1331</v>
          </cell>
          <cell r="C602" t="str">
            <v>MyMediset ZSE</v>
          </cell>
          <cell r="D602" t="str">
            <v>06.12.2016</v>
          </cell>
          <cell r="E602">
            <v>1579336</v>
          </cell>
          <cell r="F602" t="str">
            <v>9SE4</v>
          </cell>
          <cell r="G602" t="str">
            <v>JACOBSSC</v>
          </cell>
          <cell r="H602">
            <v>180554</v>
          </cell>
          <cell r="I602" t="str">
            <v>COMP LK SCR 3.5HEX 4.75X35 ST</v>
          </cell>
          <cell r="J602" t="str">
            <v>B</v>
          </cell>
          <cell r="K602">
            <v>113</v>
          </cell>
          <cell r="L602" t="str">
            <v>Impl.  Shoulder</v>
          </cell>
          <cell r="M602">
            <v>2</v>
          </cell>
          <cell r="N602">
            <v>0</v>
          </cell>
          <cell r="O602">
            <v>2</v>
          </cell>
          <cell r="P602" t="str">
            <v xml:space="preserve">        0.00</v>
          </cell>
          <cell r="Q602" t="str">
            <v>Project Winter</v>
          </cell>
        </row>
        <row r="603">
          <cell r="A603" t="str">
            <v>1594384 180554</v>
          </cell>
          <cell r="B603">
            <v>1331</v>
          </cell>
          <cell r="C603" t="str">
            <v>MyMediset ZSE</v>
          </cell>
          <cell r="D603" t="str">
            <v>22.12.2016</v>
          </cell>
          <cell r="E603">
            <v>1594384</v>
          </cell>
          <cell r="F603" t="str">
            <v>9SE4</v>
          </cell>
          <cell r="G603" t="str">
            <v>JACOBSSC</v>
          </cell>
          <cell r="H603">
            <v>180554</v>
          </cell>
          <cell r="I603" t="str">
            <v>COMP LK SCR 3.5HEX 4.75X35 ST</v>
          </cell>
          <cell r="J603" t="str">
            <v>B</v>
          </cell>
          <cell r="K603">
            <v>113</v>
          </cell>
          <cell r="L603" t="str">
            <v>Impl.  Shoulder</v>
          </cell>
          <cell r="M603">
            <v>1</v>
          </cell>
          <cell r="N603">
            <v>0</v>
          </cell>
          <cell r="O603">
            <v>1</v>
          </cell>
          <cell r="P603" t="str">
            <v xml:space="preserve">        0.00</v>
          </cell>
          <cell r="Q603" t="str">
            <v>Project Winter</v>
          </cell>
        </row>
        <row r="604">
          <cell r="A604" t="str">
            <v>1596587 180554</v>
          </cell>
          <cell r="B604">
            <v>1331</v>
          </cell>
          <cell r="C604" t="str">
            <v>MyMediset ZSE</v>
          </cell>
          <cell r="D604" t="str">
            <v>27.12.2016</v>
          </cell>
          <cell r="E604">
            <v>1596587</v>
          </cell>
          <cell r="F604" t="str">
            <v>9SE4</v>
          </cell>
          <cell r="G604" t="str">
            <v>JACOBSSC</v>
          </cell>
          <cell r="H604">
            <v>180554</v>
          </cell>
          <cell r="I604" t="str">
            <v>COMP LK SCR 3.5HEX 4.75X35 ST</v>
          </cell>
          <cell r="J604" t="str">
            <v>B</v>
          </cell>
          <cell r="K604">
            <v>113</v>
          </cell>
          <cell r="L604" t="str">
            <v>Impl.  Shoulder</v>
          </cell>
          <cell r="M604">
            <v>1</v>
          </cell>
          <cell r="N604">
            <v>0</v>
          </cell>
          <cell r="O604">
            <v>1</v>
          </cell>
          <cell r="P604" t="str">
            <v xml:space="preserve">        0.00</v>
          </cell>
          <cell r="Q604" t="str">
            <v>Project Winter</v>
          </cell>
        </row>
        <row r="605">
          <cell r="A605" t="str">
            <v>2106055587 180555</v>
          </cell>
          <cell r="B605">
            <v>1331</v>
          </cell>
          <cell r="C605" t="str">
            <v>Art Clinic Jönköping</v>
          </cell>
          <cell r="D605" t="str">
            <v>20.01.2017</v>
          </cell>
          <cell r="E605">
            <v>2106055587</v>
          </cell>
          <cell r="F605" t="str">
            <v>ZAKB</v>
          </cell>
          <cell r="G605" t="str">
            <v>JACOBSSC</v>
          </cell>
          <cell r="H605">
            <v>180555</v>
          </cell>
          <cell r="I605" t="str">
            <v>COMP LK SCR 3.5HEX 4.75X40 ST</v>
          </cell>
          <cell r="J605" t="str">
            <v>B</v>
          </cell>
          <cell r="K605">
            <v>113</v>
          </cell>
          <cell r="L605" t="str">
            <v>Impl.  Shoulder</v>
          </cell>
          <cell r="M605">
            <v>2</v>
          </cell>
          <cell r="N605">
            <v>2</v>
          </cell>
          <cell r="O605">
            <v>2</v>
          </cell>
          <cell r="P605" t="str">
            <v xml:space="preserve">      958.00</v>
          </cell>
          <cell r="Q605" t="str">
            <v>Project Winter</v>
          </cell>
        </row>
        <row r="606">
          <cell r="A606" t="str">
            <v>1614555 180555</v>
          </cell>
          <cell r="B606">
            <v>1331</v>
          </cell>
          <cell r="C606" t="str">
            <v>MyMediset ZSE</v>
          </cell>
          <cell r="D606" t="str">
            <v>20.01.2017</v>
          </cell>
          <cell r="E606">
            <v>1614555</v>
          </cell>
          <cell r="F606" t="str">
            <v>9SE4</v>
          </cell>
          <cell r="G606" t="str">
            <v>JACOBSSC</v>
          </cell>
          <cell r="H606">
            <v>180555</v>
          </cell>
          <cell r="I606" t="str">
            <v>COMP LK SCR 3.5HEX 4.75X40 ST</v>
          </cell>
          <cell r="J606" t="str">
            <v>B</v>
          </cell>
          <cell r="K606">
            <v>113</v>
          </cell>
          <cell r="L606" t="str">
            <v>Impl.  Shoulder</v>
          </cell>
          <cell r="M606">
            <v>2</v>
          </cell>
          <cell r="N606">
            <v>2</v>
          </cell>
          <cell r="O606">
            <v>2</v>
          </cell>
          <cell r="P606" t="str">
            <v xml:space="preserve">        0.00</v>
          </cell>
          <cell r="Q606" t="str">
            <v>Project Winter</v>
          </cell>
        </row>
        <row r="607">
          <cell r="A607" t="str">
            <v>1614648 180555</v>
          </cell>
          <cell r="B607">
            <v>1331</v>
          </cell>
          <cell r="C607" t="str">
            <v>MyMediset ZSE</v>
          </cell>
          <cell r="D607" t="str">
            <v>20.01.2017</v>
          </cell>
          <cell r="E607">
            <v>1614648</v>
          </cell>
          <cell r="F607" t="str">
            <v>9SE4</v>
          </cell>
          <cell r="G607" t="str">
            <v>JACOBSSC</v>
          </cell>
          <cell r="H607">
            <v>180555</v>
          </cell>
          <cell r="I607" t="str">
            <v>COMP LK SCR 3.5HEX 4.75X40 ST</v>
          </cell>
          <cell r="J607" t="str">
            <v>B</v>
          </cell>
          <cell r="K607">
            <v>113</v>
          </cell>
          <cell r="L607" t="str">
            <v>Impl.  Shoulder</v>
          </cell>
          <cell r="M607">
            <v>2</v>
          </cell>
          <cell r="N607">
            <v>2</v>
          </cell>
          <cell r="O607">
            <v>2</v>
          </cell>
          <cell r="P607" t="str">
            <v xml:space="preserve">        0.00</v>
          </cell>
          <cell r="Q607" t="str">
            <v>Project Winter</v>
          </cell>
        </row>
        <row r="608">
          <cell r="A608" t="str">
            <v>1614835 180555</v>
          </cell>
          <cell r="B608">
            <v>1331</v>
          </cell>
          <cell r="C608" t="str">
            <v>MyMediset ZSE</v>
          </cell>
          <cell r="D608" t="str">
            <v>20.01.2017</v>
          </cell>
          <cell r="E608">
            <v>1614835</v>
          </cell>
          <cell r="F608" t="str">
            <v>9SE4</v>
          </cell>
          <cell r="G608" t="str">
            <v>JACOBSSC</v>
          </cell>
          <cell r="H608">
            <v>180555</v>
          </cell>
          <cell r="I608" t="str">
            <v>COMP LK SCR 3.5HEX 4.75X40 ST</v>
          </cell>
          <cell r="J608" t="str">
            <v>B</v>
          </cell>
          <cell r="K608">
            <v>113</v>
          </cell>
          <cell r="L608" t="str">
            <v>Impl.  Shoulder</v>
          </cell>
          <cell r="M608">
            <v>2</v>
          </cell>
          <cell r="N608">
            <v>2</v>
          </cell>
          <cell r="O608">
            <v>2</v>
          </cell>
          <cell r="P608" t="str">
            <v xml:space="preserve">        0.00</v>
          </cell>
          <cell r="Q608" t="str">
            <v>Project Winter</v>
          </cell>
        </row>
        <row r="609">
          <cell r="A609" t="str">
            <v>2106055587 180556</v>
          </cell>
          <cell r="B609">
            <v>1331</v>
          </cell>
          <cell r="C609" t="str">
            <v>Art Clinic Jönköping</v>
          </cell>
          <cell r="D609" t="str">
            <v>20.01.2017</v>
          </cell>
          <cell r="E609">
            <v>2106055587</v>
          </cell>
          <cell r="F609" t="str">
            <v>ZAKB</v>
          </cell>
          <cell r="G609" t="str">
            <v>JACOBSSC</v>
          </cell>
          <cell r="H609">
            <v>180556</v>
          </cell>
          <cell r="I609" t="str">
            <v>COMP LK SCR 3.5HEX 4.75X45 ST</v>
          </cell>
          <cell r="J609" t="str">
            <v>B</v>
          </cell>
          <cell r="K609">
            <v>113</v>
          </cell>
          <cell r="L609" t="str">
            <v>Impl.  Shoulder</v>
          </cell>
          <cell r="M609">
            <v>2</v>
          </cell>
          <cell r="N609">
            <v>2</v>
          </cell>
          <cell r="O609">
            <v>2</v>
          </cell>
          <cell r="P609" t="str">
            <v xml:space="preserve">      958.00</v>
          </cell>
          <cell r="Q609" t="str">
            <v>Project Winter</v>
          </cell>
        </row>
        <row r="610">
          <cell r="A610" t="str">
            <v>1614555 180556</v>
          </cell>
          <cell r="B610">
            <v>1331</v>
          </cell>
          <cell r="C610" t="str">
            <v>MyMediset ZSE</v>
          </cell>
          <cell r="D610" t="str">
            <v>20.01.2017</v>
          </cell>
          <cell r="E610">
            <v>1614555</v>
          </cell>
          <cell r="F610" t="str">
            <v>9SE4</v>
          </cell>
          <cell r="G610" t="str">
            <v>JACOBSSC</v>
          </cell>
          <cell r="H610">
            <v>180556</v>
          </cell>
          <cell r="I610" t="str">
            <v>COMP LK SCR 3.5HEX 4.75X45 ST</v>
          </cell>
          <cell r="J610" t="str">
            <v>B</v>
          </cell>
          <cell r="K610">
            <v>113</v>
          </cell>
          <cell r="L610" t="str">
            <v>Impl.  Shoulder</v>
          </cell>
          <cell r="M610">
            <v>2</v>
          </cell>
          <cell r="N610">
            <v>2</v>
          </cell>
          <cell r="O610">
            <v>2</v>
          </cell>
          <cell r="P610" t="str">
            <v xml:space="preserve">        0.00</v>
          </cell>
          <cell r="Q610" t="str">
            <v>Project Winter</v>
          </cell>
        </row>
        <row r="611">
          <cell r="A611" t="str">
            <v>1614648 180556</v>
          </cell>
          <cell r="B611">
            <v>1331</v>
          </cell>
          <cell r="C611" t="str">
            <v>MyMediset ZSE</v>
          </cell>
          <cell r="D611" t="str">
            <v>20.01.2017</v>
          </cell>
          <cell r="E611">
            <v>1614648</v>
          </cell>
          <cell r="F611" t="str">
            <v>9SE4</v>
          </cell>
          <cell r="G611" t="str">
            <v>JACOBSSC</v>
          </cell>
          <cell r="H611">
            <v>180556</v>
          </cell>
          <cell r="I611" t="str">
            <v>COMP LK SCR 3.5HEX 4.75X45 ST</v>
          </cell>
          <cell r="J611" t="str">
            <v>B</v>
          </cell>
          <cell r="K611">
            <v>113</v>
          </cell>
          <cell r="L611" t="str">
            <v>Impl.  Shoulder</v>
          </cell>
          <cell r="M611">
            <v>2</v>
          </cell>
          <cell r="N611">
            <v>2</v>
          </cell>
          <cell r="O611">
            <v>2</v>
          </cell>
          <cell r="P611" t="str">
            <v xml:space="preserve">        0.00</v>
          </cell>
          <cell r="Q611" t="str">
            <v>Project Winter</v>
          </cell>
        </row>
        <row r="612">
          <cell r="A612" t="str">
            <v>1614835 180556</v>
          </cell>
          <cell r="B612">
            <v>1331</v>
          </cell>
          <cell r="C612" t="str">
            <v>MyMediset ZSE</v>
          </cell>
          <cell r="D612" t="str">
            <v>20.01.2017</v>
          </cell>
          <cell r="E612">
            <v>1614835</v>
          </cell>
          <cell r="F612" t="str">
            <v>9SE4</v>
          </cell>
          <cell r="G612" t="str">
            <v>JACOBSSC</v>
          </cell>
          <cell r="H612">
            <v>180556</v>
          </cell>
          <cell r="I612" t="str">
            <v>COMP LK SCR 3.5HEX 4.75X45 ST</v>
          </cell>
          <cell r="J612" t="str">
            <v>B</v>
          </cell>
          <cell r="K612">
            <v>113</v>
          </cell>
          <cell r="L612" t="str">
            <v>Impl.  Shoulder</v>
          </cell>
          <cell r="M612">
            <v>2</v>
          </cell>
          <cell r="N612">
            <v>2</v>
          </cell>
          <cell r="O612">
            <v>2</v>
          </cell>
          <cell r="P612" t="str">
            <v xml:space="preserve">        0.00</v>
          </cell>
          <cell r="Q612" t="str">
            <v>Project Winter</v>
          </cell>
        </row>
        <row r="613">
          <cell r="A613" t="str">
            <v>1586117 180557</v>
          </cell>
          <cell r="B613">
            <v>1331</v>
          </cell>
          <cell r="C613" t="str">
            <v>MyMediset ZSE</v>
          </cell>
          <cell r="D613" t="str">
            <v>13.12.2016</v>
          </cell>
          <cell r="E613">
            <v>1586117</v>
          </cell>
          <cell r="F613" t="str">
            <v>9SE4</v>
          </cell>
          <cell r="G613" t="str">
            <v>JACOBSSC</v>
          </cell>
          <cell r="H613">
            <v>180557</v>
          </cell>
          <cell r="I613" t="str">
            <v>COMP NLK SCR 3.5HEX 4.75X15 ST</v>
          </cell>
          <cell r="J613" t="str">
            <v>B</v>
          </cell>
          <cell r="K613">
            <v>113</v>
          </cell>
          <cell r="L613" t="str">
            <v>Impl.  Shoulder</v>
          </cell>
          <cell r="M613">
            <v>1</v>
          </cell>
          <cell r="N613">
            <v>1</v>
          </cell>
          <cell r="O613">
            <v>1</v>
          </cell>
          <cell r="P613" t="str">
            <v xml:space="preserve">        0.00</v>
          </cell>
          <cell r="Q613" t="str">
            <v>Project Winter</v>
          </cell>
        </row>
        <row r="614">
          <cell r="A614" t="str">
            <v>1614555 180557</v>
          </cell>
          <cell r="B614">
            <v>1331</v>
          </cell>
          <cell r="C614" t="str">
            <v>MyMediset ZSE</v>
          </cell>
          <cell r="D614" t="str">
            <v>20.01.2017</v>
          </cell>
          <cell r="E614">
            <v>1614555</v>
          </cell>
          <cell r="F614" t="str">
            <v>9SE4</v>
          </cell>
          <cell r="G614" t="str">
            <v>JACOBSSC</v>
          </cell>
          <cell r="H614">
            <v>180557</v>
          </cell>
          <cell r="I614" t="str">
            <v>COMP NLK SCR 3.5HEX 4.75X15 ST</v>
          </cell>
          <cell r="J614" t="str">
            <v>B</v>
          </cell>
          <cell r="K614">
            <v>113</v>
          </cell>
          <cell r="L614" t="str">
            <v>Impl.  Shoulder</v>
          </cell>
          <cell r="M614">
            <v>1</v>
          </cell>
          <cell r="N614">
            <v>1</v>
          </cell>
          <cell r="O614">
            <v>1</v>
          </cell>
          <cell r="P614" t="str">
            <v xml:space="preserve">        0.00</v>
          </cell>
          <cell r="Q614" t="str">
            <v>Project Winter</v>
          </cell>
        </row>
        <row r="615">
          <cell r="A615" t="str">
            <v>1614555 180557</v>
          </cell>
          <cell r="B615">
            <v>1331</v>
          </cell>
          <cell r="C615" t="str">
            <v>MyMediset ZSE</v>
          </cell>
          <cell r="D615" t="str">
            <v>20.01.2017</v>
          </cell>
          <cell r="E615">
            <v>1614555</v>
          </cell>
          <cell r="F615" t="str">
            <v>9SE4</v>
          </cell>
          <cell r="G615" t="str">
            <v>JACOBSSC</v>
          </cell>
          <cell r="H615">
            <v>180557</v>
          </cell>
          <cell r="I615" t="str">
            <v>COMP NLK SCR 3.5HEX 4.75X15 ST</v>
          </cell>
          <cell r="J615" t="str">
            <v>B</v>
          </cell>
          <cell r="K615">
            <v>113</v>
          </cell>
          <cell r="L615" t="str">
            <v>Impl.  Shoulder</v>
          </cell>
          <cell r="M615">
            <v>1</v>
          </cell>
          <cell r="N615">
            <v>1</v>
          </cell>
          <cell r="O615">
            <v>1</v>
          </cell>
          <cell r="P615" t="str">
            <v xml:space="preserve">        0.00</v>
          </cell>
          <cell r="Q615" t="str">
            <v>Project Winter</v>
          </cell>
        </row>
        <row r="616">
          <cell r="A616" t="str">
            <v>1614648 180557</v>
          </cell>
          <cell r="B616">
            <v>1331</v>
          </cell>
          <cell r="C616" t="str">
            <v>MyMediset ZSE</v>
          </cell>
          <cell r="D616" t="str">
            <v>20.01.2017</v>
          </cell>
          <cell r="E616">
            <v>1614648</v>
          </cell>
          <cell r="F616" t="str">
            <v>9SE4</v>
          </cell>
          <cell r="G616" t="str">
            <v>JACOBSSC</v>
          </cell>
          <cell r="H616">
            <v>180557</v>
          </cell>
          <cell r="I616" t="str">
            <v>COMP NLK SCR 3.5HEX 4.75X15 ST</v>
          </cell>
          <cell r="J616" t="str">
            <v>B</v>
          </cell>
          <cell r="K616">
            <v>113</v>
          </cell>
          <cell r="L616" t="str">
            <v>Impl.  Shoulder</v>
          </cell>
          <cell r="M616">
            <v>1</v>
          </cell>
          <cell r="N616">
            <v>1</v>
          </cell>
          <cell r="O616">
            <v>1</v>
          </cell>
          <cell r="P616" t="str">
            <v xml:space="preserve">        0.00</v>
          </cell>
          <cell r="Q616" t="str">
            <v>Project Winter</v>
          </cell>
        </row>
        <row r="617">
          <cell r="A617" t="str">
            <v>1614648 180557</v>
          </cell>
          <cell r="B617">
            <v>1331</v>
          </cell>
          <cell r="C617" t="str">
            <v>MyMediset ZSE</v>
          </cell>
          <cell r="D617" t="str">
            <v>20.01.2017</v>
          </cell>
          <cell r="E617">
            <v>1614648</v>
          </cell>
          <cell r="F617" t="str">
            <v>9SE4</v>
          </cell>
          <cell r="G617" t="str">
            <v>JACOBSSC</v>
          </cell>
          <cell r="H617">
            <v>180557</v>
          </cell>
          <cell r="I617" t="str">
            <v>COMP NLK SCR 3.5HEX 4.75X15 ST</v>
          </cell>
          <cell r="J617" t="str">
            <v>B</v>
          </cell>
          <cell r="K617">
            <v>113</v>
          </cell>
          <cell r="L617" t="str">
            <v>Impl.  Shoulder</v>
          </cell>
          <cell r="M617">
            <v>1</v>
          </cell>
          <cell r="N617">
            <v>1</v>
          </cell>
          <cell r="O617">
            <v>1</v>
          </cell>
          <cell r="P617" t="str">
            <v xml:space="preserve">        0.00</v>
          </cell>
          <cell r="Q617" t="str">
            <v>Project Winter</v>
          </cell>
        </row>
        <row r="618">
          <cell r="A618" t="str">
            <v>1614648 180557</v>
          </cell>
          <cell r="B618">
            <v>1331</v>
          </cell>
          <cell r="C618" t="str">
            <v>MyMediset ZSE</v>
          </cell>
          <cell r="D618" t="str">
            <v>20.01.2017</v>
          </cell>
          <cell r="E618">
            <v>1614648</v>
          </cell>
          <cell r="F618" t="str">
            <v>9SE4</v>
          </cell>
          <cell r="G618" t="str">
            <v>JACOBSSC</v>
          </cell>
          <cell r="H618">
            <v>180557</v>
          </cell>
          <cell r="I618" t="str">
            <v>COMP NLK SCR 3.5HEX 4.75X15 ST</v>
          </cell>
          <cell r="J618" t="str">
            <v>B</v>
          </cell>
          <cell r="K618">
            <v>113</v>
          </cell>
          <cell r="L618" t="str">
            <v>Impl.  Shoulder</v>
          </cell>
          <cell r="M618">
            <v>1</v>
          </cell>
          <cell r="N618">
            <v>1</v>
          </cell>
          <cell r="O618">
            <v>1</v>
          </cell>
          <cell r="P618" t="str">
            <v xml:space="preserve">        0.00</v>
          </cell>
          <cell r="Q618" t="str">
            <v>Project Winter</v>
          </cell>
        </row>
        <row r="619">
          <cell r="A619" t="str">
            <v>1614555 180558</v>
          </cell>
          <cell r="B619">
            <v>1331</v>
          </cell>
          <cell r="C619" t="str">
            <v>MyMediset ZSE</v>
          </cell>
          <cell r="D619" t="str">
            <v>20.01.2017</v>
          </cell>
          <cell r="E619">
            <v>1614555</v>
          </cell>
          <cell r="F619" t="str">
            <v>9SE4</v>
          </cell>
          <cell r="G619" t="str">
            <v>JACOBSSC</v>
          </cell>
          <cell r="H619">
            <v>180558</v>
          </cell>
          <cell r="I619" t="str">
            <v>COMP NLK SCR 3.5HEX 4.75X20 ST</v>
          </cell>
          <cell r="J619" t="str">
            <v>B</v>
          </cell>
          <cell r="K619">
            <v>113</v>
          </cell>
          <cell r="L619" t="str">
            <v>Impl.  Shoulder</v>
          </cell>
          <cell r="M619">
            <v>1</v>
          </cell>
          <cell r="N619">
            <v>1</v>
          </cell>
          <cell r="O619">
            <v>1</v>
          </cell>
          <cell r="P619" t="str">
            <v xml:space="preserve">        0.00</v>
          </cell>
          <cell r="Q619" t="str">
            <v>Project Winter</v>
          </cell>
        </row>
        <row r="620">
          <cell r="A620" t="str">
            <v>1614555 180558</v>
          </cell>
          <cell r="B620">
            <v>1331</v>
          </cell>
          <cell r="C620" t="str">
            <v>MyMediset ZSE</v>
          </cell>
          <cell r="D620" t="str">
            <v>20.01.2017</v>
          </cell>
          <cell r="E620">
            <v>1614555</v>
          </cell>
          <cell r="F620" t="str">
            <v>9SE4</v>
          </cell>
          <cell r="G620" t="str">
            <v>JACOBSSC</v>
          </cell>
          <cell r="H620">
            <v>180558</v>
          </cell>
          <cell r="I620" t="str">
            <v>COMP NLK SCR 3.5HEX 4.75X20 ST</v>
          </cell>
          <cell r="J620" t="str">
            <v>B</v>
          </cell>
          <cell r="K620">
            <v>113</v>
          </cell>
          <cell r="L620" t="str">
            <v>Impl.  Shoulder</v>
          </cell>
          <cell r="M620">
            <v>1</v>
          </cell>
          <cell r="N620">
            <v>1</v>
          </cell>
          <cell r="O620">
            <v>1</v>
          </cell>
          <cell r="P620" t="str">
            <v xml:space="preserve">        0.00</v>
          </cell>
          <cell r="Q620" t="str">
            <v>Project Winter</v>
          </cell>
        </row>
        <row r="621">
          <cell r="A621" t="str">
            <v>1614648 180558</v>
          </cell>
          <cell r="B621">
            <v>1331</v>
          </cell>
          <cell r="C621" t="str">
            <v>MyMediset ZSE</v>
          </cell>
          <cell r="D621" t="str">
            <v>20.01.2017</v>
          </cell>
          <cell r="E621">
            <v>1614648</v>
          </cell>
          <cell r="F621" t="str">
            <v>9SE4</v>
          </cell>
          <cell r="G621" t="str">
            <v>JACOBSSC</v>
          </cell>
          <cell r="H621">
            <v>180558</v>
          </cell>
          <cell r="I621" t="str">
            <v>COMP NLK SCR 3.5HEX 4.75X20 ST</v>
          </cell>
          <cell r="J621" t="str">
            <v>B</v>
          </cell>
          <cell r="K621">
            <v>113</v>
          </cell>
          <cell r="L621" t="str">
            <v>Impl.  Shoulder</v>
          </cell>
          <cell r="M621">
            <v>1</v>
          </cell>
          <cell r="N621">
            <v>1</v>
          </cell>
          <cell r="O621">
            <v>1</v>
          </cell>
          <cell r="P621" t="str">
            <v xml:space="preserve">        0.00</v>
          </cell>
          <cell r="Q621" t="str">
            <v>Project Winter</v>
          </cell>
        </row>
        <row r="622">
          <cell r="A622" t="str">
            <v>1614648 180558</v>
          </cell>
          <cell r="B622">
            <v>1331</v>
          </cell>
          <cell r="C622" t="str">
            <v>MyMediset ZSE</v>
          </cell>
          <cell r="D622" t="str">
            <v>20.01.2017</v>
          </cell>
          <cell r="E622">
            <v>1614648</v>
          </cell>
          <cell r="F622" t="str">
            <v>9SE4</v>
          </cell>
          <cell r="G622" t="str">
            <v>JACOBSSC</v>
          </cell>
          <cell r="H622">
            <v>180558</v>
          </cell>
          <cell r="I622" t="str">
            <v>COMP NLK SCR 3.5HEX 4.75X20 ST</v>
          </cell>
          <cell r="J622" t="str">
            <v>B</v>
          </cell>
          <cell r="K622">
            <v>113</v>
          </cell>
          <cell r="L622" t="str">
            <v>Impl.  Shoulder</v>
          </cell>
          <cell r="M622">
            <v>1</v>
          </cell>
          <cell r="N622">
            <v>1</v>
          </cell>
          <cell r="O622">
            <v>1</v>
          </cell>
          <cell r="P622" t="str">
            <v xml:space="preserve">        0.00</v>
          </cell>
          <cell r="Q622" t="str">
            <v>Project Winter</v>
          </cell>
        </row>
        <row r="623">
          <cell r="A623" t="str">
            <v>1614835 180558</v>
          </cell>
          <cell r="B623">
            <v>1331</v>
          </cell>
          <cell r="C623" t="str">
            <v>MyMediset ZSE</v>
          </cell>
          <cell r="D623" t="str">
            <v>20.01.2017</v>
          </cell>
          <cell r="E623">
            <v>1614835</v>
          </cell>
          <cell r="F623" t="str">
            <v>9SE4</v>
          </cell>
          <cell r="G623" t="str">
            <v>JACOBSSC</v>
          </cell>
          <cell r="H623">
            <v>180558</v>
          </cell>
          <cell r="I623" t="str">
            <v>COMP NLK SCR 3.5HEX 4.75X20 ST</v>
          </cell>
          <cell r="J623" t="str">
            <v>B</v>
          </cell>
          <cell r="K623">
            <v>113</v>
          </cell>
          <cell r="L623" t="str">
            <v>Impl.  Shoulder</v>
          </cell>
          <cell r="M623">
            <v>2</v>
          </cell>
          <cell r="N623">
            <v>2</v>
          </cell>
          <cell r="O623">
            <v>2</v>
          </cell>
          <cell r="P623" t="str">
            <v xml:space="preserve">        0.00</v>
          </cell>
          <cell r="Q623" t="str">
            <v>Project Winter</v>
          </cell>
        </row>
        <row r="624">
          <cell r="A624" t="str">
            <v>2106055490 180559</v>
          </cell>
          <cell r="B624">
            <v>1331</v>
          </cell>
          <cell r="C624" t="str">
            <v>Västerås Centrallasarett</v>
          </cell>
          <cell r="D624" t="str">
            <v>18.01.2017</v>
          </cell>
          <cell r="E624">
            <v>2106055490</v>
          </cell>
          <cell r="F624" t="str">
            <v>ZAKB</v>
          </cell>
          <cell r="G624" t="str">
            <v>LJUNGBLC</v>
          </cell>
          <cell r="H624">
            <v>180559</v>
          </cell>
          <cell r="I624" t="str">
            <v>COMP NLK SCR 3.5HEX 4.75X25 ST</v>
          </cell>
          <cell r="J624" t="str">
            <v>B</v>
          </cell>
          <cell r="K624">
            <v>113</v>
          </cell>
          <cell r="L624" t="str">
            <v>Impl.  Shoulder</v>
          </cell>
          <cell r="M624">
            <v>1</v>
          </cell>
          <cell r="N624">
            <v>1</v>
          </cell>
          <cell r="O624">
            <v>1</v>
          </cell>
          <cell r="P624" t="str">
            <v xml:space="preserve">      479.00</v>
          </cell>
          <cell r="Q624" t="str">
            <v>Project Winter</v>
          </cell>
        </row>
        <row r="625">
          <cell r="A625" t="str">
            <v>2106055490 180559</v>
          </cell>
          <cell r="B625">
            <v>1331</v>
          </cell>
          <cell r="C625" t="str">
            <v>Västerås Centrallasarett</v>
          </cell>
          <cell r="D625" t="str">
            <v>18.01.2017</v>
          </cell>
          <cell r="E625">
            <v>2106055490</v>
          </cell>
          <cell r="F625" t="str">
            <v>ZAKB</v>
          </cell>
          <cell r="G625" t="str">
            <v>LJUNGBLC</v>
          </cell>
          <cell r="H625">
            <v>180559</v>
          </cell>
          <cell r="I625" t="str">
            <v>COMP NLK SCR 3.5HEX 4.75X25 ST</v>
          </cell>
          <cell r="J625" t="str">
            <v>B</v>
          </cell>
          <cell r="K625">
            <v>113</v>
          </cell>
          <cell r="L625" t="str">
            <v>Impl.  Shoulder</v>
          </cell>
          <cell r="M625">
            <v>1</v>
          </cell>
          <cell r="N625">
            <v>1</v>
          </cell>
          <cell r="O625">
            <v>1</v>
          </cell>
          <cell r="P625" t="str">
            <v xml:space="preserve">      479.00</v>
          </cell>
          <cell r="Q625" t="str">
            <v>Project Winter</v>
          </cell>
        </row>
        <row r="626">
          <cell r="A626" t="str">
            <v>1614555 180559</v>
          </cell>
          <cell r="B626">
            <v>1331</v>
          </cell>
          <cell r="C626" t="str">
            <v>MyMediset ZSE</v>
          </cell>
          <cell r="D626" t="str">
            <v>20.01.2017</v>
          </cell>
          <cell r="E626">
            <v>1614555</v>
          </cell>
          <cell r="F626" t="str">
            <v>9SE4</v>
          </cell>
          <cell r="G626" t="str">
            <v>JACOBSSC</v>
          </cell>
          <cell r="H626">
            <v>180559</v>
          </cell>
          <cell r="I626" t="str">
            <v>COMP NLK SCR 3.5HEX 4.75X25 ST</v>
          </cell>
          <cell r="J626" t="str">
            <v>B</v>
          </cell>
          <cell r="K626">
            <v>113</v>
          </cell>
          <cell r="L626" t="str">
            <v>Impl.  Shoulder</v>
          </cell>
          <cell r="M626">
            <v>1</v>
          </cell>
          <cell r="N626">
            <v>1</v>
          </cell>
          <cell r="O626">
            <v>1</v>
          </cell>
          <cell r="P626" t="str">
            <v xml:space="preserve">        0.00</v>
          </cell>
          <cell r="Q626" t="str">
            <v>Project Winter</v>
          </cell>
        </row>
        <row r="627">
          <cell r="A627" t="str">
            <v>1614555 180559</v>
          </cell>
          <cell r="B627">
            <v>1331</v>
          </cell>
          <cell r="C627" t="str">
            <v>MyMediset ZSE</v>
          </cell>
          <cell r="D627" t="str">
            <v>20.01.2017</v>
          </cell>
          <cell r="E627">
            <v>1614555</v>
          </cell>
          <cell r="F627" t="str">
            <v>9SE4</v>
          </cell>
          <cell r="G627" t="str">
            <v>JACOBSSC</v>
          </cell>
          <cell r="H627">
            <v>180559</v>
          </cell>
          <cell r="I627" t="str">
            <v>COMP NLK SCR 3.5HEX 4.75X25 ST</v>
          </cell>
          <cell r="J627" t="str">
            <v>B</v>
          </cell>
          <cell r="K627">
            <v>113</v>
          </cell>
          <cell r="L627" t="str">
            <v>Impl.  Shoulder</v>
          </cell>
          <cell r="M627">
            <v>1</v>
          </cell>
          <cell r="N627">
            <v>1</v>
          </cell>
          <cell r="O627">
            <v>1</v>
          </cell>
          <cell r="P627" t="str">
            <v xml:space="preserve">        0.00</v>
          </cell>
          <cell r="Q627" t="str">
            <v>Project Winter</v>
          </cell>
        </row>
        <row r="628">
          <cell r="A628" t="str">
            <v>1614648 180559</v>
          </cell>
          <cell r="B628">
            <v>1331</v>
          </cell>
          <cell r="C628" t="str">
            <v>MyMediset ZSE</v>
          </cell>
          <cell r="D628" t="str">
            <v>20.01.2017</v>
          </cell>
          <cell r="E628">
            <v>1614648</v>
          </cell>
          <cell r="F628" t="str">
            <v>9SE4</v>
          </cell>
          <cell r="G628" t="str">
            <v>JACOBSSC</v>
          </cell>
          <cell r="H628">
            <v>180559</v>
          </cell>
          <cell r="I628" t="str">
            <v>COMP NLK SCR 3.5HEX 4.75X25 ST</v>
          </cell>
          <cell r="J628" t="str">
            <v>B</v>
          </cell>
          <cell r="K628">
            <v>113</v>
          </cell>
          <cell r="L628" t="str">
            <v>Impl.  Shoulder</v>
          </cell>
          <cell r="M628">
            <v>1</v>
          </cell>
          <cell r="N628">
            <v>1</v>
          </cell>
          <cell r="O628">
            <v>1</v>
          </cell>
          <cell r="P628" t="str">
            <v xml:space="preserve">        0.00</v>
          </cell>
          <cell r="Q628" t="str">
            <v>Project Winter</v>
          </cell>
        </row>
        <row r="629">
          <cell r="A629" t="str">
            <v>1614648 180559</v>
          </cell>
          <cell r="B629">
            <v>1331</v>
          </cell>
          <cell r="C629" t="str">
            <v>MyMediset ZSE</v>
          </cell>
          <cell r="D629" t="str">
            <v>20.01.2017</v>
          </cell>
          <cell r="E629">
            <v>1614648</v>
          </cell>
          <cell r="F629" t="str">
            <v>9SE4</v>
          </cell>
          <cell r="G629" t="str">
            <v>JACOBSSC</v>
          </cell>
          <cell r="H629">
            <v>180559</v>
          </cell>
          <cell r="I629" t="str">
            <v>COMP NLK SCR 3.5HEX 4.75X25 ST</v>
          </cell>
          <cell r="J629" t="str">
            <v>B</v>
          </cell>
          <cell r="K629">
            <v>113</v>
          </cell>
          <cell r="L629" t="str">
            <v>Impl.  Shoulder</v>
          </cell>
          <cell r="M629">
            <v>1</v>
          </cell>
          <cell r="N629">
            <v>1</v>
          </cell>
          <cell r="O629">
            <v>1</v>
          </cell>
          <cell r="P629" t="str">
            <v xml:space="preserve">        0.00</v>
          </cell>
          <cell r="Q629" t="str">
            <v>Project Winter</v>
          </cell>
        </row>
        <row r="630">
          <cell r="A630" t="str">
            <v>1614835 180559</v>
          </cell>
          <cell r="B630">
            <v>1331</v>
          </cell>
          <cell r="C630" t="str">
            <v>MyMediset ZSE</v>
          </cell>
          <cell r="D630" t="str">
            <v>20.01.2017</v>
          </cell>
          <cell r="E630">
            <v>1614835</v>
          </cell>
          <cell r="F630" t="str">
            <v>9SE4</v>
          </cell>
          <cell r="G630" t="str">
            <v>JACOBSSC</v>
          </cell>
          <cell r="H630">
            <v>180559</v>
          </cell>
          <cell r="I630" t="str">
            <v>COMP NLK SCR 3.5HEX 4.75X25 ST</v>
          </cell>
          <cell r="J630" t="str">
            <v>B</v>
          </cell>
          <cell r="K630">
            <v>113</v>
          </cell>
          <cell r="L630" t="str">
            <v>Impl.  Shoulder</v>
          </cell>
          <cell r="M630">
            <v>1</v>
          </cell>
          <cell r="N630">
            <v>1</v>
          </cell>
          <cell r="O630">
            <v>1</v>
          </cell>
          <cell r="P630" t="str">
            <v xml:space="preserve">        0.00</v>
          </cell>
          <cell r="Q630" t="str">
            <v>Project Winter</v>
          </cell>
        </row>
        <row r="631">
          <cell r="A631" t="str">
            <v>1614835 180559</v>
          </cell>
          <cell r="B631">
            <v>1331</v>
          </cell>
          <cell r="C631" t="str">
            <v>MyMediset ZSE</v>
          </cell>
          <cell r="D631" t="str">
            <v>20.01.2017</v>
          </cell>
          <cell r="E631">
            <v>1614835</v>
          </cell>
          <cell r="F631" t="str">
            <v>9SE4</v>
          </cell>
          <cell r="G631" t="str">
            <v>JACOBSSC</v>
          </cell>
          <cell r="H631">
            <v>180559</v>
          </cell>
          <cell r="I631" t="str">
            <v>COMP NLK SCR 3.5HEX 4.75X25 ST</v>
          </cell>
          <cell r="J631" t="str">
            <v>B</v>
          </cell>
          <cell r="K631">
            <v>113</v>
          </cell>
          <cell r="L631" t="str">
            <v>Impl.  Shoulder</v>
          </cell>
          <cell r="M631">
            <v>1</v>
          </cell>
          <cell r="N631">
            <v>1</v>
          </cell>
          <cell r="O631">
            <v>1</v>
          </cell>
          <cell r="P631" t="str">
            <v xml:space="preserve">        0.00</v>
          </cell>
          <cell r="Q631" t="str">
            <v>Project Winter</v>
          </cell>
        </row>
        <row r="632">
          <cell r="A632" t="str">
            <v>1614555 180560</v>
          </cell>
          <cell r="B632">
            <v>1331</v>
          </cell>
          <cell r="C632" t="str">
            <v>MyMediset ZSE</v>
          </cell>
          <cell r="D632" t="str">
            <v>20.01.2017</v>
          </cell>
          <cell r="E632">
            <v>1614555</v>
          </cell>
          <cell r="F632" t="str">
            <v>9SE4</v>
          </cell>
          <cell r="G632" t="str">
            <v>JACOBSSC</v>
          </cell>
          <cell r="H632">
            <v>180560</v>
          </cell>
          <cell r="I632" t="str">
            <v>COMP NLK SCR 3.5HEX 4.75X30 ST</v>
          </cell>
          <cell r="J632" t="str">
            <v>B</v>
          </cell>
          <cell r="K632">
            <v>113</v>
          </cell>
          <cell r="L632" t="str">
            <v>Impl.  Shoulder</v>
          </cell>
          <cell r="M632">
            <v>1</v>
          </cell>
          <cell r="N632">
            <v>1</v>
          </cell>
          <cell r="O632">
            <v>1</v>
          </cell>
          <cell r="P632" t="str">
            <v xml:space="preserve">        0.00</v>
          </cell>
          <cell r="Q632" t="str">
            <v>Project Winter</v>
          </cell>
        </row>
        <row r="633">
          <cell r="A633" t="str">
            <v>1614648 180560</v>
          </cell>
          <cell r="B633">
            <v>1331</v>
          </cell>
          <cell r="C633" t="str">
            <v>MyMediset ZSE</v>
          </cell>
          <cell r="D633" t="str">
            <v>20.01.2017</v>
          </cell>
          <cell r="E633">
            <v>1614648</v>
          </cell>
          <cell r="F633" t="str">
            <v>9SE4</v>
          </cell>
          <cell r="G633" t="str">
            <v>JACOBSSC</v>
          </cell>
          <cell r="H633">
            <v>180560</v>
          </cell>
          <cell r="I633" t="str">
            <v>COMP NLK SCR 3.5HEX 4.75X30 ST</v>
          </cell>
          <cell r="J633" t="str">
            <v>B</v>
          </cell>
          <cell r="K633">
            <v>113</v>
          </cell>
          <cell r="L633" t="str">
            <v>Impl.  Shoulder</v>
          </cell>
          <cell r="M633">
            <v>1</v>
          </cell>
          <cell r="N633">
            <v>1</v>
          </cell>
          <cell r="O633">
            <v>1</v>
          </cell>
          <cell r="P633" t="str">
            <v xml:space="preserve">        0.00</v>
          </cell>
          <cell r="Q633" t="str">
            <v>Project Winter</v>
          </cell>
        </row>
        <row r="634">
          <cell r="A634" t="str">
            <v>1614648 180560</v>
          </cell>
          <cell r="B634">
            <v>1331</v>
          </cell>
          <cell r="C634" t="str">
            <v>MyMediset ZSE</v>
          </cell>
          <cell r="D634" t="str">
            <v>20.01.2017</v>
          </cell>
          <cell r="E634">
            <v>1614648</v>
          </cell>
          <cell r="F634" t="str">
            <v>9SE4</v>
          </cell>
          <cell r="G634" t="str">
            <v>JACOBSSC</v>
          </cell>
          <cell r="H634">
            <v>180560</v>
          </cell>
          <cell r="I634" t="str">
            <v>COMP NLK SCR 3.5HEX 4.75X30 ST</v>
          </cell>
          <cell r="J634" t="str">
            <v>B</v>
          </cell>
          <cell r="K634">
            <v>113</v>
          </cell>
          <cell r="L634" t="str">
            <v>Impl.  Shoulder</v>
          </cell>
          <cell r="M634">
            <v>1</v>
          </cell>
          <cell r="N634">
            <v>1</v>
          </cell>
          <cell r="O634">
            <v>1</v>
          </cell>
          <cell r="P634" t="str">
            <v xml:space="preserve">        0.00</v>
          </cell>
          <cell r="Q634" t="str">
            <v>Project Winter</v>
          </cell>
        </row>
        <row r="635">
          <cell r="A635" t="str">
            <v>1614835 180560</v>
          </cell>
          <cell r="B635">
            <v>1331</v>
          </cell>
          <cell r="C635" t="str">
            <v>MyMediset ZSE</v>
          </cell>
          <cell r="D635" t="str">
            <v>20.01.2017</v>
          </cell>
          <cell r="E635">
            <v>1614835</v>
          </cell>
          <cell r="F635" t="str">
            <v>9SE4</v>
          </cell>
          <cell r="G635" t="str">
            <v>JACOBSSC</v>
          </cell>
          <cell r="H635">
            <v>180560</v>
          </cell>
          <cell r="I635" t="str">
            <v>COMP NLK SCR 3.5HEX 4.75X30 ST</v>
          </cell>
          <cell r="J635" t="str">
            <v>B</v>
          </cell>
          <cell r="K635">
            <v>113</v>
          </cell>
          <cell r="L635" t="str">
            <v>Impl.  Shoulder</v>
          </cell>
          <cell r="M635">
            <v>1</v>
          </cell>
          <cell r="N635">
            <v>1</v>
          </cell>
          <cell r="O635">
            <v>1</v>
          </cell>
          <cell r="P635" t="str">
            <v xml:space="preserve">        0.00</v>
          </cell>
          <cell r="Q635" t="str">
            <v>Project Winter</v>
          </cell>
        </row>
        <row r="636">
          <cell r="A636" t="str">
            <v>1614835 180560</v>
          </cell>
          <cell r="B636">
            <v>1331</v>
          </cell>
          <cell r="C636" t="str">
            <v>MyMediset ZSE</v>
          </cell>
          <cell r="D636" t="str">
            <v>20.01.2017</v>
          </cell>
          <cell r="E636">
            <v>1614835</v>
          </cell>
          <cell r="F636" t="str">
            <v>9SE4</v>
          </cell>
          <cell r="G636" t="str">
            <v>JACOBSSC</v>
          </cell>
          <cell r="H636">
            <v>180560</v>
          </cell>
          <cell r="I636" t="str">
            <v>COMP NLK SCR 3.5HEX 4.75X30 ST</v>
          </cell>
          <cell r="J636" t="str">
            <v>B</v>
          </cell>
          <cell r="K636">
            <v>113</v>
          </cell>
          <cell r="L636" t="str">
            <v>Impl.  Shoulder</v>
          </cell>
          <cell r="M636">
            <v>1</v>
          </cell>
          <cell r="N636">
            <v>1</v>
          </cell>
          <cell r="O636">
            <v>1</v>
          </cell>
          <cell r="P636" t="str">
            <v xml:space="preserve">        0.00</v>
          </cell>
          <cell r="Q636" t="str">
            <v>Project Winter</v>
          </cell>
        </row>
        <row r="637">
          <cell r="A637" t="str">
            <v>1614555 180561</v>
          </cell>
          <cell r="B637">
            <v>1331</v>
          </cell>
          <cell r="C637" t="str">
            <v>MyMediset ZSE</v>
          </cell>
          <cell r="D637" t="str">
            <v>20.01.2017</v>
          </cell>
          <cell r="E637">
            <v>1614555</v>
          </cell>
          <cell r="F637" t="str">
            <v>9SE4</v>
          </cell>
          <cell r="G637" t="str">
            <v>JACOBSSC</v>
          </cell>
          <cell r="H637">
            <v>180561</v>
          </cell>
          <cell r="I637" t="str">
            <v>COMP NLK SCR 3.5HEX 4.75X35 ST</v>
          </cell>
          <cell r="J637" t="str">
            <v>B</v>
          </cell>
          <cell r="K637">
            <v>113</v>
          </cell>
          <cell r="L637" t="str">
            <v>Impl.  Shoulder</v>
          </cell>
          <cell r="M637">
            <v>2</v>
          </cell>
          <cell r="N637">
            <v>2</v>
          </cell>
          <cell r="O637">
            <v>2</v>
          </cell>
          <cell r="P637" t="str">
            <v xml:space="preserve">        0.00</v>
          </cell>
          <cell r="Q637" t="str">
            <v>Project Winter</v>
          </cell>
        </row>
        <row r="638">
          <cell r="A638" t="str">
            <v>1614648 180561</v>
          </cell>
          <cell r="B638">
            <v>1331</v>
          </cell>
          <cell r="C638" t="str">
            <v>MyMediset ZSE</v>
          </cell>
          <cell r="D638" t="str">
            <v>20.01.2017</v>
          </cell>
          <cell r="E638">
            <v>1614648</v>
          </cell>
          <cell r="F638" t="str">
            <v>9SE4</v>
          </cell>
          <cell r="G638" t="str">
            <v>JACOBSSC</v>
          </cell>
          <cell r="H638">
            <v>180561</v>
          </cell>
          <cell r="I638" t="str">
            <v>COMP NLK SCR 3.5HEX 4.75X35 ST</v>
          </cell>
          <cell r="J638" t="str">
            <v>B</v>
          </cell>
          <cell r="K638">
            <v>113</v>
          </cell>
          <cell r="L638" t="str">
            <v>Impl.  Shoulder</v>
          </cell>
          <cell r="M638">
            <v>2</v>
          </cell>
          <cell r="N638">
            <v>2</v>
          </cell>
          <cell r="O638">
            <v>2</v>
          </cell>
          <cell r="P638" t="str">
            <v xml:space="preserve">        0.00</v>
          </cell>
          <cell r="Q638" t="str">
            <v>Project Winter</v>
          </cell>
        </row>
        <row r="639">
          <cell r="A639" t="str">
            <v>1614835 180561</v>
          </cell>
          <cell r="B639">
            <v>1331</v>
          </cell>
          <cell r="C639" t="str">
            <v>MyMediset ZSE</v>
          </cell>
          <cell r="D639" t="str">
            <v>20.01.2017</v>
          </cell>
          <cell r="E639">
            <v>1614835</v>
          </cell>
          <cell r="F639" t="str">
            <v>9SE4</v>
          </cell>
          <cell r="G639" t="str">
            <v>JACOBSSC</v>
          </cell>
          <cell r="H639">
            <v>180561</v>
          </cell>
          <cell r="I639" t="str">
            <v>COMP NLK SCR 3.5HEX 4.75X35 ST</v>
          </cell>
          <cell r="J639" t="str">
            <v>B</v>
          </cell>
          <cell r="K639">
            <v>113</v>
          </cell>
          <cell r="L639" t="str">
            <v>Impl.  Shoulder</v>
          </cell>
          <cell r="M639">
            <v>2</v>
          </cell>
          <cell r="N639">
            <v>2</v>
          </cell>
          <cell r="O639">
            <v>2</v>
          </cell>
          <cell r="P639" t="str">
            <v xml:space="preserve">        0.00</v>
          </cell>
          <cell r="Q639" t="str">
            <v>Project Winter</v>
          </cell>
        </row>
        <row r="640">
          <cell r="A640" t="str">
            <v>1614555 180562</v>
          </cell>
          <cell r="B640">
            <v>1331</v>
          </cell>
          <cell r="C640" t="str">
            <v>MyMediset ZSE</v>
          </cell>
          <cell r="D640" t="str">
            <v>20.01.2017</v>
          </cell>
          <cell r="E640">
            <v>1614555</v>
          </cell>
          <cell r="F640" t="str">
            <v>9SE4</v>
          </cell>
          <cell r="G640" t="str">
            <v>JACOBSSC</v>
          </cell>
          <cell r="H640">
            <v>180562</v>
          </cell>
          <cell r="I640" t="str">
            <v>COMP NLK SCR 3.5HEX 4.75X40 ST</v>
          </cell>
          <cell r="J640" t="str">
            <v>B</v>
          </cell>
          <cell r="K640">
            <v>113</v>
          </cell>
          <cell r="L640" t="str">
            <v>Impl.  Shoulder</v>
          </cell>
          <cell r="M640">
            <v>2</v>
          </cell>
          <cell r="N640">
            <v>2</v>
          </cell>
          <cell r="O640">
            <v>2</v>
          </cell>
          <cell r="P640" t="str">
            <v xml:space="preserve">        0.00</v>
          </cell>
          <cell r="Q640" t="str">
            <v>Project Winter</v>
          </cell>
        </row>
        <row r="641">
          <cell r="A641" t="str">
            <v>1614648 180562</v>
          </cell>
          <cell r="B641">
            <v>1331</v>
          </cell>
          <cell r="C641" t="str">
            <v>MyMediset ZSE</v>
          </cell>
          <cell r="D641" t="str">
            <v>20.01.2017</v>
          </cell>
          <cell r="E641">
            <v>1614648</v>
          </cell>
          <cell r="F641" t="str">
            <v>9SE4</v>
          </cell>
          <cell r="G641" t="str">
            <v>JACOBSSC</v>
          </cell>
          <cell r="H641">
            <v>180562</v>
          </cell>
          <cell r="I641" t="str">
            <v>COMP NLK SCR 3.5HEX 4.75X40 ST</v>
          </cell>
          <cell r="J641" t="str">
            <v>B</v>
          </cell>
          <cell r="K641">
            <v>113</v>
          </cell>
          <cell r="L641" t="str">
            <v>Impl.  Shoulder</v>
          </cell>
          <cell r="M641">
            <v>2</v>
          </cell>
          <cell r="N641">
            <v>2</v>
          </cell>
          <cell r="O641">
            <v>2</v>
          </cell>
          <cell r="P641" t="str">
            <v xml:space="preserve">        0.00</v>
          </cell>
          <cell r="Q641" t="str">
            <v>Project Winter</v>
          </cell>
        </row>
        <row r="642">
          <cell r="A642" t="str">
            <v>1614835 180562</v>
          </cell>
          <cell r="B642">
            <v>1331</v>
          </cell>
          <cell r="C642" t="str">
            <v>MyMediset ZSE</v>
          </cell>
          <cell r="D642" t="str">
            <v>20.01.2017</v>
          </cell>
          <cell r="E642">
            <v>1614835</v>
          </cell>
          <cell r="F642" t="str">
            <v>9SE4</v>
          </cell>
          <cell r="G642" t="str">
            <v>JACOBSSC</v>
          </cell>
          <cell r="H642">
            <v>180562</v>
          </cell>
          <cell r="I642" t="str">
            <v>COMP NLK SCR 3.5HEX 4.75X40 ST</v>
          </cell>
          <cell r="J642" t="str">
            <v>B</v>
          </cell>
          <cell r="K642">
            <v>113</v>
          </cell>
          <cell r="L642" t="str">
            <v>Impl.  Shoulder</v>
          </cell>
          <cell r="M642">
            <v>2</v>
          </cell>
          <cell r="N642">
            <v>2</v>
          </cell>
          <cell r="O642">
            <v>2</v>
          </cell>
          <cell r="P642" t="str">
            <v xml:space="preserve">        0.00</v>
          </cell>
          <cell r="Q642" t="str">
            <v>Project Winter</v>
          </cell>
        </row>
        <row r="643">
          <cell r="A643" t="str">
            <v>1614555 180563</v>
          </cell>
          <cell r="B643">
            <v>1331</v>
          </cell>
          <cell r="C643" t="str">
            <v>MyMediset ZSE</v>
          </cell>
          <cell r="D643" t="str">
            <v>20.01.2017</v>
          </cell>
          <cell r="E643">
            <v>1614555</v>
          </cell>
          <cell r="F643" t="str">
            <v>9SE4</v>
          </cell>
          <cell r="G643" t="str">
            <v>JACOBSSC</v>
          </cell>
          <cell r="H643">
            <v>180563</v>
          </cell>
          <cell r="I643" t="str">
            <v>COMP NLK SCR 3.5HEX 4.75X45 ST</v>
          </cell>
          <cell r="J643" t="str">
            <v>B</v>
          </cell>
          <cell r="K643">
            <v>113</v>
          </cell>
          <cell r="L643" t="str">
            <v>Impl.  Shoulder</v>
          </cell>
          <cell r="M643">
            <v>2</v>
          </cell>
          <cell r="N643">
            <v>2</v>
          </cell>
          <cell r="O643">
            <v>2</v>
          </cell>
          <cell r="P643" t="str">
            <v xml:space="preserve">        0.00</v>
          </cell>
          <cell r="Q643" t="str">
            <v>Project Winter</v>
          </cell>
        </row>
        <row r="644">
          <cell r="A644" t="str">
            <v>1614648 180563</v>
          </cell>
          <cell r="B644">
            <v>1331</v>
          </cell>
          <cell r="C644" t="str">
            <v>MyMediset ZSE</v>
          </cell>
          <cell r="D644" t="str">
            <v>20.01.2017</v>
          </cell>
          <cell r="E644">
            <v>1614648</v>
          </cell>
          <cell r="F644" t="str">
            <v>9SE4</v>
          </cell>
          <cell r="G644" t="str">
            <v>JACOBSSC</v>
          </cell>
          <cell r="H644">
            <v>180563</v>
          </cell>
          <cell r="I644" t="str">
            <v>COMP NLK SCR 3.5HEX 4.75X45 ST</v>
          </cell>
          <cell r="J644" t="str">
            <v>B</v>
          </cell>
          <cell r="K644">
            <v>113</v>
          </cell>
          <cell r="L644" t="str">
            <v>Impl.  Shoulder</v>
          </cell>
          <cell r="M644">
            <v>1</v>
          </cell>
          <cell r="N644">
            <v>1</v>
          </cell>
          <cell r="O644">
            <v>1</v>
          </cell>
          <cell r="P644" t="str">
            <v xml:space="preserve">        0.00</v>
          </cell>
          <cell r="Q644" t="str">
            <v>Project Winter</v>
          </cell>
        </row>
        <row r="645">
          <cell r="A645" t="str">
            <v>1614648 180563</v>
          </cell>
          <cell r="B645">
            <v>1331</v>
          </cell>
          <cell r="C645" t="str">
            <v>MyMediset ZSE</v>
          </cell>
          <cell r="D645" t="str">
            <v>20.01.2017</v>
          </cell>
          <cell r="E645">
            <v>1614648</v>
          </cell>
          <cell r="F645" t="str">
            <v>9SE4</v>
          </cell>
          <cell r="G645" t="str">
            <v>JACOBSSC</v>
          </cell>
          <cell r="H645">
            <v>180563</v>
          </cell>
          <cell r="I645" t="str">
            <v>COMP NLK SCR 3.5HEX 4.75X45 ST</v>
          </cell>
          <cell r="J645" t="str">
            <v>B</v>
          </cell>
          <cell r="K645">
            <v>113</v>
          </cell>
          <cell r="L645" t="str">
            <v>Impl.  Shoulder</v>
          </cell>
          <cell r="M645">
            <v>1</v>
          </cell>
          <cell r="N645">
            <v>1</v>
          </cell>
          <cell r="O645">
            <v>1</v>
          </cell>
          <cell r="P645" t="str">
            <v xml:space="preserve">        0.00</v>
          </cell>
          <cell r="Q645" t="str">
            <v>Project Winter</v>
          </cell>
        </row>
        <row r="646">
          <cell r="A646" t="str">
            <v>1614835 180563</v>
          </cell>
          <cell r="B646">
            <v>1331</v>
          </cell>
          <cell r="C646" t="str">
            <v>MyMediset ZSE</v>
          </cell>
          <cell r="D646" t="str">
            <v>20.01.2017</v>
          </cell>
          <cell r="E646">
            <v>1614835</v>
          </cell>
          <cell r="F646" t="str">
            <v>9SE4</v>
          </cell>
          <cell r="G646" t="str">
            <v>JACOBSSC</v>
          </cell>
          <cell r="H646">
            <v>180563</v>
          </cell>
          <cell r="I646" t="str">
            <v>COMP NLK SCR 3.5HEX 4.75X45 ST</v>
          </cell>
          <cell r="J646" t="str">
            <v>B</v>
          </cell>
          <cell r="K646">
            <v>113</v>
          </cell>
          <cell r="L646" t="str">
            <v>Impl.  Shoulder</v>
          </cell>
          <cell r="M646">
            <v>2</v>
          </cell>
          <cell r="N646">
            <v>2</v>
          </cell>
          <cell r="O646">
            <v>2</v>
          </cell>
          <cell r="P646" t="str">
            <v xml:space="preserve">        0.00</v>
          </cell>
          <cell r="Q646" t="str">
            <v>Project Winter</v>
          </cell>
        </row>
        <row r="647">
          <cell r="A647" t="str">
            <v>2103114824 183420</v>
          </cell>
          <cell r="B647">
            <v>1331</v>
          </cell>
          <cell r="C647" t="str">
            <v>University Hospital of Iceland</v>
          </cell>
          <cell r="D647" t="str">
            <v>14.12.2016</v>
          </cell>
          <cell r="E647">
            <v>2103114824</v>
          </cell>
          <cell r="F647" t="str">
            <v>ZASO</v>
          </cell>
          <cell r="G647" t="str">
            <v>LAGERSTB</v>
          </cell>
          <cell r="H647">
            <v>183420</v>
          </cell>
          <cell r="I647" t="str">
            <v>VANGUARD CR TIB BRG 63/67 X 10MM</v>
          </cell>
          <cell r="J647" t="str">
            <v>J</v>
          </cell>
          <cell r="K647">
            <v>112</v>
          </cell>
          <cell r="L647" t="str">
            <v>Impl.  Knee</v>
          </cell>
          <cell r="M647">
            <v>1</v>
          </cell>
          <cell r="N647">
            <v>0</v>
          </cell>
          <cell r="O647">
            <v>1</v>
          </cell>
          <cell r="P647" t="str">
            <v xml:space="preserve">   23,359.00</v>
          </cell>
          <cell r="Q647" t="str">
            <v>Project Winter</v>
          </cell>
        </row>
        <row r="648">
          <cell r="A648" t="str">
            <v>2103115681 183420</v>
          </cell>
          <cell r="B648">
            <v>1331</v>
          </cell>
          <cell r="C648" t="str">
            <v>University Hospital of Iceland</v>
          </cell>
          <cell r="D648" t="str">
            <v>03.01.2017</v>
          </cell>
          <cell r="E648">
            <v>2103115681</v>
          </cell>
          <cell r="F648" t="str">
            <v>ZASO</v>
          </cell>
          <cell r="G648" t="str">
            <v>LAGERSTB</v>
          </cell>
          <cell r="H648">
            <v>183420</v>
          </cell>
          <cell r="I648" t="str">
            <v>VANGUARD CR TIB BRG 63/67 X 10MM</v>
          </cell>
          <cell r="J648" t="str">
            <v>J</v>
          </cell>
          <cell r="K648">
            <v>112</v>
          </cell>
          <cell r="L648" t="str">
            <v>Impl.  Knee</v>
          </cell>
          <cell r="M648">
            <v>1</v>
          </cell>
          <cell r="N648">
            <v>0</v>
          </cell>
          <cell r="O648">
            <v>1</v>
          </cell>
          <cell r="P648" t="str">
            <v xml:space="preserve">   23,359.00</v>
          </cell>
          <cell r="Q648" t="str">
            <v>Project Winter</v>
          </cell>
        </row>
        <row r="649">
          <cell r="A649" t="str">
            <v>2103112945 183440</v>
          </cell>
          <cell r="B649">
            <v>1331</v>
          </cell>
          <cell r="C649" t="str">
            <v>University Hospital of Iceland</v>
          </cell>
          <cell r="D649" t="str">
            <v>18.11.2016</v>
          </cell>
          <cell r="E649">
            <v>2103112945</v>
          </cell>
          <cell r="F649" t="str">
            <v>ZASO</v>
          </cell>
          <cell r="G649" t="str">
            <v>LAGERSTB</v>
          </cell>
          <cell r="H649">
            <v>183440</v>
          </cell>
          <cell r="I649" t="str">
            <v>VANGUARD CR TIB BRG 71/75 X 10MM</v>
          </cell>
          <cell r="J649" t="str">
            <v>J</v>
          </cell>
          <cell r="K649">
            <v>112</v>
          </cell>
          <cell r="L649" t="str">
            <v>Impl.  Knee</v>
          </cell>
          <cell r="M649">
            <v>2</v>
          </cell>
          <cell r="N649">
            <v>1</v>
          </cell>
          <cell r="O649">
            <v>1</v>
          </cell>
          <cell r="P649" t="str">
            <v xml:space="preserve">   23,359.00</v>
          </cell>
          <cell r="Q649" t="str">
            <v>1 pcs retur från Finland, v 1</v>
          </cell>
        </row>
        <row r="650">
          <cell r="A650" t="str">
            <v>2103114019 183440</v>
          </cell>
          <cell r="B650">
            <v>1331</v>
          </cell>
          <cell r="C650" t="str">
            <v>University Hospital of Iceland</v>
          </cell>
          <cell r="D650" t="str">
            <v>05.12.2016</v>
          </cell>
          <cell r="E650">
            <v>2103114019</v>
          </cell>
          <cell r="F650" t="str">
            <v>ZASO</v>
          </cell>
          <cell r="G650" t="str">
            <v>LAGERSTB</v>
          </cell>
          <cell r="H650">
            <v>183440</v>
          </cell>
          <cell r="I650" t="str">
            <v>VANGUARD CR TIB BRG 71/75 X 10MM</v>
          </cell>
          <cell r="J650" t="str">
            <v>J</v>
          </cell>
          <cell r="K650">
            <v>112</v>
          </cell>
          <cell r="L650" t="str">
            <v>Impl.  Knee</v>
          </cell>
          <cell r="M650">
            <v>1</v>
          </cell>
          <cell r="N650">
            <v>0</v>
          </cell>
          <cell r="O650">
            <v>1</v>
          </cell>
          <cell r="P650" t="str">
            <v xml:space="preserve">   23,359.00</v>
          </cell>
          <cell r="Q650" t="str">
            <v>Project Winter</v>
          </cell>
        </row>
        <row r="651">
          <cell r="A651" t="str">
            <v>2103113118 183440</v>
          </cell>
          <cell r="B651">
            <v>1331</v>
          </cell>
          <cell r="C651" t="str">
            <v>Akranes Hospital</v>
          </cell>
          <cell r="D651" t="str">
            <v>22.11.2016</v>
          </cell>
          <cell r="E651">
            <v>2103113118</v>
          </cell>
          <cell r="F651" t="str">
            <v>ZASO</v>
          </cell>
          <cell r="G651" t="str">
            <v>LAGERSTB</v>
          </cell>
          <cell r="H651">
            <v>183440</v>
          </cell>
          <cell r="I651" t="str">
            <v>VANGUARD CR TIB BRG 71/75 X 10MM</v>
          </cell>
          <cell r="J651" t="str">
            <v>J</v>
          </cell>
          <cell r="K651">
            <v>112</v>
          </cell>
          <cell r="L651" t="str">
            <v>Impl.  Knee</v>
          </cell>
          <cell r="M651">
            <v>1</v>
          </cell>
          <cell r="N651">
            <v>0</v>
          </cell>
          <cell r="O651">
            <v>1</v>
          </cell>
          <cell r="P651" t="str">
            <v xml:space="preserve">   23,359.00</v>
          </cell>
          <cell r="Q651" t="str">
            <v>Project Winter</v>
          </cell>
        </row>
        <row r="652">
          <cell r="A652" t="str">
            <v>2103113118 183440</v>
          </cell>
          <cell r="B652">
            <v>1331</v>
          </cell>
          <cell r="C652" t="str">
            <v>Akranes Hospital</v>
          </cell>
          <cell r="D652" t="str">
            <v>22.11.2016</v>
          </cell>
          <cell r="E652">
            <v>2103113118</v>
          </cell>
          <cell r="F652" t="str">
            <v>ZASO</v>
          </cell>
          <cell r="G652" t="str">
            <v>LAGERSTB</v>
          </cell>
          <cell r="H652">
            <v>183440</v>
          </cell>
          <cell r="I652" t="str">
            <v>VANGUARD CR TIB BRG 71/75 X 10MM</v>
          </cell>
          <cell r="J652" t="str">
            <v>J</v>
          </cell>
          <cell r="K652">
            <v>112</v>
          </cell>
          <cell r="L652" t="str">
            <v>Impl.  Knee</v>
          </cell>
          <cell r="M652">
            <v>1</v>
          </cell>
          <cell r="N652">
            <v>0</v>
          </cell>
          <cell r="O652">
            <v>1</v>
          </cell>
          <cell r="P652" t="str">
            <v xml:space="preserve">   23,359.00</v>
          </cell>
          <cell r="Q652" t="str">
            <v>Project Winter</v>
          </cell>
        </row>
        <row r="653">
          <cell r="A653" t="str">
            <v>2103113269 183440</v>
          </cell>
          <cell r="B653">
            <v>1331</v>
          </cell>
          <cell r="C653" t="str">
            <v>Akranes Hospital</v>
          </cell>
          <cell r="D653" t="str">
            <v>23.11.2016</v>
          </cell>
          <cell r="E653">
            <v>2103113269</v>
          </cell>
          <cell r="F653" t="str">
            <v>ZASO</v>
          </cell>
          <cell r="G653" t="str">
            <v>LAGERSTB</v>
          </cell>
          <cell r="H653">
            <v>183440</v>
          </cell>
          <cell r="I653" t="str">
            <v>VANGUARD CR TIB BRG 71/75 X 10MM</v>
          </cell>
          <cell r="J653" t="str">
            <v>J</v>
          </cell>
          <cell r="K653">
            <v>112</v>
          </cell>
          <cell r="L653" t="str">
            <v>Impl.  Knee</v>
          </cell>
          <cell r="M653">
            <v>1</v>
          </cell>
          <cell r="N653">
            <v>0</v>
          </cell>
          <cell r="O653">
            <v>1</v>
          </cell>
          <cell r="P653" t="str">
            <v xml:space="preserve">   23,359.00</v>
          </cell>
          <cell r="Q653" t="str">
            <v>Project Winter</v>
          </cell>
        </row>
        <row r="654">
          <cell r="A654" t="str">
            <v>2103113628 183440</v>
          </cell>
          <cell r="B654">
            <v>1331</v>
          </cell>
          <cell r="C654" t="str">
            <v>Akranes Hospital</v>
          </cell>
          <cell r="D654" t="str">
            <v>29.11.2016</v>
          </cell>
          <cell r="E654">
            <v>2103113628</v>
          </cell>
          <cell r="F654" t="str">
            <v>ZASO</v>
          </cell>
          <cell r="G654" t="str">
            <v>LAGERSTB</v>
          </cell>
          <cell r="H654">
            <v>183440</v>
          </cell>
          <cell r="I654" t="str">
            <v>VANGUARD CR TIB BRG 71/75 X 10MM</v>
          </cell>
          <cell r="J654" t="str">
            <v>J</v>
          </cell>
          <cell r="K654">
            <v>112</v>
          </cell>
          <cell r="L654" t="str">
            <v>Impl.  Knee</v>
          </cell>
          <cell r="M654">
            <v>1</v>
          </cell>
          <cell r="N654">
            <v>0</v>
          </cell>
          <cell r="O654">
            <v>1</v>
          </cell>
          <cell r="P654" t="str">
            <v xml:space="preserve">   23,359.00</v>
          </cell>
          <cell r="Q654" t="str">
            <v>Project Winter</v>
          </cell>
        </row>
        <row r="655">
          <cell r="A655" t="str">
            <v>2103114117 183440</v>
          </cell>
          <cell r="B655">
            <v>1331</v>
          </cell>
          <cell r="C655" t="str">
            <v>Akranes Hospital</v>
          </cell>
          <cell r="D655" t="str">
            <v>06.12.2016</v>
          </cell>
          <cell r="E655">
            <v>2103114117</v>
          </cell>
          <cell r="F655" t="str">
            <v>ZASO</v>
          </cell>
          <cell r="G655" t="str">
            <v>LAGERSTB</v>
          </cell>
          <cell r="H655">
            <v>183440</v>
          </cell>
          <cell r="I655" t="str">
            <v>VANGUARD CR TIB BRG 71/75 X 10MM</v>
          </cell>
          <cell r="J655" t="str">
            <v>J</v>
          </cell>
          <cell r="K655">
            <v>112</v>
          </cell>
          <cell r="L655" t="str">
            <v>Impl.  Knee</v>
          </cell>
          <cell r="M655">
            <v>1</v>
          </cell>
          <cell r="N655">
            <v>0</v>
          </cell>
          <cell r="O655">
            <v>1</v>
          </cell>
          <cell r="P655" t="str">
            <v xml:space="preserve">   23,359.00</v>
          </cell>
          <cell r="Q655" t="str">
            <v>Project Winter</v>
          </cell>
        </row>
        <row r="656">
          <cell r="A656" t="str">
            <v>2103112018 183442</v>
          </cell>
          <cell r="B656">
            <v>1331</v>
          </cell>
          <cell r="C656" t="str">
            <v>University Hospital of Iceland</v>
          </cell>
          <cell r="D656" t="str">
            <v>07.11.2016</v>
          </cell>
          <cell r="E656">
            <v>2103112018</v>
          </cell>
          <cell r="F656" t="str">
            <v>ZASO</v>
          </cell>
          <cell r="G656" t="str">
            <v>LAGERSTB</v>
          </cell>
          <cell r="H656">
            <v>183442</v>
          </cell>
          <cell r="I656" t="str">
            <v>VANGUARD CR TIB BRG 71/75 X 12MM</v>
          </cell>
          <cell r="J656" t="str">
            <v>J</v>
          </cell>
          <cell r="K656">
            <v>112</v>
          </cell>
          <cell r="L656" t="str">
            <v>Impl.  Knee</v>
          </cell>
          <cell r="M656">
            <v>2</v>
          </cell>
          <cell r="N656">
            <v>0</v>
          </cell>
          <cell r="O656">
            <v>2</v>
          </cell>
          <cell r="P656" t="str">
            <v xml:space="preserve">   46,718.00</v>
          </cell>
          <cell r="Q656" t="str">
            <v>1 pcs retur från Finland, v 1</v>
          </cell>
        </row>
        <row r="657">
          <cell r="A657" t="str">
            <v>2103112240 183442</v>
          </cell>
          <cell r="B657">
            <v>1331</v>
          </cell>
          <cell r="C657" t="str">
            <v>University Hospital of Iceland</v>
          </cell>
          <cell r="D657" t="str">
            <v>09.11.2016</v>
          </cell>
          <cell r="E657">
            <v>2103112240</v>
          </cell>
          <cell r="F657" t="str">
            <v>ZASO</v>
          </cell>
          <cell r="G657" t="str">
            <v>LAGERSTB</v>
          </cell>
          <cell r="H657">
            <v>183442</v>
          </cell>
          <cell r="I657" t="str">
            <v>VANGUARD CR TIB BRG 71/75 X 12MM</v>
          </cell>
          <cell r="J657" t="str">
            <v>J</v>
          </cell>
          <cell r="K657">
            <v>112</v>
          </cell>
          <cell r="L657" t="str">
            <v>Impl.  Knee</v>
          </cell>
          <cell r="M657">
            <v>1</v>
          </cell>
          <cell r="N657">
            <v>0</v>
          </cell>
          <cell r="O657">
            <v>1</v>
          </cell>
          <cell r="P657" t="str">
            <v xml:space="preserve">   23,359.00</v>
          </cell>
          <cell r="Q657" t="str">
            <v>Project Winter</v>
          </cell>
        </row>
        <row r="658">
          <cell r="A658" t="str">
            <v>2103112449 183442</v>
          </cell>
          <cell r="B658">
            <v>1331</v>
          </cell>
          <cell r="C658" t="str">
            <v>University Hospital of Iceland</v>
          </cell>
          <cell r="D658" t="str">
            <v>11.11.2016</v>
          </cell>
          <cell r="E658">
            <v>2103112449</v>
          </cell>
          <cell r="F658" t="str">
            <v>ZASO</v>
          </cell>
          <cell r="G658" t="str">
            <v>LAGERSTB</v>
          </cell>
          <cell r="H658">
            <v>183442</v>
          </cell>
          <cell r="I658" t="str">
            <v>VANGUARD CR TIB BRG 71/75 X 12MM</v>
          </cell>
          <cell r="J658" t="str">
            <v>J</v>
          </cell>
          <cell r="K658">
            <v>112</v>
          </cell>
          <cell r="L658" t="str">
            <v>Impl.  Knee</v>
          </cell>
          <cell r="M658">
            <v>2</v>
          </cell>
          <cell r="N658">
            <v>0</v>
          </cell>
          <cell r="O658">
            <v>2</v>
          </cell>
          <cell r="P658" t="str">
            <v xml:space="preserve">   46,718.00</v>
          </cell>
          <cell r="Q658" t="str">
            <v>Project Winter</v>
          </cell>
        </row>
        <row r="659">
          <cell r="A659" t="str">
            <v>2103112453 183442</v>
          </cell>
          <cell r="B659">
            <v>1331</v>
          </cell>
          <cell r="C659" t="str">
            <v>University Hospital of Iceland</v>
          </cell>
          <cell r="D659" t="str">
            <v>11.11.2016</v>
          </cell>
          <cell r="E659">
            <v>2103112453</v>
          </cell>
          <cell r="F659" t="str">
            <v>ZASO</v>
          </cell>
          <cell r="G659" t="str">
            <v>LAGERSTB</v>
          </cell>
          <cell r="H659">
            <v>183442</v>
          </cell>
          <cell r="I659" t="str">
            <v>VANGUARD CR TIB BRG 71/75 X 12MM</v>
          </cell>
          <cell r="J659" t="str">
            <v>J</v>
          </cell>
          <cell r="K659">
            <v>112</v>
          </cell>
          <cell r="L659" t="str">
            <v>Impl.  Knee</v>
          </cell>
          <cell r="M659">
            <v>1</v>
          </cell>
          <cell r="N659">
            <v>0</v>
          </cell>
          <cell r="O659">
            <v>1</v>
          </cell>
          <cell r="P659" t="str">
            <v xml:space="preserve">   23,359.00</v>
          </cell>
          <cell r="Q659" t="str">
            <v>Project Winter</v>
          </cell>
        </row>
        <row r="660">
          <cell r="A660" t="str">
            <v>2103115836 183442</v>
          </cell>
          <cell r="B660">
            <v>1331</v>
          </cell>
          <cell r="C660" t="str">
            <v>University Hospital of Iceland</v>
          </cell>
          <cell r="D660" t="str">
            <v>09.01.2017</v>
          </cell>
          <cell r="E660">
            <v>2103115836</v>
          </cell>
          <cell r="F660" t="str">
            <v>ZASO</v>
          </cell>
          <cell r="G660" t="str">
            <v>LAGERSTB</v>
          </cell>
          <cell r="H660">
            <v>183442</v>
          </cell>
          <cell r="I660" t="str">
            <v>VANGUARD CR TIB BRG 71/75 X 12MM</v>
          </cell>
          <cell r="J660" t="str">
            <v>J</v>
          </cell>
          <cell r="K660">
            <v>112</v>
          </cell>
          <cell r="L660" t="str">
            <v>Impl.  Knee</v>
          </cell>
          <cell r="M660">
            <v>1</v>
          </cell>
          <cell r="N660">
            <v>0</v>
          </cell>
          <cell r="O660">
            <v>1</v>
          </cell>
          <cell r="P660" t="str">
            <v xml:space="preserve">   23,359.00</v>
          </cell>
          <cell r="Q660" t="str">
            <v>Project Winter</v>
          </cell>
        </row>
        <row r="661">
          <cell r="A661" t="str">
            <v>2103113756 183444</v>
          </cell>
          <cell r="B661">
            <v>1331</v>
          </cell>
          <cell r="C661" t="str">
            <v>University Hospital of Iceland</v>
          </cell>
          <cell r="D661" t="str">
            <v>30.11.2016</v>
          </cell>
          <cell r="E661">
            <v>2103113756</v>
          </cell>
          <cell r="F661" t="str">
            <v>ZASO</v>
          </cell>
          <cell r="G661" t="str">
            <v>LAGERSTB</v>
          </cell>
          <cell r="H661">
            <v>183444</v>
          </cell>
          <cell r="I661" t="str">
            <v>VANGUARD CR TIB BRG 71/75 X 14MM</v>
          </cell>
          <cell r="J661" t="str">
            <v>J</v>
          </cell>
          <cell r="K661">
            <v>112</v>
          </cell>
          <cell r="L661" t="str">
            <v>Impl.  Knee</v>
          </cell>
          <cell r="M661">
            <v>1</v>
          </cell>
          <cell r="N661">
            <v>0</v>
          </cell>
          <cell r="O661">
            <v>1</v>
          </cell>
          <cell r="P661" t="str">
            <v xml:space="preserve">   23,359.00</v>
          </cell>
          <cell r="Q661" t="str">
            <v>Project Winter</v>
          </cell>
        </row>
        <row r="662">
          <cell r="A662" t="str">
            <v>2103113890 183444</v>
          </cell>
          <cell r="B662">
            <v>1331</v>
          </cell>
          <cell r="C662" t="str">
            <v>University Hospital of Iceland</v>
          </cell>
          <cell r="D662" t="str">
            <v>01.12.2016</v>
          </cell>
          <cell r="E662">
            <v>2103113890</v>
          </cell>
          <cell r="F662" t="str">
            <v>ZASO</v>
          </cell>
          <cell r="G662" t="str">
            <v>LAGERSTB</v>
          </cell>
          <cell r="H662">
            <v>183444</v>
          </cell>
          <cell r="I662" t="str">
            <v>VANGUARD CR TIB BRG 71/75 X 14MM</v>
          </cell>
          <cell r="J662" t="str">
            <v>J</v>
          </cell>
          <cell r="K662">
            <v>112</v>
          </cell>
          <cell r="L662" t="str">
            <v>Impl.  Knee</v>
          </cell>
          <cell r="M662">
            <v>2</v>
          </cell>
          <cell r="N662">
            <v>0</v>
          </cell>
          <cell r="O662">
            <v>2</v>
          </cell>
          <cell r="P662" t="str">
            <v xml:space="preserve">   46,718.00</v>
          </cell>
          <cell r="Q662" t="str">
            <v>Project Winter</v>
          </cell>
        </row>
        <row r="663">
          <cell r="A663" t="str">
            <v>2103114277 183444</v>
          </cell>
          <cell r="B663">
            <v>1331</v>
          </cell>
          <cell r="C663" t="str">
            <v>University Hospital of Iceland</v>
          </cell>
          <cell r="D663" t="str">
            <v>07.12.2016</v>
          </cell>
          <cell r="E663">
            <v>2103114277</v>
          </cell>
          <cell r="F663" t="str">
            <v>ZASO</v>
          </cell>
          <cell r="G663" t="str">
            <v>LAGERSTB</v>
          </cell>
          <cell r="H663">
            <v>183444</v>
          </cell>
          <cell r="I663" t="str">
            <v>VANGUARD CR TIB BRG 71/75 X 14MM</v>
          </cell>
          <cell r="J663" t="str">
            <v>J</v>
          </cell>
          <cell r="K663">
            <v>112</v>
          </cell>
          <cell r="L663" t="str">
            <v>Impl.  Knee</v>
          </cell>
          <cell r="M663">
            <v>1</v>
          </cell>
          <cell r="N663">
            <v>0</v>
          </cell>
          <cell r="O663">
            <v>1</v>
          </cell>
          <cell r="P663" t="str">
            <v xml:space="preserve">   23,359.00</v>
          </cell>
          <cell r="Q663" t="str">
            <v>Project Winter</v>
          </cell>
        </row>
        <row r="664">
          <cell r="A664" t="str">
            <v>2103114387 183444</v>
          </cell>
          <cell r="B664">
            <v>1331</v>
          </cell>
          <cell r="C664" t="str">
            <v>University Hospital of Iceland</v>
          </cell>
          <cell r="D664" t="str">
            <v>08.12.2016</v>
          </cell>
          <cell r="E664">
            <v>2103114387</v>
          </cell>
          <cell r="F664" t="str">
            <v>ZASO</v>
          </cell>
          <cell r="G664" t="str">
            <v>LAGERSTB</v>
          </cell>
          <cell r="H664">
            <v>183444</v>
          </cell>
          <cell r="I664" t="str">
            <v>VANGUARD CR TIB BRG 71/75 X 14MM</v>
          </cell>
          <cell r="J664" t="str">
            <v>J</v>
          </cell>
          <cell r="K664">
            <v>112</v>
          </cell>
          <cell r="L664" t="str">
            <v>Impl.  Knee</v>
          </cell>
          <cell r="M664">
            <v>1</v>
          </cell>
          <cell r="N664">
            <v>0</v>
          </cell>
          <cell r="O664">
            <v>1</v>
          </cell>
          <cell r="P664" t="str">
            <v xml:space="preserve">   23,359.00</v>
          </cell>
          <cell r="Q664" t="str">
            <v>Project Winter</v>
          </cell>
        </row>
        <row r="665">
          <cell r="A665" t="str">
            <v>2103114539 183444</v>
          </cell>
          <cell r="B665">
            <v>1331</v>
          </cell>
          <cell r="C665" t="str">
            <v>University Hospital of Iceland</v>
          </cell>
          <cell r="D665" t="str">
            <v>12.12.2016</v>
          </cell>
          <cell r="E665">
            <v>2103114539</v>
          </cell>
          <cell r="F665" t="str">
            <v>ZASO</v>
          </cell>
          <cell r="G665" t="str">
            <v>LAGERSTB</v>
          </cell>
          <cell r="H665">
            <v>183444</v>
          </cell>
          <cell r="I665" t="str">
            <v>VANGUARD CR TIB BRG 71/75 X 14MM</v>
          </cell>
          <cell r="J665" t="str">
            <v>J</v>
          </cell>
          <cell r="K665">
            <v>112</v>
          </cell>
          <cell r="L665" t="str">
            <v>Impl.  Knee</v>
          </cell>
          <cell r="M665">
            <v>1</v>
          </cell>
          <cell r="N665">
            <v>0</v>
          </cell>
          <cell r="O665">
            <v>1</v>
          </cell>
          <cell r="P665" t="str">
            <v xml:space="preserve">   23,359.00</v>
          </cell>
          <cell r="Q665" t="str">
            <v>Project Winter</v>
          </cell>
        </row>
        <row r="666">
          <cell r="A666" t="str">
            <v>2103113111 183460</v>
          </cell>
          <cell r="B666">
            <v>1331</v>
          </cell>
          <cell r="C666" t="str">
            <v>University Hospital of Iceland</v>
          </cell>
          <cell r="D666" t="str">
            <v>22.11.2016</v>
          </cell>
          <cell r="E666">
            <v>2103113111</v>
          </cell>
          <cell r="F666" t="str">
            <v>ZASO</v>
          </cell>
          <cell r="G666" t="str">
            <v>LAGERSTB</v>
          </cell>
          <cell r="H666">
            <v>183460</v>
          </cell>
          <cell r="I666" t="str">
            <v>VANGUARD CR TIB BRG 79/83 X 10MM</v>
          </cell>
          <cell r="J666" t="str">
            <v>J</v>
          </cell>
          <cell r="K666">
            <v>112</v>
          </cell>
          <cell r="L666" t="str">
            <v>Impl.  Knee</v>
          </cell>
          <cell r="M666">
            <v>1</v>
          </cell>
          <cell r="N666">
            <v>0</v>
          </cell>
          <cell r="O666">
            <v>1</v>
          </cell>
          <cell r="P666" t="str">
            <v xml:space="preserve">   23,359.00</v>
          </cell>
          <cell r="Q666" t="str">
            <v>Project Winter</v>
          </cell>
        </row>
        <row r="667">
          <cell r="A667" t="str">
            <v>2103114277 183460</v>
          </cell>
          <cell r="B667">
            <v>1331</v>
          </cell>
          <cell r="C667" t="str">
            <v>University Hospital of Iceland</v>
          </cell>
          <cell r="D667" t="str">
            <v>07.12.2016</v>
          </cell>
          <cell r="E667">
            <v>2103114277</v>
          </cell>
          <cell r="F667" t="str">
            <v>ZASO</v>
          </cell>
          <cell r="G667" t="str">
            <v>LAGERSTB</v>
          </cell>
          <cell r="H667">
            <v>183460</v>
          </cell>
          <cell r="I667" t="str">
            <v>VANGUARD CR TIB BRG 79/83 X 10MM</v>
          </cell>
          <cell r="J667" t="str">
            <v>J</v>
          </cell>
          <cell r="K667">
            <v>112</v>
          </cell>
          <cell r="L667" t="str">
            <v>Impl.  Knee</v>
          </cell>
          <cell r="M667">
            <v>1</v>
          </cell>
          <cell r="N667">
            <v>0</v>
          </cell>
          <cell r="O667">
            <v>1</v>
          </cell>
          <cell r="P667" t="str">
            <v xml:space="preserve">   23,359.00</v>
          </cell>
          <cell r="Q667" t="str">
            <v>Project Winter</v>
          </cell>
        </row>
        <row r="668">
          <cell r="A668" t="str">
            <v>2103112610 183460</v>
          </cell>
          <cell r="B668">
            <v>1331</v>
          </cell>
          <cell r="C668" t="str">
            <v>Akranes Hospital</v>
          </cell>
          <cell r="D668" t="str">
            <v>15.11.2016</v>
          </cell>
          <cell r="E668">
            <v>2103112610</v>
          </cell>
          <cell r="F668" t="str">
            <v>ZASO</v>
          </cell>
          <cell r="G668" t="str">
            <v>LAGERSTB</v>
          </cell>
          <cell r="H668">
            <v>183460</v>
          </cell>
          <cell r="I668" t="str">
            <v>VANGUARD CR TIB BRG 79/83 X 10MM</v>
          </cell>
          <cell r="J668" t="str">
            <v>J</v>
          </cell>
          <cell r="K668">
            <v>112</v>
          </cell>
          <cell r="L668" t="str">
            <v>Impl.  Knee</v>
          </cell>
          <cell r="M668">
            <v>1</v>
          </cell>
          <cell r="N668">
            <v>0</v>
          </cell>
          <cell r="O668">
            <v>1</v>
          </cell>
          <cell r="P668" t="str">
            <v xml:space="preserve">   23,359.00</v>
          </cell>
          <cell r="Q668" t="str">
            <v>Project Winter</v>
          </cell>
        </row>
        <row r="669">
          <cell r="A669" t="str">
            <v>2103112874 183460</v>
          </cell>
          <cell r="B669">
            <v>1331</v>
          </cell>
          <cell r="C669" t="str">
            <v>Akranes Hospital</v>
          </cell>
          <cell r="D669" t="str">
            <v>17.11.2016</v>
          </cell>
          <cell r="E669">
            <v>2103112874</v>
          </cell>
          <cell r="F669" t="str">
            <v>ZASO</v>
          </cell>
          <cell r="G669" t="str">
            <v>LAGERSTB</v>
          </cell>
          <cell r="H669">
            <v>183460</v>
          </cell>
          <cell r="I669" t="str">
            <v>VANGUARD CR TIB BRG 79/83 X 10MM</v>
          </cell>
          <cell r="J669" t="str">
            <v>J</v>
          </cell>
          <cell r="K669">
            <v>112</v>
          </cell>
          <cell r="L669" t="str">
            <v>Impl.  Knee</v>
          </cell>
          <cell r="M669">
            <v>1</v>
          </cell>
          <cell r="N669">
            <v>0</v>
          </cell>
          <cell r="O669">
            <v>1</v>
          </cell>
          <cell r="P669" t="str">
            <v xml:space="preserve">   23,359.00</v>
          </cell>
          <cell r="Q669" t="str">
            <v>Project Winter</v>
          </cell>
        </row>
        <row r="670">
          <cell r="A670" t="str">
            <v>2103113628 183460</v>
          </cell>
          <cell r="B670">
            <v>1331</v>
          </cell>
          <cell r="C670" t="str">
            <v>Akranes Hospital</v>
          </cell>
          <cell r="D670" t="str">
            <v>29.11.2016</v>
          </cell>
          <cell r="E670">
            <v>2103113628</v>
          </cell>
          <cell r="F670" t="str">
            <v>ZASO</v>
          </cell>
          <cell r="G670" t="str">
            <v>LAGERSTB</v>
          </cell>
          <cell r="H670">
            <v>183460</v>
          </cell>
          <cell r="I670" t="str">
            <v>VANGUARD CR TIB BRG 79/83 X 10MM</v>
          </cell>
          <cell r="J670" t="str">
            <v>J</v>
          </cell>
          <cell r="K670">
            <v>112</v>
          </cell>
          <cell r="L670" t="str">
            <v>Impl.  Knee</v>
          </cell>
          <cell r="M670">
            <v>1</v>
          </cell>
          <cell r="N670">
            <v>0</v>
          </cell>
          <cell r="O670">
            <v>1</v>
          </cell>
          <cell r="P670" t="str">
            <v xml:space="preserve">   23,359.00</v>
          </cell>
          <cell r="Q670" t="str">
            <v>Project Winter</v>
          </cell>
        </row>
        <row r="671">
          <cell r="A671" t="str">
            <v>2103112790 183462</v>
          </cell>
          <cell r="B671">
            <v>1331</v>
          </cell>
          <cell r="C671" t="str">
            <v>University Hospital of Iceland</v>
          </cell>
          <cell r="D671" t="str">
            <v>16.11.2016</v>
          </cell>
          <cell r="E671">
            <v>2103112790</v>
          </cell>
          <cell r="F671" t="str">
            <v>ZASO</v>
          </cell>
          <cell r="G671" t="str">
            <v>LAGERSTB</v>
          </cell>
          <cell r="H671">
            <v>183462</v>
          </cell>
          <cell r="I671" t="str">
            <v>VANGUARD CR TIB BRG 79/83 X 12MM</v>
          </cell>
          <cell r="J671" t="str">
            <v>J</v>
          </cell>
          <cell r="K671">
            <v>112</v>
          </cell>
          <cell r="L671" t="str">
            <v>Impl.  Knee</v>
          </cell>
          <cell r="M671">
            <v>1</v>
          </cell>
          <cell r="N671">
            <v>0</v>
          </cell>
          <cell r="O671">
            <v>1</v>
          </cell>
          <cell r="P671" t="str">
            <v xml:space="preserve">   23,359.00</v>
          </cell>
          <cell r="Q671" t="str">
            <v>Project Winter</v>
          </cell>
        </row>
        <row r="672">
          <cell r="A672" t="str">
            <v>2103113263 183462</v>
          </cell>
          <cell r="B672">
            <v>1331</v>
          </cell>
          <cell r="C672" t="str">
            <v>University Hospital of Iceland</v>
          </cell>
          <cell r="D672" t="str">
            <v>23.11.2016</v>
          </cell>
          <cell r="E672">
            <v>2103113263</v>
          </cell>
          <cell r="F672" t="str">
            <v>ZASO</v>
          </cell>
          <cell r="G672" t="str">
            <v>LAGERSTB</v>
          </cell>
          <cell r="H672">
            <v>183462</v>
          </cell>
          <cell r="I672" t="str">
            <v>VANGUARD CR TIB BRG 79/83 X 12MM</v>
          </cell>
          <cell r="J672" t="str">
            <v>J</v>
          </cell>
          <cell r="K672">
            <v>112</v>
          </cell>
          <cell r="L672" t="str">
            <v>Impl.  Knee</v>
          </cell>
          <cell r="M672">
            <v>2</v>
          </cell>
          <cell r="N672">
            <v>0</v>
          </cell>
          <cell r="O672">
            <v>2</v>
          </cell>
          <cell r="P672" t="str">
            <v xml:space="preserve">   46,718.00</v>
          </cell>
          <cell r="Q672" t="str">
            <v>Project Winter</v>
          </cell>
        </row>
        <row r="673">
          <cell r="A673" t="str">
            <v>2103113756 183462</v>
          </cell>
          <cell r="B673">
            <v>1331</v>
          </cell>
          <cell r="C673" t="str">
            <v>University Hospital of Iceland</v>
          </cell>
          <cell r="D673" t="str">
            <v>30.11.2016</v>
          </cell>
          <cell r="E673">
            <v>2103113756</v>
          </cell>
          <cell r="F673" t="str">
            <v>ZASO</v>
          </cell>
          <cell r="G673" t="str">
            <v>LAGERSTB</v>
          </cell>
          <cell r="H673">
            <v>183462</v>
          </cell>
          <cell r="I673" t="str">
            <v>VANGUARD CR TIB BRG 79/83 X 12MM</v>
          </cell>
          <cell r="J673" t="str">
            <v>J</v>
          </cell>
          <cell r="K673">
            <v>112</v>
          </cell>
          <cell r="L673" t="str">
            <v>Impl.  Knee</v>
          </cell>
          <cell r="M673">
            <v>1</v>
          </cell>
          <cell r="N673">
            <v>0</v>
          </cell>
          <cell r="O673">
            <v>1</v>
          </cell>
          <cell r="P673" t="str">
            <v xml:space="preserve">   23,359.00</v>
          </cell>
          <cell r="Q673" t="str">
            <v>Project Winter</v>
          </cell>
        </row>
        <row r="674">
          <cell r="A674" t="str">
            <v>2103114117 183462</v>
          </cell>
          <cell r="B674">
            <v>1331</v>
          </cell>
          <cell r="C674" t="str">
            <v>Akranes Hospital</v>
          </cell>
          <cell r="D674" t="str">
            <v>06.12.2016</v>
          </cell>
          <cell r="E674">
            <v>2103114117</v>
          </cell>
          <cell r="F674" t="str">
            <v>ZASO</v>
          </cell>
          <cell r="G674" t="str">
            <v>LAGERSTB</v>
          </cell>
          <cell r="H674">
            <v>183462</v>
          </cell>
          <cell r="I674" t="str">
            <v>VANGUARD CR TIB BRG 79/83 X 12MM</v>
          </cell>
          <cell r="J674" t="str">
            <v>J</v>
          </cell>
          <cell r="K674">
            <v>112</v>
          </cell>
          <cell r="L674" t="str">
            <v>Impl.  Knee</v>
          </cell>
          <cell r="M674">
            <v>1</v>
          </cell>
          <cell r="N674">
            <v>0</v>
          </cell>
          <cell r="O674">
            <v>1</v>
          </cell>
          <cell r="P674" t="str">
            <v xml:space="preserve">   23,359.00</v>
          </cell>
          <cell r="Q674" t="str">
            <v>Project Winter</v>
          </cell>
        </row>
        <row r="675">
          <cell r="A675" t="str">
            <v>2103114638 183462</v>
          </cell>
          <cell r="B675">
            <v>1331</v>
          </cell>
          <cell r="C675" t="str">
            <v>Akranes Hospital</v>
          </cell>
          <cell r="D675" t="str">
            <v>13.12.2016</v>
          </cell>
          <cell r="E675">
            <v>2103114638</v>
          </cell>
          <cell r="F675" t="str">
            <v>ZASO</v>
          </cell>
          <cell r="G675" t="str">
            <v>LAGERSTB</v>
          </cell>
          <cell r="H675">
            <v>183462</v>
          </cell>
          <cell r="I675" t="str">
            <v>VANGUARD CR TIB BRG 79/83 X 12MM</v>
          </cell>
          <cell r="J675" t="str">
            <v>J</v>
          </cell>
          <cell r="K675">
            <v>112</v>
          </cell>
          <cell r="L675" t="str">
            <v>Impl.  Knee</v>
          </cell>
          <cell r="M675">
            <v>1</v>
          </cell>
          <cell r="N675">
            <v>0</v>
          </cell>
          <cell r="O675">
            <v>1</v>
          </cell>
          <cell r="P675" t="str">
            <v xml:space="preserve">   23,359.00</v>
          </cell>
          <cell r="Q675" t="str">
            <v>Project Winter</v>
          </cell>
        </row>
        <row r="676">
          <cell r="A676" t="str">
            <v>2103113890 183464</v>
          </cell>
          <cell r="B676">
            <v>1331</v>
          </cell>
          <cell r="C676" t="str">
            <v>University Hospital of Iceland</v>
          </cell>
          <cell r="D676" t="str">
            <v>01.12.2016</v>
          </cell>
          <cell r="E676">
            <v>2103113890</v>
          </cell>
          <cell r="F676" t="str">
            <v>ZASO</v>
          </cell>
          <cell r="G676" t="str">
            <v>LAGERSTB</v>
          </cell>
          <cell r="H676">
            <v>183464</v>
          </cell>
          <cell r="I676" t="str">
            <v>VANGUARD CR TIB BRG 79/83 X 14MM</v>
          </cell>
          <cell r="J676" t="str">
            <v>J</v>
          </cell>
          <cell r="K676">
            <v>112</v>
          </cell>
          <cell r="L676" t="str">
            <v>Impl.  Knee</v>
          </cell>
          <cell r="M676">
            <v>1</v>
          </cell>
          <cell r="N676">
            <v>0</v>
          </cell>
          <cell r="O676">
            <v>1</v>
          </cell>
          <cell r="P676" t="str">
            <v xml:space="preserve">   23,359.00</v>
          </cell>
          <cell r="Q676" t="str">
            <v>Project Winter</v>
          </cell>
        </row>
        <row r="677">
          <cell r="A677" t="str">
            <v>2103114289 183464</v>
          </cell>
          <cell r="B677">
            <v>1331</v>
          </cell>
          <cell r="C677" t="str">
            <v>Akranes Hospital</v>
          </cell>
          <cell r="D677" t="str">
            <v>07.12.2016</v>
          </cell>
          <cell r="E677">
            <v>2103114289</v>
          </cell>
          <cell r="F677" t="str">
            <v>ZASO</v>
          </cell>
          <cell r="G677" t="str">
            <v>LAGERSTB</v>
          </cell>
          <cell r="H677">
            <v>183464</v>
          </cell>
          <cell r="I677" t="str">
            <v>VANGUARD CR TIB BRG 79/83 X 14MM</v>
          </cell>
          <cell r="J677" t="str">
            <v>J</v>
          </cell>
          <cell r="K677">
            <v>112</v>
          </cell>
          <cell r="L677" t="str">
            <v>Impl.  Knee</v>
          </cell>
          <cell r="M677">
            <v>1</v>
          </cell>
          <cell r="N677">
            <v>0</v>
          </cell>
          <cell r="O677">
            <v>1</v>
          </cell>
          <cell r="P677" t="str">
            <v xml:space="preserve">   23,359.00</v>
          </cell>
          <cell r="Q677" t="str">
            <v>Project Winter</v>
          </cell>
        </row>
        <row r="678">
          <cell r="A678" t="str">
            <v>2103111687 183480</v>
          </cell>
          <cell r="B678">
            <v>1331</v>
          </cell>
          <cell r="C678" t="str">
            <v>Akranes Hospital</v>
          </cell>
          <cell r="D678" t="str">
            <v>01.11.2016</v>
          </cell>
          <cell r="E678">
            <v>2103111687</v>
          </cell>
          <cell r="F678" t="str">
            <v>ZASO</v>
          </cell>
          <cell r="G678" t="str">
            <v>OLSSONP</v>
          </cell>
          <cell r="H678">
            <v>183480</v>
          </cell>
          <cell r="I678" t="str">
            <v>VANGUARD CR TIB BRG 87/91 X 10MM</v>
          </cell>
          <cell r="J678" t="str">
            <v>J</v>
          </cell>
          <cell r="K678">
            <v>112</v>
          </cell>
          <cell r="L678" t="str">
            <v>Impl.  Knee</v>
          </cell>
          <cell r="M678">
            <v>1</v>
          </cell>
          <cell r="N678">
            <v>0</v>
          </cell>
          <cell r="O678">
            <v>1</v>
          </cell>
          <cell r="P678" t="str">
            <v xml:space="preserve">   23,359.00</v>
          </cell>
          <cell r="Q678" t="str">
            <v>Project Winter</v>
          </cell>
        </row>
        <row r="679">
          <cell r="A679" t="str">
            <v>2106054708 192110</v>
          </cell>
          <cell r="B679">
            <v>1331</v>
          </cell>
          <cell r="C679" t="str">
            <v>SU/Sahlgrenska Univ sjh Mölnda</v>
          </cell>
          <cell r="D679" t="str">
            <v>21.12.2016</v>
          </cell>
          <cell r="E679">
            <v>2106054708</v>
          </cell>
          <cell r="F679" t="str">
            <v>ZAKB</v>
          </cell>
          <cell r="G679" t="str">
            <v>LJUNGBLC</v>
          </cell>
          <cell r="H679">
            <v>192110</v>
          </cell>
          <cell r="I679" t="str">
            <v>BI-METRIC ECHO PC LAT 10X130</v>
          </cell>
          <cell r="J679" t="str">
            <v>O</v>
          </cell>
          <cell r="K679">
            <v>111</v>
          </cell>
          <cell r="L679" t="str">
            <v>Impl.  Hip</v>
          </cell>
          <cell r="M679">
            <v>1</v>
          </cell>
          <cell r="N679">
            <v>0</v>
          </cell>
          <cell r="O679">
            <v>1</v>
          </cell>
          <cell r="P679" t="str">
            <v xml:space="preserve">    6,545.00</v>
          </cell>
          <cell r="Q679" t="str">
            <v>Project Winter</v>
          </cell>
        </row>
        <row r="680">
          <cell r="A680" t="str">
            <v>2106054296 192111</v>
          </cell>
          <cell r="B680">
            <v>1331</v>
          </cell>
          <cell r="C680" t="str">
            <v>SU/Sahlgrenska Univ sjh Mölnda</v>
          </cell>
          <cell r="D680" t="str">
            <v>13.12.2016</v>
          </cell>
          <cell r="E680">
            <v>2106054296</v>
          </cell>
          <cell r="F680" t="str">
            <v>ZAKB</v>
          </cell>
          <cell r="G680" t="str">
            <v>OLSSONP</v>
          </cell>
          <cell r="H680">
            <v>192111</v>
          </cell>
          <cell r="I680" t="str">
            <v>BI-METRIC ECHO PC LAT 11X135</v>
          </cell>
          <cell r="J680" t="str">
            <v>O</v>
          </cell>
          <cell r="K680">
            <v>111</v>
          </cell>
          <cell r="L680" t="str">
            <v>Impl.  Hip</v>
          </cell>
          <cell r="M680">
            <v>1</v>
          </cell>
          <cell r="N680">
            <v>0</v>
          </cell>
          <cell r="O680">
            <v>1</v>
          </cell>
          <cell r="P680" t="str">
            <v xml:space="preserve">    6,545.00</v>
          </cell>
          <cell r="Q680" t="str">
            <v>Project Winter</v>
          </cell>
        </row>
        <row r="681">
          <cell r="A681" t="str">
            <v>2106054100 192113</v>
          </cell>
          <cell r="B681">
            <v>1331</v>
          </cell>
          <cell r="C681" t="str">
            <v>SU/Sahlgrenska Univ sjh Mölnda</v>
          </cell>
          <cell r="D681" t="str">
            <v>07.12.2016</v>
          </cell>
          <cell r="E681">
            <v>2106054100</v>
          </cell>
          <cell r="F681" t="str">
            <v>ZAKB</v>
          </cell>
          <cell r="G681" t="str">
            <v>LAGERSTB</v>
          </cell>
          <cell r="H681">
            <v>192113</v>
          </cell>
          <cell r="I681" t="str">
            <v>BI-METRIC ECHO PC LAT 13X145</v>
          </cell>
          <cell r="J681" t="str">
            <v>O</v>
          </cell>
          <cell r="K681">
            <v>111</v>
          </cell>
          <cell r="L681" t="str">
            <v>Impl.  Hip</v>
          </cell>
          <cell r="M681">
            <v>1</v>
          </cell>
          <cell r="N681">
            <v>0</v>
          </cell>
          <cell r="O681">
            <v>1</v>
          </cell>
          <cell r="P681" t="str">
            <v xml:space="preserve">    6,545.00</v>
          </cell>
          <cell r="Q681" t="str">
            <v>Project Winter</v>
          </cell>
        </row>
        <row r="682">
          <cell r="A682" t="str">
            <v>2106055296 192410</v>
          </cell>
          <cell r="B682">
            <v>1331</v>
          </cell>
          <cell r="C682" t="str">
            <v>Coxa Björn Skytting AB</v>
          </cell>
          <cell r="D682" t="str">
            <v>12.01.2017</v>
          </cell>
          <cell r="E682">
            <v>2106055296</v>
          </cell>
          <cell r="F682" t="str">
            <v>ZAKB</v>
          </cell>
          <cell r="G682" t="str">
            <v>LAGERSTB</v>
          </cell>
          <cell r="H682">
            <v>192410</v>
          </cell>
          <cell r="I682" t="str">
            <v>BI-METRIC ECHO PC RED 10X130</v>
          </cell>
          <cell r="J682" t="str">
            <v>O</v>
          </cell>
          <cell r="K682">
            <v>111</v>
          </cell>
          <cell r="L682" t="str">
            <v>Impl.  Hip</v>
          </cell>
          <cell r="M682">
            <v>1</v>
          </cell>
          <cell r="N682">
            <v>0</v>
          </cell>
          <cell r="O682">
            <v>1</v>
          </cell>
          <cell r="P682" t="str">
            <v xml:space="preserve">    5,500.00</v>
          </cell>
          <cell r="Q682" t="str">
            <v>Project Winter</v>
          </cell>
        </row>
        <row r="683">
          <cell r="A683" t="str">
            <v>1617482 211215</v>
          </cell>
          <cell r="B683">
            <v>1331</v>
          </cell>
          <cell r="C683" t="str">
            <v>MyMediset ZSE</v>
          </cell>
          <cell r="D683" t="str">
            <v>24.01.2017</v>
          </cell>
          <cell r="E683">
            <v>1617482</v>
          </cell>
          <cell r="F683" t="str">
            <v>9SE4</v>
          </cell>
          <cell r="G683" t="str">
            <v>JACOBSSC</v>
          </cell>
          <cell r="H683">
            <v>211215</v>
          </cell>
          <cell r="I683" t="str">
            <v>COMPR SRS PROX BDY - SM 48MM</v>
          </cell>
          <cell r="J683" t="str">
            <v>B</v>
          </cell>
          <cell r="K683">
            <v>113</v>
          </cell>
          <cell r="L683" t="str">
            <v>Impl.  Shoulder</v>
          </cell>
          <cell r="M683">
            <v>1</v>
          </cell>
          <cell r="N683">
            <v>1</v>
          </cell>
          <cell r="O683">
            <v>1</v>
          </cell>
          <cell r="P683" t="str">
            <v xml:space="preserve">        0.00</v>
          </cell>
          <cell r="Q683" t="str">
            <v>Project Winter</v>
          </cell>
        </row>
        <row r="684">
          <cell r="A684" t="str">
            <v>1609010 211216</v>
          </cell>
          <cell r="B684">
            <v>1331</v>
          </cell>
          <cell r="C684" t="str">
            <v>MyMediset ZSE</v>
          </cell>
          <cell r="D684" t="str">
            <v>16.01.2017</v>
          </cell>
          <cell r="E684">
            <v>1609010</v>
          </cell>
          <cell r="F684" t="str">
            <v>9SE9</v>
          </cell>
          <cell r="G684" t="str">
            <v>JACOBSSC</v>
          </cell>
          <cell r="H684">
            <v>211216</v>
          </cell>
          <cell r="I684" t="str">
            <v>COMPR SRS PROX BDY - SM 58MM</v>
          </cell>
          <cell r="J684" t="str">
            <v>B</v>
          </cell>
          <cell r="K684">
            <v>113</v>
          </cell>
          <cell r="L684" t="str">
            <v>Impl.  Shoulder</v>
          </cell>
          <cell r="M684">
            <v>1</v>
          </cell>
          <cell r="N684">
            <v>1</v>
          </cell>
          <cell r="O684">
            <v>1</v>
          </cell>
          <cell r="P684" t="str">
            <v xml:space="preserve">        0.00</v>
          </cell>
          <cell r="Q684" t="str">
            <v>Project Winter</v>
          </cell>
        </row>
        <row r="685">
          <cell r="A685" t="str">
            <v>1617482 211217</v>
          </cell>
          <cell r="B685">
            <v>1331</v>
          </cell>
          <cell r="C685" t="str">
            <v>MyMediset ZSE</v>
          </cell>
          <cell r="D685" t="str">
            <v>24.01.2017</v>
          </cell>
          <cell r="E685">
            <v>1617482</v>
          </cell>
          <cell r="F685" t="str">
            <v>9SE4</v>
          </cell>
          <cell r="G685" t="str">
            <v>JACOBSSC</v>
          </cell>
          <cell r="H685">
            <v>211217</v>
          </cell>
          <cell r="I685" t="str">
            <v>COMPR SRS PROX BDY - SM 68MM</v>
          </cell>
          <cell r="J685" t="str">
            <v>B</v>
          </cell>
          <cell r="K685">
            <v>113</v>
          </cell>
          <cell r="L685" t="str">
            <v>Impl.  Shoulder</v>
          </cell>
          <cell r="M685">
            <v>1</v>
          </cell>
          <cell r="N685">
            <v>1</v>
          </cell>
          <cell r="O685">
            <v>1</v>
          </cell>
          <cell r="P685" t="str">
            <v xml:space="preserve">        0.00</v>
          </cell>
          <cell r="Q685" t="str">
            <v>Project Winter</v>
          </cell>
        </row>
        <row r="686">
          <cell r="A686" t="str">
            <v>1617482 211218</v>
          </cell>
          <cell r="B686">
            <v>1331</v>
          </cell>
          <cell r="C686" t="str">
            <v>MyMediset ZSE</v>
          </cell>
          <cell r="D686" t="str">
            <v>24.01.2017</v>
          </cell>
          <cell r="E686">
            <v>1617482</v>
          </cell>
          <cell r="F686" t="str">
            <v>9SE4</v>
          </cell>
          <cell r="G686" t="str">
            <v>JACOBSSC</v>
          </cell>
          <cell r="H686">
            <v>211218</v>
          </cell>
          <cell r="I686" t="str">
            <v>COMPR SRS PROX  BDY - LG 42MM</v>
          </cell>
          <cell r="J686" t="str">
            <v>B</v>
          </cell>
          <cell r="K686">
            <v>113</v>
          </cell>
          <cell r="L686" t="str">
            <v>Impl.  Shoulder</v>
          </cell>
          <cell r="M686">
            <v>1</v>
          </cell>
          <cell r="N686">
            <v>1</v>
          </cell>
          <cell r="O686">
            <v>1</v>
          </cell>
          <cell r="P686" t="str">
            <v xml:space="preserve">        0.00</v>
          </cell>
          <cell r="Q686" t="str">
            <v>Project Winter</v>
          </cell>
        </row>
        <row r="687">
          <cell r="A687" t="str">
            <v>1617482 211219</v>
          </cell>
          <cell r="B687">
            <v>1331</v>
          </cell>
          <cell r="C687" t="str">
            <v>MyMediset ZSE</v>
          </cell>
          <cell r="D687" t="str">
            <v>24.01.2017</v>
          </cell>
          <cell r="E687">
            <v>1617482</v>
          </cell>
          <cell r="F687" t="str">
            <v>9SE4</v>
          </cell>
          <cell r="G687" t="str">
            <v>JACOBSSC</v>
          </cell>
          <cell r="H687">
            <v>211219</v>
          </cell>
          <cell r="I687" t="str">
            <v>COMPR SRS PROX  BDY - LG 52MM</v>
          </cell>
          <cell r="J687" t="str">
            <v>B</v>
          </cell>
          <cell r="K687">
            <v>113</v>
          </cell>
          <cell r="L687" t="str">
            <v>Impl.  Shoulder</v>
          </cell>
          <cell r="M687">
            <v>1</v>
          </cell>
          <cell r="N687">
            <v>1</v>
          </cell>
          <cell r="O687">
            <v>1</v>
          </cell>
          <cell r="P687" t="str">
            <v xml:space="preserve">        0.00</v>
          </cell>
          <cell r="Q687" t="str">
            <v>Project Winter</v>
          </cell>
        </row>
        <row r="688">
          <cell r="A688" t="str">
            <v>1617482 211220</v>
          </cell>
          <cell r="B688">
            <v>1331</v>
          </cell>
          <cell r="C688" t="str">
            <v>MyMediset ZSE</v>
          </cell>
          <cell r="D688" t="str">
            <v>24.01.2017</v>
          </cell>
          <cell r="E688">
            <v>1617482</v>
          </cell>
          <cell r="F688" t="str">
            <v>9SE4</v>
          </cell>
          <cell r="G688" t="str">
            <v>JACOBSSC</v>
          </cell>
          <cell r="H688">
            <v>211220</v>
          </cell>
          <cell r="I688" t="str">
            <v>COMPR SRS PROX  BDY - LG 62MM</v>
          </cell>
          <cell r="J688" t="str">
            <v>B</v>
          </cell>
          <cell r="K688">
            <v>113</v>
          </cell>
          <cell r="L688" t="str">
            <v>Impl.  Shoulder</v>
          </cell>
          <cell r="M688">
            <v>1</v>
          </cell>
          <cell r="N688">
            <v>1</v>
          </cell>
          <cell r="O688">
            <v>1</v>
          </cell>
          <cell r="P688" t="str">
            <v xml:space="preserve">        0.00</v>
          </cell>
          <cell r="Q688" t="str">
            <v>Project Winter</v>
          </cell>
        </row>
        <row r="689">
          <cell r="A689" t="str">
            <v>1617482 211221</v>
          </cell>
          <cell r="B689">
            <v>1331</v>
          </cell>
          <cell r="C689" t="str">
            <v>MyMediset ZSE</v>
          </cell>
          <cell r="D689" t="str">
            <v>24.01.2017</v>
          </cell>
          <cell r="E689">
            <v>1617482</v>
          </cell>
          <cell r="F689" t="str">
            <v>9SE4</v>
          </cell>
          <cell r="G689" t="str">
            <v>JACOBSSC</v>
          </cell>
          <cell r="H689">
            <v>211221</v>
          </cell>
          <cell r="I689" t="str">
            <v>COMPR SRS TUMOR BDY - 51MM</v>
          </cell>
          <cell r="J689" t="str">
            <v>B</v>
          </cell>
          <cell r="K689">
            <v>113</v>
          </cell>
          <cell r="L689" t="str">
            <v>Impl.  Shoulder</v>
          </cell>
          <cell r="M689">
            <v>1</v>
          </cell>
          <cell r="N689">
            <v>1</v>
          </cell>
          <cell r="O689">
            <v>1</v>
          </cell>
          <cell r="P689" t="str">
            <v xml:space="preserve">        0.00</v>
          </cell>
          <cell r="Q689" t="str">
            <v>Project Winter</v>
          </cell>
        </row>
        <row r="690">
          <cell r="A690" t="str">
            <v>1617482 211222</v>
          </cell>
          <cell r="B690">
            <v>1331</v>
          </cell>
          <cell r="C690" t="str">
            <v>MyMediset ZSE</v>
          </cell>
          <cell r="D690" t="str">
            <v>24.01.2017</v>
          </cell>
          <cell r="E690">
            <v>1617482</v>
          </cell>
          <cell r="F690" t="str">
            <v>9SE4</v>
          </cell>
          <cell r="G690" t="str">
            <v>JACOBSSC</v>
          </cell>
          <cell r="H690">
            <v>211222</v>
          </cell>
          <cell r="I690" t="str">
            <v>COMPR SRS TUMOR BDY - 61MM</v>
          </cell>
          <cell r="J690" t="str">
            <v>B</v>
          </cell>
          <cell r="K690">
            <v>113</v>
          </cell>
          <cell r="L690" t="str">
            <v>Impl.  Shoulder</v>
          </cell>
          <cell r="M690">
            <v>1</v>
          </cell>
          <cell r="N690">
            <v>1</v>
          </cell>
          <cell r="O690">
            <v>1</v>
          </cell>
          <cell r="P690" t="str">
            <v xml:space="preserve">        0.00</v>
          </cell>
          <cell r="Q690" t="str">
            <v>Project Winter</v>
          </cell>
        </row>
        <row r="691">
          <cell r="A691" t="str">
            <v>1617482 211223</v>
          </cell>
          <cell r="B691">
            <v>1331</v>
          </cell>
          <cell r="C691" t="str">
            <v>MyMediset ZSE</v>
          </cell>
          <cell r="D691" t="str">
            <v>24.01.2017</v>
          </cell>
          <cell r="E691">
            <v>1617482</v>
          </cell>
          <cell r="F691" t="str">
            <v>9SE4</v>
          </cell>
          <cell r="G691" t="str">
            <v>JACOBSSC</v>
          </cell>
          <cell r="H691">
            <v>211223</v>
          </cell>
          <cell r="I691" t="str">
            <v>COMPR SRS TUMOR BDY - 71MM</v>
          </cell>
          <cell r="J691" t="str">
            <v>B</v>
          </cell>
          <cell r="K691">
            <v>113</v>
          </cell>
          <cell r="L691" t="str">
            <v>Impl.  Shoulder</v>
          </cell>
          <cell r="M691">
            <v>1</v>
          </cell>
          <cell r="N691">
            <v>1</v>
          </cell>
          <cell r="O691">
            <v>1</v>
          </cell>
          <cell r="P691" t="str">
            <v xml:space="preserve">        0.00</v>
          </cell>
          <cell r="Q691" t="str">
            <v>Project Winter</v>
          </cell>
        </row>
        <row r="692">
          <cell r="A692" t="str">
            <v>1617247 211224</v>
          </cell>
          <cell r="B692">
            <v>1331</v>
          </cell>
          <cell r="C692" t="str">
            <v>MyMediset ZSE</v>
          </cell>
          <cell r="D692" t="str">
            <v>24.01.2017</v>
          </cell>
          <cell r="E692">
            <v>1617247</v>
          </cell>
          <cell r="F692" t="str">
            <v>9SE4</v>
          </cell>
          <cell r="G692" t="str">
            <v>JACOBSSC</v>
          </cell>
          <cell r="H692">
            <v>211224</v>
          </cell>
          <cell r="I692" t="str">
            <v>COMPR SRS IC SEG - 30MM</v>
          </cell>
          <cell r="J692" t="str">
            <v>B</v>
          </cell>
          <cell r="K692">
            <v>113</v>
          </cell>
          <cell r="L692" t="str">
            <v>Impl.  Shoulder</v>
          </cell>
          <cell r="M692">
            <v>1</v>
          </cell>
          <cell r="N692">
            <v>1</v>
          </cell>
          <cell r="O692">
            <v>1</v>
          </cell>
          <cell r="P692" t="str">
            <v xml:space="preserve">        0.00</v>
          </cell>
          <cell r="Q692" t="str">
            <v>Project Winter</v>
          </cell>
        </row>
        <row r="693">
          <cell r="A693" t="str">
            <v>1609010 211225</v>
          </cell>
          <cell r="B693">
            <v>1331</v>
          </cell>
          <cell r="C693" t="str">
            <v>MyMediset ZSE</v>
          </cell>
          <cell r="D693" t="str">
            <v>16.01.2017</v>
          </cell>
          <cell r="E693">
            <v>1609010</v>
          </cell>
          <cell r="F693" t="str">
            <v>9SE9</v>
          </cell>
          <cell r="G693" t="str">
            <v>JACOBSSC</v>
          </cell>
          <cell r="H693">
            <v>211225</v>
          </cell>
          <cell r="I693" t="str">
            <v>COMPR SRS IC SEG - 60MM</v>
          </cell>
          <cell r="J693" t="str">
            <v>B</v>
          </cell>
          <cell r="K693">
            <v>113</v>
          </cell>
          <cell r="L693" t="str">
            <v>Impl.  Shoulder</v>
          </cell>
          <cell r="M693">
            <v>1</v>
          </cell>
          <cell r="N693">
            <v>0</v>
          </cell>
          <cell r="O693">
            <v>1</v>
          </cell>
          <cell r="P693" t="str">
            <v xml:space="preserve">        0.00</v>
          </cell>
          <cell r="Q693" t="str">
            <v>Project Winter</v>
          </cell>
        </row>
        <row r="694">
          <cell r="A694" t="str">
            <v>1617558 211226</v>
          </cell>
          <cell r="B694">
            <v>1331</v>
          </cell>
          <cell r="C694" t="str">
            <v>MyMediset ZSE</v>
          </cell>
          <cell r="D694" t="str">
            <v>24.01.2017</v>
          </cell>
          <cell r="E694">
            <v>1617558</v>
          </cell>
          <cell r="F694" t="str">
            <v>9SE4</v>
          </cell>
          <cell r="G694" t="str">
            <v>JACOBSSC</v>
          </cell>
          <cell r="H694">
            <v>211226</v>
          </cell>
          <cell r="I694" t="str">
            <v>COMPR SRS IC SEG - 90MM</v>
          </cell>
          <cell r="J694" t="str">
            <v>B</v>
          </cell>
          <cell r="K694">
            <v>113</v>
          </cell>
          <cell r="L694" t="str">
            <v>Impl.  Shoulder</v>
          </cell>
          <cell r="M694">
            <v>1</v>
          </cell>
          <cell r="N694">
            <v>1</v>
          </cell>
          <cell r="O694">
            <v>1</v>
          </cell>
          <cell r="P694" t="str">
            <v xml:space="preserve">        0.00</v>
          </cell>
          <cell r="Q694" t="str">
            <v>Project Winter</v>
          </cell>
        </row>
        <row r="695">
          <cell r="A695" t="str">
            <v>1617558 211227</v>
          </cell>
          <cell r="B695">
            <v>1331</v>
          </cell>
          <cell r="C695" t="str">
            <v>MyMediset ZSE</v>
          </cell>
          <cell r="D695" t="str">
            <v>24.01.2017</v>
          </cell>
          <cell r="E695">
            <v>1617558</v>
          </cell>
          <cell r="F695" t="str">
            <v>9SE4</v>
          </cell>
          <cell r="G695" t="str">
            <v>JACOBSSC</v>
          </cell>
          <cell r="H695">
            <v>211227</v>
          </cell>
          <cell r="I695" t="str">
            <v>COMPR SRS IC SEG - 120MM</v>
          </cell>
          <cell r="J695" t="str">
            <v>B</v>
          </cell>
          <cell r="K695">
            <v>113</v>
          </cell>
          <cell r="L695" t="str">
            <v>Impl.  Shoulder</v>
          </cell>
          <cell r="M695">
            <v>1</v>
          </cell>
          <cell r="N695">
            <v>1</v>
          </cell>
          <cell r="O695">
            <v>1</v>
          </cell>
          <cell r="P695" t="str">
            <v xml:space="preserve">        0.00</v>
          </cell>
        </row>
        <row r="696">
          <cell r="A696" t="str">
            <v>1617482 211228</v>
          </cell>
          <cell r="B696">
            <v>1331</v>
          </cell>
          <cell r="C696" t="str">
            <v>MyMediset ZSE</v>
          </cell>
          <cell r="D696" t="str">
            <v>24.01.2017</v>
          </cell>
          <cell r="E696">
            <v>1617482</v>
          </cell>
          <cell r="F696" t="str">
            <v>9SE4</v>
          </cell>
          <cell r="G696" t="str">
            <v>JACOBSSC</v>
          </cell>
          <cell r="H696">
            <v>211228</v>
          </cell>
          <cell r="I696" t="str">
            <v>COMPR SRS MOD RGX AUG - SM</v>
          </cell>
          <cell r="J696" t="str">
            <v>B</v>
          </cell>
          <cell r="K696">
            <v>113</v>
          </cell>
          <cell r="L696" t="str">
            <v>Impl.  Shoulder</v>
          </cell>
          <cell r="M696">
            <v>1</v>
          </cell>
          <cell r="N696">
            <v>1</v>
          </cell>
          <cell r="O696">
            <v>1</v>
          </cell>
          <cell r="P696" t="str">
            <v xml:space="preserve">        0.00</v>
          </cell>
          <cell r="Q696" t="str">
            <v>Project Winter</v>
          </cell>
        </row>
        <row r="697">
          <cell r="A697" t="str">
            <v>1617482 211229</v>
          </cell>
          <cell r="B697">
            <v>1331</v>
          </cell>
          <cell r="C697" t="str">
            <v>MyMediset ZSE</v>
          </cell>
          <cell r="D697" t="str">
            <v>24.01.2017</v>
          </cell>
          <cell r="E697">
            <v>1617482</v>
          </cell>
          <cell r="F697" t="str">
            <v>9SE4</v>
          </cell>
          <cell r="G697" t="str">
            <v>JACOBSSC</v>
          </cell>
          <cell r="H697">
            <v>211229</v>
          </cell>
          <cell r="I697" t="str">
            <v>COMPR SRS MOD RGX AUG - LG</v>
          </cell>
          <cell r="J697" t="str">
            <v>B</v>
          </cell>
          <cell r="K697">
            <v>113</v>
          </cell>
          <cell r="L697" t="str">
            <v>Impl.  Shoulder</v>
          </cell>
          <cell r="M697">
            <v>1</v>
          </cell>
          <cell r="N697">
            <v>1</v>
          </cell>
          <cell r="O697">
            <v>1</v>
          </cell>
          <cell r="P697" t="str">
            <v xml:space="preserve">        0.00</v>
          </cell>
          <cell r="Q697" t="str">
            <v>Project Winter</v>
          </cell>
        </row>
        <row r="698">
          <cell r="A698" t="str">
            <v>1617590 211230</v>
          </cell>
          <cell r="B698">
            <v>1331</v>
          </cell>
          <cell r="C698" t="str">
            <v>MyMediset ZSE</v>
          </cell>
          <cell r="D698" t="str">
            <v>24.01.2017</v>
          </cell>
          <cell r="E698">
            <v>1617590</v>
          </cell>
          <cell r="F698" t="str">
            <v>9SE4</v>
          </cell>
          <cell r="G698" t="str">
            <v>JACOBSSC</v>
          </cell>
          <cell r="H698">
            <v>211230</v>
          </cell>
          <cell r="I698" t="str">
            <v>COMPR SRS MOD STEM - 6X75MM</v>
          </cell>
          <cell r="J698" t="str">
            <v>B</v>
          </cell>
          <cell r="K698">
            <v>113</v>
          </cell>
          <cell r="L698" t="str">
            <v>Impl.  Shoulder</v>
          </cell>
          <cell r="M698">
            <v>1</v>
          </cell>
          <cell r="N698">
            <v>1</v>
          </cell>
          <cell r="O698">
            <v>1</v>
          </cell>
          <cell r="P698" t="str">
            <v xml:space="preserve">        0.00</v>
          </cell>
          <cell r="Q698" t="str">
            <v>Project Winter</v>
          </cell>
        </row>
        <row r="699">
          <cell r="A699" t="str">
            <v>1617590 211231</v>
          </cell>
          <cell r="B699">
            <v>1331</v>
          </cell>
          <cell r="C699" t="str">
            <v>MyMediset ZSE</v>
          </cell>
          <cell r="D699" t="str">
            <v>24.01.2017</v>
          </cell>
          <cell r="E699">
            <v>1617590</v>
          </cell>
          <cell r="F699" t="str">
            <v>9SE4</v>
          </cell>
          <cell r="G699" t="str">
            <v>JACOBSSC</v>
          </cell>
          <cell r="H699">
            <v>211231</v>
          </cell>
          <cell r="I699" t="str">
            <v>COMPR SRS MOD STEM - 8X75MM</v>
          </cell>
          <cell r="J699" t="str">
            <v>B</v>
          </cell>
          <cell r="K699">
            <v>113</v>
          </cell>
          <cell r="L699" t="str">
            <v>Impl.  Shoulder</v>
          </cell>
          <cell r="M699">
            <v>1</v>
          </cell>
          <cell r="N699">
            <v>1</v>
          </cell>
          <cell r="O699">
            <v>1</v>
          </cell>
          <cell r="P699" t="str">
            <v xml:space="preserve">        0.00</v>
          </cell>
          <cell r="Q699" t="str">
            <v>Project Winter</v>
          </cell>
        </row>
        <row r="700">
          <cell r="A700" t="str">
            <v>1617590 211232</v>
          </cell>
          <cell r="B700">
            <v>1331</v>
          </cell>
          <cell r="C700" t="str">
            <v>MyMediset ZSE</v>
          </cell>
          <cell r="D700" t="str">
            <v>24.01.2017</v>
          </cell>
          <cell r="E700">
            <v>1617590</v>
          </cell>
          <cell r="F700" t="str">
            <v>9SE4</v>
          </cell>
          <cell r="G700" t="str">
            <v>JACOBSSC</v>
          </cell>
          <cell r="H700">
            <v>211232</v>
          </cell>
          <cell r="I700" t="str">
            <v>COMPR SRS MOD STEM - 10X75MM</v>
          </cell>
          <cell r="J700" t="str">
            <v>B</v>
          </cell>
          <cell r="K700">
            <v>113</v>
          </cell>
          <cell r="L700" t="str">
            <v>Impl.  Shoulder</v>
          </cell>
          <cell r="M700">
            <v>1</v>
          </cell>
          <cell r="N700">
            <v>1</v>
          </cell>
          <cell r="O700">
            <v>1</v>
          </cell>
          <cell r="P700" t="str">
            <v xml:space="preserve">        0.00</v>
          </cell>
          <cell r="Q700" t="str">
            <v>Project Winter</v>
          </cell>
        </row>
        <row r="701">
          <cell r="A701" t="str">
            <v>1609010 211233</v>
          </cell>
          <cell r="B701">
            <v>1331</v>
          </cell>
          <cell r="C701" t="str">
            <v>MyMediset ZSE</v>
          </cell>
          <cell r="D701" t="str">
            <v>16.01.2017</v>
          </cell>
          <cell r="E701">
            <v>1609010</v>
          </cell>
          <cell r="F701" t="str">
            <v>9SE9</v>
          </cell>
          <cell r="G701" t="str">
            <v>JACOBSSC</v>
          </cell>
          <cell r="H701">
            <v>211233</v>
          </cell>
          <cell r="I701" t="str">
            <v>COMPR SRS MOD STEM - 12X75MM</v>
          </cell>
          <cell r="J701" t="str">
            <v>B</v>
          </cell>
          <cell r="K701">
            <v>113</v>
          </cell>
          <cell r="L701" t="str">
            <v>Impl.  Shoulder</v>
          </cell>
          <cell r="M701">
            <v>1</v>
          </cell>
          <cell r="N701">
            <v>1</v>
          </cell>
          <cell r="O701">
            <v>1</v>
          </cell>
          <cell r="P701" t="str">
            <v xml:space="preserve">        0.00</v>
          </cell>
          <cell r="Q701" t="str">
            <v>Project Winter</v>
          </cell>
        </row>
        <row r="702">
          <cell r="A702" t="str">
            <v>1617590 211234</v>
          </cell>
          <cell r="B702">
            <v>1331</v>
          </cell>
          <cell r="C702" t="str">
            <v>MyMediset ZSE</v>
          </cell>
          <cell r="D702" t="str">
            <v>24.01.2017</v>
          </cell>
          <cell r="E702">
            <v>1617590</v>
          </cell>
          <cell r="F702" t="str">
            <v>9SE4</v>
          </cell>
          <cell r="G702" t="str">
            <v>JACOBSSC</v>
          </cell>
          <cell r="H702">
            <v>211234</v>
          </cell>
          <cell r="I702" t="str">
            <v>COMPR SRS MOD STEM - 14X75MM</v>
          </cell>
          <cell r="J702" t="str">
            <v>B</v>
          </cell>
          <cell r="K702">
            <v>113</v>
          </cell>
          <cell r="L702" t="str">
            <v>Impl.  Shoulder</v>
          </cell>
          <cell r="M702">
            <v>1</v>
          </cell>
          <cell r="N702">
            <v>1</v>
          </cell>
          <cell r="O702">
            <v>1</v>
          </cell>
          <cell r="P702" t="str">
            <v xml:space="preserve">        0.00</v>
          </cell>
          <cell r="Q702" t="str">
            <v>Project Winter</v>
          </cell>
        </row>
        <row r="703">
          <cell r="A703" t="str">
            <v>1617590 211235</v>
          </cell>
          <cell r="B703">
            <v>1331</v>
          </cell>
          <cell r="C703" t="str">
            <v>MyMediset ZSE</v>
          </cell>
          <cell r="D703" t="str">
            <v>24.01.2017</v>
          </cell>
          <cell r="E703">
            <v>1617590</v>
          </cell>
          <cell r="F703" t="str">
            <v>9SE4</v>
          </cell>
          <cell r="G703" t="str">
            <v>JACOBSSC</v>
          </cell>
          <cell r="H703">
            <v>211235</v>
          </cell>
          <cell r="I703" t="str">
            <v>COMPR SRS MOD STEM - 6X100MM</v>
          </cell>
          <cell r="J703" t="str">
            <v>B</v>
          </cell>
          <cell r="K703">
            <v>113</v>
          </cell>
          <cell r="L703" t="str">
            <v>Impl.  Shoulder</v>
          </cell>
          <cell r="M703">
            <v>1</v>
          </cell>
          <cell r="N703">
            <v>1</v>
          </cell>
          <cell r="O703">
            <v>1</v>
          </cell>
          <cell r="P703" t="str">
            <v xml:space="preserve">        0.00</v>
          </cell>
          <cell r="Q703" t="str">
            <v>Project Winter</v>
          </cell>
        </row>
        <row r="704">
          <cell r="A704" t="str">
            <v>1617590 211236</v>
          </cell>
          <cell r="B704">
            <v>1331</v>
          </cell>
          <cell r="C704" t="str">
            <v>MyMediset ZSE</v>
          </cell>
          <cell r="D704" t="str">
            <v>24.01.2017</v>
          </cell>
          <cell r="E704">
            <v>1617590</v>
          </cell>
          <cell r="F704" t="str">
            <v>9SE4</v>
          </cell>
          <cell r="G704" t="str">
            <v>JACOBSSC</v>
          </cell>
          <cell r="H704">
            <v>211236</v>
          </cell>
          <cell r="I704" t="str">
            <v>COMPR SRS MOD STEM - 8X100MM</v>
          </cell>
          <cell r="J704" t="str">
            <v>B</v>
          </cell>
          <cell r="K704">
            <v>113</v>
          </cell>
          <cell r="L704" t="str">
            <v>Impl.  Shoulder</v>
          </cell>
          <cell r="M704">
            <v>1</v>
          </cell>
          <cell r="N704">
            <v>1</v>
          </cell>
          <cell r="O704">
            <v>1</v>
          </cell>
          <cell r="P704" t="str">
            <v xml:space="preserve">        0.00</v>
          </cell>
          <cell r="Q704" t="str">
            <v>Project Winter</v>
          </cell>
        </row>
        <row r="705">
          <cell r="A705" t="str">
            <v>1617590 211237</v>
          </cell>
          <cell r="B705">
            <v>1331</v>
          </cell>
          <cell r="C705" t="str">
            <v>MyMediset ZSE</v>
          </cell>
          <cell r="D705" t="str">
            <v>24.01.2017</v>
          </cell>
          <cell r="E705">
            <v>1617590</v>
          </cell>
          <cell r="F705" t="str">
            <v>9SE4</v>
          </cell>
          <cell r="G705" t="str">
            <v>JACOBSSC</v>
          </cell>
          <cell r="H705">
            <v>211237</v>
          </cell>
          <cell r="I705" t="str">
            <v>COMPR SRS MOD STEM - 10X100MM</v>
          </cell>
          <cell r="J705" t="str">
            <v>B</v>
          </cell>
          <cell r="K705">
            <v>113</v>
          </cell>
          <cell r="L705" t="str">
            <v>Impl.  Shoulder</v>
          </cell>
          <cell r="M705">
            <v>1</v>
          </cell>
          <cell r="N705">
            <v>1</v>
          </cell>
          <cell r="O705">
            <v>1</v>
          </cell>
          <cell r="P705" t="str">
            <v xml:space="preserve">        0.00</v>
          </cell>
          <cell r="Q705" t="str">
            <v>Project Winter</v>
          </cell>
        </row>
        <row r="706">
          <cell r="A706" t="str">
            <v>1617590 211238</v>
          </cell>
          <cell r="B706">
            <v>1331</v>
          </cell>
          <cell r="C706" t="str">
            <v>MyMediset ZSE</v>
          </cell>
          <cell r="D706" t="str">
            <v>24.01.2017</v>
          </cell>
          <cell r="E706">
            <v>1617590</v>
          </cell>
          <cell r="F706" t="str">
            <v>9SE4</v>
          </cell>
          <cell r="G706" t="str">
            <v>JACOBSSC</v>
          </cell>
          <cell r="H706">
            <v>211238</v>
          </cell>
          <cell r="I706" t="str">
            <v>COMPR SRS MOD STEM - 12X100MM</v>
          </cell>
          <cell r="J706" t="str">
            <v>B</v>
          </cell>
          <cell r="K706">
            <v>113</v>
          </cell>
          <cell r="L706" t="str">
            <v>Impl.  Shoulder</v>
          </cell>
          <cell r="M706">
            <v>1</v>
          </cell>
          <cell r="N706">
            <v>1</v>
          </cell>
          <cell r="O706">
            <v>1</v>
          </cell>
          <cell r="P706" t="str">
            <v xml:space="preserve">        0.00</v>
          </cell>
          <cell r="Q706" t="str">
            <v>Project Winter</v>
          </cell>
        </row>
        <row r="707">
          <cell r="A707" t="str">
            <v>1617590 211239</v>
          </cell>
          <cell r="B707">
            <v>1331</v>
          </cell>
          <cell r="C707" t="str">
            <v>MyMediset ZSE</v>
          </cell>
          <cell r="D707" t="str">
            <v>24.01.2017</v>
          </cell>
          <cell r="E707">
            <v>1617590</v>
          </cell>
          <cell r="F707" t="str">
            <v>9SE4</v>
          </cell>
          <cell r="G707" t="str">
            <v>JACOBSSC</v>
          </cell>
          <cell r="H707">
            <v>211239</v>
          </cell>
          <cell r="I707" t="str">
            <v>COMPR SRS MOD STEM - 14X100MM</v>
          </cell>
          <cell r="J707" t="str">
            <v>B</v>
          </cell>
          <cell r="K707">
            <v>113</v>
          </cell>
          <cell r="L707" t="str">
            <v>Impl.  Shoulder</v>
          </cell>
          <cell r="M707">
            <v>1</v>
          </cell>
          <cell r="N707">
            <v>1</v>
          </cell>
          <cell r="O707">
            <v>1</v>
          </cell>
          <cell r="P707" t="str">
            <v xml:space="preserve">        0.00</v>
          </cell>
          <cell r="Q707" t="str">
            <v>Project Winter</v>
          </cell>
        </row>
        <row r="708">
          <cell r="A708" t="str">
            <v>1617590 211240</v>
          </cell>
          <cell r="B708">
            <v>1331</v>
          </cell>
          <cell r="C708" t="str">
            <v>MyMediset ZSE</v>
          </cell>
          <cell r="D708" t="str">
            <v>24.01.2017</v>
          </cell>
          <cell r="E708">
            <v>1617590</v>
          </cell>
          <cell r="F708" t="str">
            <v>9SE4</v>
          </cell>
          <cell r="G708" t="str">
            <v>JACOBSSC</v>
          </cell>
          <cell r="H708">
            <v>211240</v>
          </cell>
          <cell r="I708" t="str">
            <v>COMPR SRS MOD STEM - 4X150MM</v>
          </cell>
          <cell r="J708" t="str">
            <v>B</v>
          </cell>
          <cell r="K708">
            <v>113</v>
          </cell>
          <cell r="L708" t="str">
            <v>Impl.  Shoulder</v>
          </cell>
          <cell r="M708">
            <v>1</v>
          </cell>
          <cell r="N708">
            <v>1</v>
          </cell>
          <cell r="O708">
            <v>1</v>
          </cell>
          <cell r="P708" t="str">
            <v xml:space="preserve">        0.00</v>
          </cell>
          <cell r="Q708" t="str">
            <v>Project Winter</v>
          </cell>
        </row>
        <row r="709">
          <cell r="A709" t="str">
            <v>1617590 211241</v>
          </cell>
          <cell r="B709">
            <v>1331</v>
          </cell>
          <cell r="C709" t="str">
            <v>MyMediset ZSE</v>
          </cell>
          <cell r="D709" t="str">
            <v>24.01.2017</v>
          </cell>
          <cell r="E709">
            <v>1617590</v>
          </cell>
          <cell r="F709" t="str">
            <v>9SE4</v>
          </cell>
          <cell r="G709" t="str">
            <v>JACOBSSC</v>
          </cell>
          <cell r="H709">
            <v>211241</v>
          </cell>
          <cell r="I709" t="str">
            <v>COMPR SRS MOD STEM - 6X150MM</v>
          </cell>
          <cell r="J709" t="str">
            <v>B</v>
          </cell>
          <cell r="K709">
            <v>113</v>
          </cell>
          <cell r="L709" t="str">
            <v>Impl.  Shoulder</v>
          </cell>
          <cell r="M709">
            <v>1</v>
          </cell>
          <cell r="N709">
            <v>1</v>
          </cell>
          <cell r="O709">
            <v>1</v>
          </cell>
          <cell r="P709" t="str">
            <v xml:space="preserve">        0.00</v>
          </cell>
          <cell r="Q709" t="str">
            <v>Project Winter</v>
          </cell>
        </row>
        <row r="710">
          <cell r="A710" t="str">
            <v>1617590 211242</v>
          </cell>
          <cell r="B710">
            <v>1331</v>
          </cell>
          <cell r="C710" t="str">
            <v>MyMediset ZSE</v>
          </cell>
          <cell r="D710" t="str">
            <v>24.01.2017</v>
          </cell>
          <cell r="E710">
            <v>1617590</v>
          </cell>
          <cell r="F710" t="str">
            <v>9SE4</v>
          </cell>
          <cell r="G710" t="str">
            <v>JACOBSSC</v>
          </cell>
          <cell r="H710">
            <v>211242</v>
          </cell>
          <cell r="I710" t="str">
            <v>COMPR SRS MOD STEM - 8X150MM</v>
          </cell>
          <cell r="J710" t="str">
            <v>B</v>
          </cell>
          <cell r="K710">
            <v>113</v>
          </cell>
          <cell r="L710" t="str">
            <v>Impl.  Shoulder</v>
          </cell>
          <cell r="M710">
            <v>1</v>
          </cell>
          <cell r="N710">
            <v>1</v>
          </cell>
          <cell r="O710">
            <v>1</v>
          </cell>
          <cell r="P710" t="str">
            <v xml:space="preserve">        0.00</v>
          </cell>
          <cell r="Q710" t="str">
            <v>Project Winter</v>
          </cell>
        </row>
        <row r="711">
          <cell r="A711" t="str">
            <v>1617590 211243</v>
          </cell>
          <cell r="B711">
            <v>1331</v>
          </cell>
          <cell r="C711" t="str">
            <v>MyMediset ZSE</v>
          </cell>
          <cell r="D711" t="str">
            <v>24.01.2017</v>
          </cell>
          <cell r="E711">
            <v>1617590</v>
          </cell>
          <cell r="F711" t="str">
            <v>9SE4</v>
          </cell>
          <cell r="G711" t="str">
            <v>JACOBSSC</v>
          </cell>
          <cell r="H711">
            <v>211243</v>
          </cell>
          <cell r="I711" t="str">
            <v>COMPR SRS MOD STEM - 10X150MM</v>
          </cell>
          <cell r="J711" t="str">
            <v>B</v>
          </cell>
          <cell r="K711">
            <v>113</v>
          </cell>
          <cell r="L711" t="str">
            <v>Impl.  Shoulder</v>
          </cell>
          <cell r="M711">
            <v>1</v>
          </cell>
          <cell r="N711">
            <v>1</v>
          </cell>
          <cell r="O711">
            <v>1</v>
          </cell>
          <cell r="P711" t="str">
            <v xml:space="preserve">        0.00</v>
          </cell>
          <cell r="Q711" t="str">
            <v>Project Winter</v>
          </cell>
        </row>
        <row r="712">
          <cell r="A712" t="str">
            <v>1617590 211244</v>
          </cell>
          <cell r="B712">
            <v>1331</v>
          </cell>
          <cell r="C712" t="str">
            <v>MyMediset ZSE</v>
          </cell>
          <cell r="D712" t="str">
            <v>24.01.2017</v>
          </cell>
          <cell r="E712">
            <v>1617590</v>
          </cell>
          <cell r="F712" t="str">
            <v>9SE4</v>
          </cell>
          <cell r="G712" t="str">
            <v>JACOBSSC</v>
          </cell>
          <cell r="H712">
            <v>211244</v>
          </cell>
          <cell r="I712" t="str">
            <v>COMPR SRS MOD STEM - 12X150MM</v>
          </cell>
          <cell r="J712" t="str">
            <v>B</v>
          </cell>
          <cell r="K712">
            <v>113</v>
          </cell>
          <cell r="L712" t="str">
            <v>Impl.  Shoulder</v>
          </cell>
          <cell r="M712">
            <v>1</v>
          </cell>
          <cell r="N712">
            <v>1</v>
          </cell>
          <cell r="O712">
            <v>1</v>
          </cell>
          <cell r="P712" t="str">
            <v xml:space="preserve">        0.00</v>
          </cell>
          <cell r="Q712" t="str">
            <v>Project Winter</v>
          </cell>
        </row>
        <row r="713">
          <cell r="A713" t="str">
            <v>1617247 211246</v>
          </cell>
          <cell r="B713">
            <v>1331</v>
          </cell>
          <cell r="C713" t="str">
            <v>MyMediset ZSE</v>
          </cell>
          <cell r="D713" t="str">
            <v>24.01.2017</v>
          </cell>
          <cell r="E713">
            <v>1617247</v>
          </cell>
          <cell r="F713" t="str">
            <v>9SE4</v>
          </cell>
          <cell r="G713" t="str">
            <v>JACOBSSC</v>
          </cell>
          <cell r="H713">
            <v>211246</v>
          </cell>
          <cell r="I713" t="str">
            <v>COMPR SRS MOD STEM - 6X200MM</v>
          </cell>
          <cell r="J713" t="str">
            <v>B</v>
          </cell>
          <cell r="K713">
            <v>113</v>
          </cell>
          <cell r="L713" t="str">
            <v>Impl.  Shoulder</v>
          </cell>
          <cell r="M713">
            <v>1</v>
          </cell>
          <cell r="N713">
            <v>1</v>
          </cell>
          <cell r="O713">
            <v>1</v>
          </cell>
          <cell r="P713" t="str">
            <v xml:space="preserve">        0.00</v>
          </cell>
          <cell r="Q713" t="str">
            <v>Project Winter</v>
          </cell>
        </row>
        <row r="714">
          <cell r="A714" t="str">
            <v>1617247 211247</v>
          </cell>
          <cell r="B714">
            <v>1331</v>
          </cell>
          <cell r="C714" t="str">
            <v>MyMediset ZSE</v>
          </cell>
          <cell r="D714" t="str">
            <v>24.01.2017</v>
          </cell>
          <cell r="E714">
            <v>1617247</v>
          </cell>
          <cell r="F714" t="str">
            <v>9SE4</v>
          </cell>
          <cell r="G714" t="str">
            <v>JACOBSSC</v>
          </cell>
          <cell r="H714">
            <v>211247</v>
          </cell>
          <cell r="I714" t="str">
            <v>COMPR SRS MOD STEM - 8X200MM</v>
          </cell>
          <cell r="J714" t="str">
            <v>B</v>
          </cell>
          <cell r="K714">
            <v>113</v>
          </cell>
          <cell r="L714" t="str">
            <v>Impl.  Shoulder</v>
          </cell>
          <cell r="M714">
            <v>1</v>
          </cell>
          <cell r="N714">
            <v>1</v>
          </cell>
          <cell r="O714">
            <v>1</v>
          </cell>
          <cell r="P714" t="str">
            <v xml:space="preserve">        0.00</v>
          </cell>
          <cell r="Q714" t="str">
            <v>Project Winter</v>
          </cell>
        </row>
        <row r="715">
          <cell r="A715" t="str">
            <v>1617247 211248</v>
          </cell>
          <cell r="B715">
            <v>1331</v>
          </cell>
          <cell r="C715" t="str">
            <v>MyMediset ZSE</v>
          </cell>
          <cell r="D715" t="str">
            <v>24.01.2017</v>
          </cell>
          <cell r="E715">
            <v>1617247</v>
          </cell>
          <cell r="F715" t="str">
            <v>9SE4</v>
          </cell>
          <cell r="G715" t="str">
            <v>JACOBSSC</v>
          </cell>
          <cell r="H715">
            <v>211248</v>
          </cell>
          <cell r="I715" t="str">
            <v>COMPR SRS MOD STEM - 10X200MM</v>
          </cell>
          <cell r="J715" t="str">
            <v>B</v>
          </cell>
          <cell r="K715">
            <v>113</v>
          </cell>
          <cell r="L715" t="str">
            <v>Impl.  Shoulder</v>
          </cell>
          <cell r="M715">
            <v>1</v>
          </cell>
          <cell r="N715">
            <v>1</v>
          </cell>
          <cell r="O715">
            <v>1</v>
          </cell>
          <cell r="P715" t="str">
            <v xml:space="preserve">        0.00</v>
          </cell>
          <cell r="Q715" t="str">
            <v>Project Winter</v>
          </cell>
        </row>
        <row r="716">
          <cell r="A716" t="str">
            <v>1617247 211249</v>
          </cell>
          <cell r="B716">
            <v>1331</v>
          </cell>
          <cell r="C716" t="str">
            <v>MyMediset ZSE</v>
          </cell>
          <cell r="D716" t="str">
            <v>24.01.2017</v>
          </cell>
          <cell r="E716">
            <v>1617247</v>
          </cell>
          <cell r="F716" t="str">
            <v>9SE4</v>
          </cell>
          <cell r="G716" t="str">
            <v>JACOBSSC</v>
          </cell>
          <cell r="H716">
            <v>211249</v>
          </cell>
          <cell r="I716" t="str">
            <v>COMPR SRS MOD STEM - 12X200MM</v>
          </cell>
          <cell r="J716" t="str">
            <v>B</v>
          </cell>
          <cell r="K716">
            <v>113</v>
          </cell>
          <cell r="L716" t="str">
            <v>Impl.  Shoulder</v>
          </cell>
          <cell r="M716">
            <v>1</v>
          </cell>
          <cell r="N716">
            <v>1</v>
          </cell>
          <cell r="O716">
            <v>1</v>
          </cell>
          <cell r="P716" t="str">
            <v xml:space="preserve">        0.00</v>
          </cell>
          <cell r="Q716" t="str">
            <v>Project Winter</v>
          </cell>
        </row>
        <row r="717">
          <cell r="A717" t="str">
            <v>1617247 211250</v>
          </cell>
          <cell r="B717">
            <v>1331</v>
          </cell>
          <cell r="C717" t="str">
            <v>MyMediset ZSE</v>
          </cell>
          <cell r="D717" t="str">
            <v>24.01.2017</v>
          </cell>
          <cell r="E717">
            <v>1617247</v>
          </cell>
          <cell r="F717" t="str">
            <v>9SE4</v>
          </cell>
          <cell r="G717" t="str">
            <v>JACOBSSC</v>
          </cell>
          <cell r="H717">
            <v>211250</v>
          </cell>
          <cell r="I717" t="str">
            <v>COMPR SRS 50MM DST HML BDY LT</v>
          </cell>
          <cell r="J717" t="str">
            <v>B</v>
          </cell>
          <cell r="K717">
            <v>113</v>
          </cell>
          <cell r="L717" t="str">
            <v>Impl.  Shoulder</v>
          </cell>
          <cell r="M717">
            <v>1</v>
          </cell>
          <cell r="N717">
            <v>1</v>
          </cell>
          <cell r="O717">
            <v>1</v>
          </cell>
          <cell r="P717" t="str">
            <v xml:space="preserve">        0.00</v>
          </cell>
          <cell r="Q717" t="str">
            <v>Project Winter</v>
          </cell>
        </row>
        <row r="718">
          <cell r="A718" t="str">
            <v>1617247 211251</v>
          </cell>
          <cell r="B718">
            <v>1331</v>
          </cell>
          <cell r="C718" t="str">
            <v>MyMediset ZSE</v>
          </cell>
          <cell r="D718" t="str">
            <v>24.01.2017</v>
          </cell>
          <cell r="E718">
            <v>1617247</v>
          </cell>
          <cell r="F718" t="str">
            <v>9SE4</v>
          </cell>
          <cell r="G718" t="str">
            <v>JACOBSSC</v>
          </cell>
          <cell r="H718">
            <v>211251</v>
          </cell>
          <cell r="I718" t="str">
            <v>COMPR SRS 60MM DST HML BDY LT</v>
          </cell>
          <cell r="J718" t="str">
            <v>B</v>
          </cell>
          <cell r="K718">
            <v>113</v>
          </cell>
          <cell r="L718" t="str">
            <v>Impl.  Shoulder</v>
          </cell>
          <cell r="M718">
            <v>1</v>
          </cell>
          <cell r="N718">
            <v>1</v>
          </cell>
          <cell r="O718">
            <v>1</v>
          </cell>
          <cell r="P718" t="str">
            <v xml:space="preserve">        0.00</v>
          </cell>
          <cell r="Q718" t="str">
            <v>Project Winter</v>
          </cell>
        </row>
        <row r="719">
          <cell r="A719" t="str">
            <v>1617247 211252</v>
          </cell>
          <cell r="B719">
            <v>1331</v>
          </cell>
          <cell r="C719" t="str">
            <v>MyMediset ZSE</v>
          </cell>
          <cell r="D719" t="str">
            <v>24.01.2017</v>
          </cell>
          <cell r="E719">
            <v>1617247</v>
          </cell>
          <cell r="F719" t="str">
            <v>9SE4</v>
          </cell>
          <cell r="G719" t="str">
            <v>JACOBSSC</v>
          </cell>
          <cell r="H719">
            <v>211252</v>
          </cell>
          <cell r="I719" t="str">
            <v>COMPR SRS 70MM DST HML BDY LT</v>
          </cell>
          <cell r="J719" t="str">
            <v>B</v>
          </cell>
          <cell r="K719">
            <v>113</v>
          </cell>
          <cell r="L719" t="str">
            <v>Impl.  Shoulder</v>
          </cell>
          <cell r="M719">
            <v>1</v>
          </cell>
          <cell r="N719">
            <v>1</v>
          </cell>
          <cell r="O719">
            <v>1</v>
          </cell>
          <cell r="P719" t="str">
            <v xml:space="preserve">        0.00</v>
          </cell>
          <cell r="Q719" t="str">
            <v>Project Winter</v>
          </cell>
        </row>
        <row r="720">
          <cell r="A720" t="str">
            <v>1617590 211253</v>
          </cell>
          <cell r="B720">
            <v>1331</v>
          </cell>
          <cell r="C720" t="str">
            <v>MyMediset ZSE</v>
          </cell>
          <cell r="D720" t="str">
            <v>24.01.2017</v>
          </cell>
          <cell r="E720">
            <v>1617590</v>
          </cell>
          <cell r="F720" t="str">
            <v>9SE4</v>
          </cell>
          <cell r="G720" t="str">
            <v>JACOBSSC</v>
          </cell>
          <cell r="H720">
            <v>211253</v>
          </cell>
          <cell r="I720" t="str">
            <v>COMPR SRS 50MM DST HML BDY RT</v>
          </cell>
          <cell r="J720" t="str">
            <v>B</v>
          </cell>
          <cell r="K720">
            <v>113</v>
          </cell>
          <cell r="L720" t="str">
            <v>Impl.  Shoulder</v>
          </cell>
          <cell r="M720">
            <v>1</v>
          </cell>
          <cell r="N720">
            <v>1</v>
          </cell>
          <cell r="O720">
            <v>1</v>
          </cell>
          <cell r="P720" t="str">
            <v xml:space="preserve">        0.00</v>
          </cell>
          <cell r="Q720" t="str">
            <v>Project Winter</v>
          </cell>
        </row>
        <row r="721">
          <cell r="A721" t="str">
            <v>1617247 211254</v>
          </cell>
          <cell r="B721">
            <v>1331</v>
          </cell>
          <cell r="C721" t="str">
            <v>MyMediset ZSE</v>
          </cell>
          <cell r="D721" t="str">
            <v>24.01.2017</v>
          </cell>
          <cell r="E721">
            <v>1617247</v>
          </cell>
          <cell r="F721" t="str">
            <v>9SE4</v>
          </cell>
          <cell r="G721" t="str">
            <v>JACOBSSC</v>
          </cell>
          <cell r="H721">
            <v>211254</v>
          </cell>
          <cell r="I721" t="str">
            <v>COMPR SRS 60MM DST HML BDY RT</v>
          </cell>
          <cell r="J721" t="str">
            <v>B</v>
          </cell>
          <cell r="K721">
            <v>113</v>
          </cell>
          <cell r="L721" t="str">
            <v>Impl.  Shoulder</v>
          </cell>
          <cell r="M721">
            <v>1</v>
          </cell>
          <cell r="N721">
            <v>1</v>
          </cell>
          <cell r="O721">
            <v>1</v>
          </cell>
          <cell r="P721" t="str">
            <v xml:space="preserve">        0.00</v>
          </cell>
          <cell r="Q721" t="str">
            <v>Project Winter</v>
          </cell>
        </row>
        <row r="722">
          <cell r="A722" t="str">
            <v>1617247 211255</v>
          </cell>
          <cell r="B722">
            <v>1331</v>
          </cell>
          <cell r="C722" t="str">
            <v>MyMediset ZSE</v>
          </cell>
          <cell r="D722" t="str">
            <v>24.01.2017</v>
          </cell>
          <cell r="E722">
            <v>1617247</v>
          </cell>
          <cell r="F722" t="str">
            <v>9SE4</v>
          </cell>
          <cell r="G722" t="str">
            <v>JACOBSSC</v>
          </cell>
          <cell r="H722">
            <v>211255</v>
          </cell>
          <cell r="I722" t="str">
            <v>COMPR SRS 70MM DST HML BDY RT</v>
          </cell>
          <cell r="J722" t="str">
            <v>B</v>
          </cell>
          <cell r="K722">
            <v>113</v>
          </cell>
          <cell r="L722" t="str">
            <v>Impl.  Shoulder</v>
          </cell>
          <cell r="M722">
            <v>1</v>
          </cell>
          <cell r="N722">
            <v>0</v>
          </cell>
          <cell r="O722">
            <v>1</v>
          </cell>
          <cell r="P722" t="str">
            <v xml:space="preserve">        0.00</v>
          </cell>
          <cell r="Q722" t="str">
            <v>Project Winter</v>
          </cell>
        </row>
        <row r="723">
          <cell r="A723" t="str">
            <v>1617482 211256</v>
          </cell>
          <cell r="B723">
            <v>1331</v>
          </cell>
          <cell r="C723" t="str">
            <v>MyMediset ZSE</v>
          </cell>
          <cell r="D723" t="str">
            <v>24.01.2017</v>
          </cell>
          <cell r="E723">
            <v>1617482</v>
          </cell>
          <cell r="F723" t="str">
            <v>9SE4</v>
          </cell>
          <cell r="G723" t="str">
            <v>JACOBSSC</v>
          </cell>
          <cell r="H723">
            <v>211256</v>
          </cell>
          <cell r="I723" t="str">
            <v>COMP HMRL REV SEAS HD - 40X15</v>
          </cell>
          <cell r="J723" t="str">
            <v>B</v>
          </cell>
          <cell r="K723">
            <v>113</v>
          </cell>
          <cell r="L723" t="str">
            <v>Impl.  Shoulder</v>
          </cell>
          <cell r="M723">
            <v>1</v>
          </cell>
          <cell r="N723">
            <v>1</v>
          </cell>
          <cell r="O723">
            <v>1</v>
          </cell>
          <cell r="P723" t="str">
            <v xml:space="preserve">        0.00</v>
          </cell>
          <cell r="Q723" t="str">
            <v>Project Winter</v>
          </cell>
        </row>
        <row r="724">
          <cell r="A724" t="str">
            <v>1617558 211257</v>
          </cell>
          <cell r="B724">
            <v>1331</v>
          </cell>
          <cell r="C724" t="str">
            <v>MyMediset ZSE</v>
          </cell>
          <cell r="D724" t="str">
            <v>24.01.2017</v>
          </cell>
          <cell r="E724">
            <v>1617558</v>
          </cell>
          <cell r="F724" t="str">
            <v>9SE4</v>
          </cell>
          <cell r="G724" t="str">
            <v>JACOBSSC</v>
          </cell>
          <cell r="H724">
            <v>211257</v>
          </cell>
          <cell r="I724" t="str">
            <v>COMPR SRS HUMERAL COUPLER</v>
          </cell>
          <cell r="J724" t="str">
            <v>B</v>
          </cell>
          <cell r="K724">
            <v>113</v>
          </cell>
          <cell r="L724" t="str">
            <v>Impl.  Shoulder</v>
          </cell>
          <cell r="M724">
            <v>1</v>
          </cell>
          <cell r="N724">
            <v>1</v>
          </cell>
          <cell r="O724">
            <v>1</v>
          </cell>
          <cell r="P724" t="str">
            <v xml:space="preserve">        0.00</v>
          </cell>
          <cell r="Q724" t="str">
            <v>Project Winter</v>
          </cell>
        </row>
        <row r="725">
          <cell r="A725" t="str">
            <v>1617558 211258</v>
          </cell>
          <cell r="B725">
            <v>1331</v>
          </cell>
          <cell r="C725" t="str">
            <v>MyMediset ZSE</v>
          </cell>
          <cell r="D725" t="str">
            <v>24.01.2017</v>
          </cell>
          <cell r="E725">
            <v>1617558</v>
          </cell>
          <cell r="F725" t="str">
            <v>9SE4</v>
          </cell>
          <cell r="G725" t="str">
            <v>JACOBSSC</v>
          </cell>
          <cell r="H725">
            <v>211258</v>
          </cell>
          <cell r="I725" t="str">
            <v>COMPR SRS MOD STEM - 9X75MM</v>
          </cell>
          <cell r="J725" t="str">
            <v>B</v>
          </cell>
          <cell r="K725">
            <v>113</v>
          </cell>
          <cell r="L725" t="str">
            <v>Impl.  Shoulder</v>
          </cell>
          <cell r="M725">
            <v>1</v>
          </cell>
          <cell r="N725">
            <v>1</v>
          </cell>
          <cell r="O725">
            <v>1</v>
          </cell>
          <cell r="P725" t="str">
            <v xml:space="preserve">        0.00</v>
          </cell>
          <cell r="Q725" t="str">
            <v>Project Winter</v>
          </cell>
        </row>
        <row r="726">
          <cell r="A726" t="str">
            <v>1617558 211259</v>
          </cell>
          <cell r="B726">
            <v>1331</v>
          </cell>
          <cell r="C726" t="str">
            <v>MyMediset ZSE</v>
          </cell>
          <cell r="D726" t="str">
            <v>24.01.2017</v>
          </cell>
          <cell r="E726">
            <v>1617558</v>
          </cell>
          <cell r="F726" t="str">
            <v>9SE4</v>
          </cell>
          <cell r="G726" t="str">
            <v>JACOBSSC</v>
          </cell>
          <cell r="H726">
            <v>211259</v>
          </cell>
          <cell r="I726" t="str">
            <v>COMPR SRS MOD STEM - 9X100MM</v>
          </cell>
          <cell r="J726" t="str">
            <v>B</v>
          </cell>
          <cell r="K726">
            <v>113</v>
          </cell>
          <cell r="L726" t="str">
            <v>Impl.  Shoulder</v>
          </cell>
          <cell r="M726">
            <v>1</v>
          </cell>
          <cell r="N726">
            <v>1</v>
          </cell>
          <cell r="O726">
            <v>1</v>
          </cell>
          <cell r="P726" t="str">
            <v xml:space="preserve">        0.00</v>
          </cell>
          <cell r="Q726" t="str">
            <v>Project Winter</v>
          </cell>
        </row>
        <row r="727">
          <cell r="A727" t="str">
            <v>1617558 211260</v>
          </cell>
          <cell r="B727">
            <v>1331</v>
          </cell>
          <cell r="C727" t="str">
            <v>MyMediset ZSE</v>
          </cell>
          <cell r="D727" t="str">
            <v>24.01.2017</v>
          </cell>
          <cell r="E727">
            <v>1617558</v>
          </cell>
          <cell r="F727" t="str">
            <v>9SE4</v>
          </cell>
          <cell r="G727" t="str">
            <v>JACOBSSC</v>
          </cell>
          <cell r="H727">
            <v>211260</v>
          </cell>
          <cell r="I727" t="str">
            <v>COMPR SRS MOD STEM - 9X150MM</v>
          </cell>
          <cell r="J727" t="str">
            <v>B</v>
          </cell>
          <cell r="K727">
            <v>113</v>
          </cell>
          <cell r="L727" t="str">
            <v>Impl.  Shoulder</v>
          </cell>
          <cell r="M727">
            <v>1</v>
          </cell>
          <cell r="N727">
            <v>1</v>
          </cell>
          <cell r="O727">
            <v>1</v>
          </cell>
          <cell r="P727" t="str">
            <v xml:space="preserve">        0.00</v>
          </cell>
          <cell r="Q727" t="str">
            <v>Project Winter</v>
          </cell>
        </row>
        <row r="728">
          <cell r="A728" t="str">
            <v>1617247 211261</v>
          </cell>
          <cell r="B728">
            <v>1331</v>
          </cell>
          <cell r="C728" t="str">
            <v>MyMediset ZSE</v>
          </cell>
          <cell r="D728" t="str">
            <v>24.01.2017</v>
          </cell>
          <cell r="E728">
            <v>1617247</v>
          </cell>
          <cell r="F728" t="str">
            <v>9SE4</v>
          </cell>
          <cell r="G728" t="str">
            <v>JACOBSSC</v>
          </cell>
          <cell r="H728">
            <v>211261</v>
          </cell>
          <cell r="I728" t="str">
            <v>COMPR SRS MOD STEM - 9X200MM</v>
          </cell>
          <cell r="J728" t="str">
            <v>B</v>
          </cell>
          <cell r="K728">
            <v>113</v>
          </cell>
          <cell r="L728" t="str">
            <v>Impl.  Shoulder</v>
          </cell>
          <cell r="M728">
            <v>1</v>
          </cell>
          <cell r="N728">
            <v>1</v>
          </cell>
          <cell r="O728">
            <v>1</v>
          </cell>
          <cell r="P728" t="str">
            <v xml:space="preserve">        0.00</v>
          </cell>
          <cell r="Q728" t="str">
            <v>Project Winter</v>
          </cell>
        </row>
        <row r="729">
          <cell r="A729" t="str">
            <v>1617558 211262</v>
          </cell>
          <cell r="B729">
            <v>1331</v>
          </cell>
          <cell r="C729" t="str">
            <v>MyMediset ZSE</v>
          </cell>
          <cell r="D729" t="str">
            <v>24.01.2017</v>
          </cell>
          <cell r="E729">
            <v>1617558</v>
          </cell>
          <cell r="F729" t="str">
            <v>9SE4</v>
          </cell>
          <cell r="G729" t="str">
            <v>JACOBSSC</v>
          </cell>
          <cell r="H729">
            <v>211262</v>
          </cell>
          <cell r="I729" t="str">
            <v>COMPR SRS MOD STEM - 11X75MM</v>
          </cell>
          <cell r="J729" t="str">
            <v>B</v>
          </cell>
          <cell r="K729">
            <v>113</v>
          </cell>
          <cell r="L729" t="str">
            <v>Impl.  Shoulder</v>
          </cell>
          <cell r="M729">
            <v>1</v>
          </cell>
          <cell r="N729">
            <v>1</v>
          </cell>
          <cell r="O729">
            <v>1</v>
          </cell>
          <cell r="P729" t="str">
            <v xml:space="preserve">        0.00</v>
          </cell>
          <cell r="Q729" t="str">
            <v>Project Winter</v>
          </cell>
        </row>
        <row r="730">
          <cell r="A730" t="str">
            <v>1617558 211263</v>
          </cell>
          <cell r="B730">
            <v>1331</v>
          </cell>
          <cell r="C730" t="str">
            <v>MyMediset ZSE</v>
          </cell>
          <cell r="D730" t="str">
            <v>24.01.2017</v>
          </cell>
          <cell r="E730">
            <v>1617558</v>
          </cell>
          <cell r="F730" t="str">
            <v>9SE4</v>
          </cell>
          <cell r="G730" t="str">
            <v>JACOBSSC</v>
          </cell>
          <cell r="H730">
            <v>211263</v>
          </cell>
          <cell r="I730" t="str">
            <v>COMPR SRS MOD STEM - 11X100MM</v>
          </cell>
          <cell r="J730" t="str">
            <v>B</v>
          </cell>
          <cell r="K730">
            <v>113</v>
          </cell>
          <cell r="L730" t="str">
            <v>Impl.  Shoulder</v>
          </cell>
          <cell r="M730">
            <v>1</v>
          </cell>
          <cell r="N730">
            <v>1</v>
          </cell>
          <cell r="O730">
            <v>1</v>
          </cell>
          <cell r="P730" t="str">
            <v xml:space="preserve">        0.00</v>
          </cell>
          <cell r="Q730" t="str">
            <v>Project Winter</v>
          </cell>
        </row>
        <row r="731">
          <cell r="A731" t="str">
            <v>1617558 211264</v>
          </cell>
          <cell r="B731">
            <v>1331</v>
          </cell>
          <cell r="C731" t="str">
            <v>MyMediset ZSE</v>
          </cell>
          <cell r="D731" t="str">
            <v>24.01.2017</v>
          </cell>
          <cell r="E731">
            <v>1617558</v>
          </cell>
          <cell r="F731" t="str">
            <v>9SE4</v>
          </cell>
          <cell r="G731" t="str">
            <v>JACOBSSC</v>
          </cell>
          <cell r="H731">
            <v>211264</v>
          </cell>
          <cell r="I731" t="str">
            <v>COMPR SRS MOD STEM - 11X150MM</v>
          </cell>
          <cell r="J731" t="str">
            <v>B</v>
          </cell>
          <cell r="K731">
            <v>113</v>
          </cell>
          <cell r="L731" t="str">
            <v>Impl.  Shoulder</v>
          </cell>
          <cell r="M731">
            <v>1</v>
          </cell>
          <cell r="N731">
            <v>1</v>
          </cell>
          <cell r="O731">
            <v>1</v>
          </cell>
          <cell r="P731" t="str">
            <v xml:space="preserve">        0.00</v>
          </cell>
          <cell r="Q731" t="str">
            <v>Project Winter</v>
          </cell>
        </row>
        <row r="732">
          <cell r="A732" t="str">
            <v>1617247 211265</v>
          </cell>
          <cell r="B732">
            <v>1331</v>
          </cell>
          <cell r="C732" t="str">
            <v>MyMediset ZSE</v>
          </cell>
          <cell r="D732" t="str">
            <v>24.01.2017</v>
          </cell>
          <cell r="E732">
            <v>1617247</v>
          </cell>
          <cell r="F732" t="str">
            <v>9SE4</v>
          </cell>
          <cell r="G732" t="str">
            <v>JACOBSSC</v>
          </cell>
          <cell r="H732">
            <v>211265</v>
          </cell>
          <cell r="I732" t="str">
            <v>COMPR SRS MOD STEM - 11X200MM</v>
          </cell>
          <cell r="J732" t="str">
            <v>B</v>
          </cell>
          <cell r="K732">
            <v>113</v>
          </cell>
          <cell r="L732" t="str">
            <v>Impl.  Shoulder</v>
          </cell>
          <cell r="M732">
            <v>1</v>
          </cell>
          <cell r="N732">
            <v>1</v>
          </cell>
          <cell r="O732">
            <v>1</v>
          </cell>
          <cell r="P732" t="str">
            <v xml:space="preserve">        0.00</v>
          </cell>
          <cell r="Q732" t="str">
            <v>Project Winter</v>
          </cell>
        </row>
        <row r="733">
          <cell r="A733" t="str">
            <v>1617247 211266</v>
          </cell>
          <cell r="B733">
            <v>1331</v>
          </cell>
          <cell r="C733" t="str">
            <v>MyMediset ZSE</v>
          </cell>
          <cell r="D733" t="str">
            <v>24.01.2017</v>
          </cell>
          <cell r="E733">
            <v>1617247</v>
          </cell>
          <cell r="F733" t="str">
            <v>9SE4</v>
          </cell>
          <cell r="G733" t="str">
            <v>JACOBSSC</v>
          </cell>
          <cell r="H733">
            <v>211266</v>
          </cell>
          <cell r="I733" t="str">
            <v>COMPR SRS ANTI ROT IC SEG-30MM</v>
          </cell>
          <cell r="J733" t="str">
            <v>B</v>
          </cell>
          <cell r="K733">
            <v>113</v>
          </cell>
          <cell r="L733" t="str">
            <v>Impl.  Shoulder</v>
          </cell>
          <cell r="M733">
            <v>1</v>
          </cell>
          <cell r="N733">
            <v>1</v>
          </cell>
          <cell r="O733">
            <v>1</v>
          </cell>
          <cell r="P733" t="str">
            <v xml:space="preserve">        0.00</v>
          </cell>
          <cell r="Q733" t="str">
            <v>Project Winter</v>
          </cell>
        </row>
        <row r="734">
          <cell r="A734" t="str">
            <v>1617482 211269</v>
          </cell>
          <cell r="B734">
            <v>1331</v>
          </cell>
          <cell r="C734" t="str">
            <v>MyMediset ZSE</v>
          </cell>
          <cell r="D734" t="str">
            <v>24.01.2017</v>
          </cell>
          <cell r="E734">
            <v>1617482</v>
          </cell>
          <cell r="F734" t="str">
            <v>9SE4</v>
          </cell>
          <cell r="G734" t="str">
            <v>JACOBSSC</v>
          </cell>
          <cell r="H734">
            <v>211269</v>
          </cell>
          <cell r="I734" t="str">
            <v>COMPR SRS SMALL FLANGE</v>
          </cell>
          <cell r="J734" t="str">
            <v>B</v>
          </cell>
          <cell r="K734">
            <v>113</v>
          </cell>
          <cell r="L734" t="str">
            <v>Impl.  Shoulder</v>
          </cell>
          <cell r="M734">
            <v>1</v>
          </cell>
          <cell r="N734">
            <v>1</v>
          </cell>
          <cell r="O734">
            <v>1</v>
          </cell>
          <cell r="P734" t="str">
            <v xml:space="preserve">        0.00</v>
          </cell>
          <cell r="Q734" t="str">
            <v>Project Winter</v>
          </cell>
        </row>
        <row r="735">
          <cell r="A735" t="str">
            <v>1617482 211270</v>
          </cell>
          <cell r="B735">
            <v>1331</v>
          </cell>
          <cell r="C735" t="str">
            <v>MyMediset ZSE</v>
          </cell>
          <cell r="D735" t="str">
            <v>24.01.2017</v>
          </cell>
          <cell r="E735">
            <v>1617482</v>
          </cell>
          <cell r="F735" t="str">
            <v>9SE4</v>
          </cell>
          <cell r="G735" t="str">
            <v>JACOBSSC</v>
          </cell>
          <cell r="H735">
            <v>211270</v>
          </cell>
          <cell r="I735" t="str">
            <v>COMPR SRS LARGE FLANGE</v>
          </cell>
          <cell r="J735" t="str">
            <v>B</v>
          </cell>
          <cell r="K735">
            <v>113</v>
          </cell>
          <cell r="L735" t="str">
            <v>Impl.  Shoulder</v>
          </cell>
          <cell r="M735">
            <v>1</v>
          </cell>
          <cell r="N735">
            <v>1</v>
          </cell>
          <cell r="O735">
            <v>1</v>
          </cell>
          <cell r="P735" t="str">
            <v xml:space="preserve">        0.00</v>
          </cell>
          <cell r="Q735" t="str">
            <v>Project Winter</v>
          </cell>
        </row>
        <row r="736">
          <cell r="A736" t="str">
            <v>1617558 211274</v>
          </cell>
          <cell r="B736">
            <v>1331</v>
          </cell>
          <cell r="C736" t="str">
            <v>MyMediset ZSE</v>
          </cell>
          <cell r="D736" t="str">
            <v>24.01.2017</v>
          </cell>
          <cell r="E736">
            <v>1617558</v>
          </cell>
          <cell r="F736" t="str">
            <v>9SE4</v>
          </cell>
          <cell r="G736" t="str">
            <v>JACOBSSC</v>
          </cell>
          <cell r="H736">
            <v>211274</v>
          </cell>
          <cell r="I736" t="str">
            <v>COMPR SRS MOD STEM - 16X75MM</v>
          </cell>
          <cell r="J736" t="str">
            <v>B</v>
          </cell>
          <cell r="K736">
            <v>113</v>
          </cell>
          <cell r="L736" t="str">
            <v>Impl.  Shoulder</v>
          </cell>
          <cell r="M736">
            <v>1</v>
          </cell>
          <cell r="N736">
            <v>1</v>
          </cell>
          <cell r="O736">
            <v>1</v>
          </cell>
          <cell r="P736" t="str">
            <v xml:space="preserve">        0.00</v>
          </cell>
          <cell r="Q736" t="str">
            <v>Project Winter</v>
          </cell>
        </row>
        <row r="737">
          <cell r="A737" t="str">
            <v>1617558 211275</v>
          </cell>
          <cell r="B737">
            <v>1331</v>
          </cell>
          <cell r="C737" t="str">
            <v>MyMediset ZSE</v>
          </cell>
          <cell r="D737" t="str">
            <v>24.01.2017</v>
          </cell>
          <cell r="E737">
            <v>1617558</v>
          </cell>
          <cell r="F737" t="str">
            <v>9SE4</v>
          </cell>
          <cell r="G737" t="str">
            <v>JACOBSSC</v>
          </cell>
          <cell r="H737">
            <v>211275</v>
          </cell>
          <cell r="I737" t="str">
            <v>COMPR SRS MOD STEM - 16X100MM</v>
          </cell>
          <cell r="J737" t="str">
            <v>B</v>
          </cell>
          <cell r="K737">
            <v>113</v>
          </cell>
          <cell r="L737" t="str">
            <v>Impl.  Shoulder</v>
          </cell>
          <cell r="M737">
            <v>1</v>
          </cell>
          <cell r="N737">
            <v>1</v>
          </cell>
          <cell r="O737">
            <v>1</v>
          </cell>
          <cell r="P737" t="str">
            <v xml:space="preserve">        0.00</v>
          </cell>
          <cell r="Q737" t="str">
            <v>Project Winter</v>
          </cell>
        </row>
        <row r="738">
          <cell r="A738" t="str">
            <v>1617558 211276</v>
          </cell>
          <cell r="B738">
            <v>1331</v>
          </cell>
          <cell r="C738" t="str">
            <v>MyMediset ZSE</v>
          </cell>
          <cell r="D738" t="str">
            <v>24.01.2017</v>
          </cell>
          <cell r="E738">
            <v>1617558</v>
          </cell>
          <cell r="F738" t="str">
            <v>9SE4</v>
          </cell>
          <cell r="G738" t="str">
            <v>JACOBSSC</v>
          </cell>
          <cell r="H738">
            <v>211276</v>
          </cell>
          <cell r="I738" t="str">
            <v>COMPR SRS MOD STEM - 14X150MM</v>
          </cell>
          <cell r="J738" t="str">
            <v>B</v>
          </cell>
          <cell r="K738">
            <v>113</v>
          </cell>
          <cell r="L738" t="str">
            <v>Impl.  Shoulder</v>
          </cell>
          <cell r="M738">
            <v>1</v>
          </cell>
          <cell r="N738">
            <v>1</v>
          </cell>
          <cell r="O738">
            <v>1</v>
          </cell>
          <cell r="P738" t="str">
            <v xml:space="preserve">        0.00</v>
          </cell>
          <cell r="Q738" t="str">
            <v>Project Winter</v>
          </cell>
        </row>
        <row r="739">
          <cell r="A739" t="str">
            <v>1617482 211277</v>
          </cell>
          <cell r="B739">
            <v>1331</v>
          </cell>
          <cell r="C739" t="str">
            <v>MyMediset ZSE</v>
          </cell>
          <cell r="D739" t="str">
            <v>24.01.2017</v>
          </cell>
          <cell r="E739">
            <v>1617482</v>
          </cell>
          <cell r="F739" t="str">
            <v>9SE4</v>
          </cell>
          <cell r="G739" t="str">
            <v>JACOBSSC</v>
          </cell>
          <cell r="H739">
            <v>211277</v>
          </cell>
          <cell r="I739" t="str">
            <v>COMPR SRS EAS HMRL HEAD 44X17</v>
          </cell>
          <cell r="J739" t="str">
            <v>B</v>
          </cell>
          <cell r="K739">
            <v>113</v>
          </cell>
          <cell r="L739" t="str">
            <v>Impl.  Shoulder</v>
          </cell>
          <cell r="M739">
            <v>1</v>
          </cell>
          <cell r="N739">
            <v>1</v>
          </cell>
          <cell r="O739">
            <v>1</v>
          </cell>
          <cell r="P739" t="str">
            <v xml:space="preserve">        0.00</v>
          </cell>
          <cell r="Q739" t="str">
            <v>Project Winter</v>
          </cell>
        </row>
        <row r="740">
          <cell r="A740" t="str">
            <v>1617482 211278</v>
          </cell>
          <cell r="B740">
            <v>1331</v>
          </cell>
          <cell r="C740" t="str">
            <v>MyMediset ZSE</v>
          </cell>
          <cell r="D740" t="str">
            <v>24.01.2017</v>
          </cell>
          <cell r="E740">
            <v>1617482</v>
          </cell>
          <cell r="F740" t="str">
            <v>9SE4</v>
          </cell>
          <cell r="G740" t="str">
            <v>JACOBSSC</v>
          </cell>
          <cell r="H740">
            <v>211278</v>
          </cell>
          <cell r="I740" t="str">
            <v>COMPR SRS EAS HMRL HEAD 48X19</v>
          </cell>
          <cell r="J740" t="str">
            <v>B</v>
          </cell>
          <cell r="K740">
            <v>113</v>
          </cell>
          <cell r="L740" t="str">
            <v>Impl.  Shoulder</v>
          </cell>
          <cell r="M740">
            <v>1</v>
          </cell>
          <cell r="N740">
            <v>1</v>
          </cell>
          <cell r="O740">
            <v>1</v>
          </cell>
          <cell r="P740" t="str">
            <v xml:space="preserve">        0.00</v>
          </cell>
          <cell r="Q740" t="str">
            <v>Project Winter</v>
          </cell>
        </row>
        <row r="741">
          <cell r="A741" t="str">
            <v>1617482 211279</v>
          </cell>
          <cell r="B741">
            <v>1331</v>
          </cell>
          <cell r="C741" t="str">
            <v>MyMediset ZSE</v>
          </cell>
          <cell r="D741" t="str">
            <v>24.01.2017</v>
          </cell>
          <cell r="E741">
            <v>1617482</v>
          </cell>
          <cell r="F741" t="str">
            <v>9SE4</v>
          </cell>
          <cell r="G741" t="str">
            <v>JACOBSSC</v>
          </cell>
          <cell r="H741">
            <v>211279</v>
          </cell>
          <cell r="I741" t="str">
            <v>COMPR SRS EAS HMRL HEAD 54X22</v>
          </cell>
          <cell r="J741" t="str">
            <v>B</v>
          </cell>
          <cell r="K741">
            <v>113</v>
          </cell>
          <cell r="L741" t="str">
            <v>Impl.  Shoulder</v>
          </cell>
          <cell r="M741">
            <v>1</v>
          </cell>
          <cell r="N741">
            <v>1</v>
          </cell>
          <cell r="O741">
            <v>1</v>
          </cell>
          <cell r="P741" t="str">
            <v xml:space="preserve">        0.00</v>
          </cell>
          <cell r="Q741" t="str">
            <v>Project Winter</v>
          </cell>
        </row>
        <row r="742">
          <cell r="A742" t="str">
            <v>1617482 211280</v>
          </cell>
          <cell r="B742">
            <v>1331</v>
          </cell>
          <cell r="C742" t="str">
            <v>MyMediset ZSE</v>
          </cell>
          <cell r="D742" t="str">
            <v>24.01.2017</v>
          </cell>
          <cell r="E742">
            <v>1617482</v>
          </cell>
          <cell r="F742" t="str">
            <v>9SE4</v>
          </cell>
          <cell r="G742" t="str">
            <v>JACOBSSC</v>
          </cell>
          <cell r="H742">
            <v>211280</v>
          </cell>
          <cell r="I742" t="str">
            <v>COMPR SRS MOD STEM - 18X75MM</v>
          </cell>
          <cell r="J742" t="str">
            <v>B</v>
          </cell>
          <cell r="K742">
            <v>113</v>
          </cell>
          <cell r="L742" t="str">
            <v>Impl.  Shoulder</v>
          </cell>
          <cell r="M742">
            <v>1</v>
          </cell>
          <cell r="N742">
            <v>1</v>
          </cell>
          <cell r="O742">
            <v>1</v>
          </cell>
          <cell r="P742" t="str">
            <v xml:space="preserve">        0.00</v>
          </cell>
          <cell r="Q742" t="str">
            <v>Project Winter</v>
          </cell>
        </row>
        <row r="743">
          <cell r="A743" t="str">
            <v>1617482 211281</v>
          </cell>
          <cell r="B743">
            <v>1331</v>
          </cell>
          <cell r="C743" t="str">
            <v>MyMediset ZSE</v>
          </cell>
          <cell r="D743" t="str">
            <v>24.01.2017</v>
          </cell>
          <cell r="E743">
            <v>1617482</v>
          </cell>
          <cell r="F743" t="str">
            <v>9SE4</v>
          </cell>
          <cell r="G743" t="str">
            <v>JACOBSSC</v>
          </cell>
          <cell r="H743">
            <v>211281</v>
          </cell>
          <cell r="I743" t="str">
            <v>COMPR SRS MOD STEM - 20X75MM</v>
          </cell>
          <cell r="J743" t="str">
            <v>B</v>
          </cell>
          <cell r="K743">
            <v>113</v>
          </cell>
          <cell r="L743" t="str">
            <v>Impl.  Shoulder</v>
          </cell>
          <cell r="M743">
            <v>1</v>
          </cell>
          <cell r="N743">
            <v>1</v>
          </cell>
          <cell r="O743">
            <v>1</v>
          </cell>
          <cell r="P743" t="str">
            <v xml:space="preserve">        0.00</v>
          </cell>
          <cell r="Q743" t="str">
            <v>Project Winter</v>
          </cell>
        </row>
        <row r="744">
          <cell r="A744" t="str">
            <v>1617482 211282</v>
          </cell>
          <cell r="B744">
            <v>1331</v>
          </cell>
          <cell r="C744" t="str">
            <v>MyMediset ZSE</v>
          </cell>
          <cell r="D744" t="str">
            <v>24.01.2017</v>
          </cell>
          <cell r="E744">
            <v>1617482</v>
          </cell>
          <cell r="F744" t="str">
            <v>9SE4</v>
          </cell>
          <cell r="G744" t="str">
            <v>JACOBSSC</v>
          </cell>
          <cell r="H744">
            <v>211282</v>
          </cell>
          <cell r="I744" t="str">
            <v>COMPR SRS MOD STEM - 18X100MM</v>
          </cell>
          <cell r="J744" t="str">
            <v>B</v>
          </cell>
          <cell r="K744">
            <v>113</v>
          </cell>
          <cell r="L744" t="str">
            <v>Impl.  Shoulder</v>
          </cell>
          <cell r="M744">
            <v>1</v>
          </cell>
          <cell r="N744">
            <v>1</v>
          </cell>
          <cell r="O744">
            <v>1</v>
          </cell>
          <cell r="P744" t="str">
            <v xml:space="preserve">        0.00</v>
          </cell>
          <cell r="Q744" t="str">
            <v>Project Winter</v>
          </cell>
        </row>
        <row r="745">
          <cell r="A745" t="str">
            <v>1617482 211283</v>
          </cell>
          <cell r="B745">
            <v>1331</v>
          </cell>
          <cell r="C745" t="str">
            <v>MyMediset ZSE</v>
          </cell>
          <cell r="D745" t="str">
            <v>24.01.2017</v>
          </cell>
          <cell r="E745">
            <v>1617482</v>
          </cell>
          <cell r="F745" t="str">
            <v>9SE4</v>
          </cell>
          <cell r="G745" t="str">
            <v>JACOBSSC</v>
          </cell>
          <cell r="H745">
            <v>211283</v>
          </cell>
          <cell r="I745" t="str">
            <v>COMPR SRS MOD STEM - 16X150MM</v>
          </cell>
          <cell r="J745" t="str">
            <v>B</v>
          </cell>
          <cell r="K745">
            <v>113</v>
          </cell>
          <cell r="L745" t="str">
            <v>Impl.  Shoulder</v>
          </cell>
          <cell r="M745">
            <v>1</v>
          </cell>
          <cell r="N745">
            <v>1</v>
          </cell>
          <cell r="O745">
            <v>1</v>
          </cell>
          <cell r="P745" t="str">
            <v xml:space="preserve">        0.00</v>
          </cell>
          <cell r="Q745" t="str">
            <v>Project Winter</v>
          </cell>
        </row>
        <row r="746">
          <cell r="A746" t="str">
            <v>1617247 211284</v>
          </cell>
          <cell r="B746">
            <v>1331</v>
          </cell>
          <cell r="C746" t="str">
            <v>MyMediset ZSE</v>
          </cell>
          <cell r="D746" t="str">
            <v>24.01.2017</v>
          </cell>
          <cell r="E746">
            <v>1617247</v>
          </cell>
          <cell r="F746" t="str">
            <v>9SE4</v>
          </cell>
          <cell r="G746" t="str">
            <v>JACOBSSC</v>
          </cell>
          <cell r="H746">
            <v>211284</v>
          </cell>
          <cell r="I746" t="str">
            <v>COMPR SRS MOD STEM - 14X200MM</v>
          </cell>
          <cell r="J746" t="str">
            <v>B</v>
          </cell>
          <cell r="K746">
            <v>113</v>
          </cell>
          <cell r="L746" t="str">
            <v>Impl.  Shoulder</v>
          </cell>
          <cell r="M746">
            <v>1</v>
          </cell>
          <cell r="N746">
            <v>1</v>
          </cell>
          <cell r="O746">
            <v>1</v>
          </cell>
          <cell r="P746" t="str">
            <v xml:space="preserve">        0.00</v>
          </cell>
          <cell r="Q746" t="str">
            <v>Project Winter</v>
          </cell>
        </row>
        <row r="747">
          <cell r="A747" t="str">
            <v>2103117004 405800</v>
          </cell>
          <cell r="B747">
            <v>1331</v>
          </cell>
          <cell r="C747" t="str">
            <v>Växjö Centrallasarett</v>
          </cell>
          <cell r="D747" t="str">
            <v>25.01.2017</v>
          </cell>
          <cell r="E747">
            <v>2103117004</v>
          </cell>
          <cell r="F747" t="str">
            <v>ZASO</v>
          </cell>
          <cell r="G747" t="str">
            <v>PORSELIH</v>
          </cell>
          <cell r="H747">
            <v>405800</v>
          </cell>
          <cell r="I747" t="str">
            <v>COMP RVRS 9 INCH STEINMANN PIN</v>
          </cell>
          <cell r="J747" t="str">
            <v>B</v>
          </cell>
          <cell r="K747">
            <v>213</v>
          </cell>
          <cell r="L747" t="str">
            <v>Instr. Shoulder</v>
          </cell>
          <cell r="M747">
            <v>4</v>
          </cell>
          <cell r="N747">
            <v>0</v>
          </cell>
          <cell r="O747">
            <v>4</v>
          </cell>
          <cell r="P747" t="str">
            <v xml:space="preserve">    2,072.00</v>
          </cell>
          <cell r="Q747" t="str">
            <v>Project Winter</v>
          </cell>
        </row>
        <row r="748">
          <cell r="A748" t="str">
            <v>2103114594 405800</v>
          </cell>
          <cell r="B748">
            <v>1331</v>
          </cell>
          <cell r="C748" t="str">
            <v>Aleris Spec. vård Ängelholm</v>
          </cell>
          <cell r="D748" t="str">
            <v>12.12.2016</v>
          </cell>
          <cell r="E748">
            <v>2103114594</v>
          </cell>
          <cell r="F748" t="str">
            <v>ZASO</v>
          </cell>
          <cell r="G748" t="str">
            <v>OLSSONP</v>
          </cell>
          <cell r="H748">
            <v>405800</v>
          </cell>
          <cell r="I748" t="str">
            <v>COMP RVRS 9 INCH STEINMANN PIN</v>
          </cell>
          <cell r="J748" t="str">
            <v>B</v>
          </cell>
          <cell r="K748">
            <v>213</v>
          </cell>
          <cell r="L748" t="str">
            <v>Instr. Shoulder</v>
          </cell>
          <cell r="M748">
            <v>2</v>
          </cell>
          <cell r="N748">
            <v>0</v>
          </cell>
          <cell r="O748">
            <v>2</v>
          </cell>
          <cell r="P748" t="str">
            <v xml:space="preserve">    1,016.00</v>
          </cell>
          <cell r="Q748" t="str">
            <v>Project Winter</v>
          </cell>
        </row>
        <row r="749">
          <cell r="A749" t="str">
            <v>2103116086 405800</v>
          </cell>
          <cell r="B749">
            <v>1331</v>
          </cell>
          <cell r="C749" t="str">
            <v>Aleris Spec. vård Ängelholm</v>
          </cell>
          <cell r="D749" t="str">
            <v>11.01.2017</v>
          </cell>
          <cell r="E749">
            <v>2103116086</v>
          </cell>
          <cell r="F749" t="str">
            <v>ZASO</v>
          </cell>
          <cell r="G749" t="str">
            <v>OLSSONP</v>
          </cell>
          <cell r="H749">
            <v>405800</v>
          </cell>
          <cell r="I749" t="str">
            <v>COMP RVRS 9 INCH STEINMANN PIN</v>
          </cell>
          <cell r="J749" t="str">
            <v>B</v>
          </cell>
          <cell r="K749">
            <v>213</v>
          </cell>
          <cell r="L749" t="str">
            <v>Instr. Shoulder</v>
          </cell>
          <cell r="M749">
            <v>1</v>
          </cell>
          <cell r="N749">
            <v>0</v>
          </cell>
          <cell r="O749">
            <v>1</v>
          </cell>
          <cell r="P749" t="str">
            <v xml:space="preserve">      518.00</v>
          </cell>
          <cell r="Q749" t="str">
            <v>Project Winter</v>
          </cell>
        </row>
        <row r="750">
          <cell r="A750" t="str">
            <v>2103116948 405800</v>
          </cell>
          <cell r="B750">
            <v>1331</v>
          </cell>
          <cell r="C750" t="str">
            <v>Aleris Spec. vård Ängelholm</v>
          </cell>
          <cell r="D750" t="str">
            <v>24.01.2017</v>
          </cell>
          <cell r="E750">
            <v>2103116948</v>
          </cell>
          <cell r="F750" t="str">
            <v>ZASO</v>
          </cell>
          <cell r="G750" t="str">
            <v>LAGERSTB</v>
          </cell>
          <cell r="H750">
            <v>405800</v>
          </cell>
          <cell r="I750" t="str">
            <v>COMP RVRS 9 INCH STEINMANN PIN</v>
          </cell>
          <cell r="J750" t="str">
            <v>B</v>
          </cell>
          <cell r="K750">
            <v>213</v>
          </cell>
          <cell r="L750" t="str">
            <v>Instr. Shoulder</v>
          </cell>
          <cell r="M750">
            <v>2</v>
          </cell>
          <cell r="N750">
            <v>0</v>
          </cell>
          <cell r="O750">
            <v>2</v>
          </cell>
          <cell r="P750" t="str">
            <v xml:space="preserve">    1,036.00</v>
          </cell>
          <cell r="Q750" t="str">
            <v>Project Winter</v>
          </cell>
        </row>
        <row r="751">
          <cell r="A751" t="str">
            <v>2103113001 405800</v>
          </cell>
          <cell r="B751">
            <v>1331</v>
          </cell>
          <cell r="C751" t="str">
            <v>Västerås Centrallasarett</v>
          </cell>
          <cell r="D751" t="str">
            <v>21.11.2016</v>
          </cell>
          <cell r="E751">
            <v>2103113001</v>
          </cell>
          <cell r="F751" t="str">
            <v>ZASO</v>
          </cell>
          <cell r="G751" t="str">
            <v>GORANSSA</v>
          </cell>
          <cell r="H751">
            <v>405800</v>
          </cell>
          <cell r="I751" t="str">
            <v>COMP RVRS 9 INCH STEINMANN PIN</v>
          </cell>
          <cell r="J751" t="str">
            <v>B</v>
          </cell>
          <cell r="K751">
            <v>213</v>
          </cell>
          <cell r="L751" t="str">
            <v>Instr. Shoulder</v>
          </cell>
          <cell r="M751">
            <v>2</v>
          </cell>
          <cell r="N751">
            <v>0</v>
          </cell>
          <cell r="O751">
            <v>2</v>
          </cell>
          <cell r="P751" t="str">
            <v xml:space="preserve">    1,016.00</v>
          </cell>
          <cell r="Q751" t="str">
            <v>Project Winter</v>
          </cell>
        </row>
        <row r="752">
          <cell r="A752" t="str">
            <v>2103114766 405800</v>
          </cell>
          <cell r="B752">
            <v>1331</v>
          </cell>
          <cell r="C752" t="str">
            <v>Västerås Centrallasarett</v>
          </cell>
          <cell r="D752" t="str">
            <v>14.12.2016</v>
          </cell>
          <cell r="E752">
            <v>2103114766</v>
          </cell>
          <cell r="F752" t="str">
            <v>ZASO</v>
          </cell>
          <cell r="G752" t="str">
            <v>OLSSONP</v>
          </cell>
          <cell r="H752">
            <v>405800</v>
          </cell>
          <cell r="I752" t="str">
            <v>COMP RVRS 9 INCH STEINMANN PIN</v>
          </cell>
          <cell r="J752" t="str">
            <v>B</v>
          </cell>
          <cell r="K752">
            <v>213</v>
          </cell>
          <cell r="L752" t="str">
            <v>Instr. Shoulder</v>
          </cell>
          <cell r="M752">
            <v>2</v>
          </cell>
          <cell r="N752">
            <v>0</v>
          </cell>
          <cell r="O752">
            <v>2</v>
          </cell>
          <cell r="P752" t="str">
            <v xml:space="preserve">    1,016.00</v>
          </cell>
          <cell r="Q752" t="str">
            <v>Project Winter</v>
          </cell>
        </row>
        <row r="753">
          <cell r="A753" t="str">
            <v>2103115859 405800</v>
          </cell>
          <cell r="B753">
            <v>1331</v>
          </cell>
          <cell r="C753" t="str">
            <v>University Hospital of Iceland</v>
          </cell>
          <cell r="D753" t="str">
            <v>09.01.2017</v>
          </cell>
          <cell r="E753">
            <v>2103115859</v>
          </cell>
          <cell r="F753" t="str">
            <v>ZASO</v>
          </cell>
          <cell r="G753" t="str">
            <v>LAGERSTB</v>
          </cell>
          <cell r="H753">
            <v>405800</v>
          </cell>
          <cell r="I753" t="str">
            <v>COMP RVRS 9 INCH STEINMANN PIN</v>
          </cell>
          <cell r="J753" t="str">
            <v>B</v>
          </cell>
          <cell r="K753">
            <v>213</v>
          </cell>
          <cell r="L753" t="str">
            <v>Instr. Shoulder</v>
          </cell>
          <cell r="M753">
            <v>10</v>
          </cell>
          <cell r="N753">
            <v>0</v>
          </cell>
          <cell r="O753">
            <v>10</v>
          </cell>
          <cell r="P753" t="str">
            <v xml:space="preserve">   64,516.20</v>
          </cell>
          <cell r="Q753" t="str">
            <v>Project Winter</v>
          </cell>
        </row>
        <row r="754">
          <cell r="A754" t="str">
            <v>1541692 405830</v>
          </cell>
          <cell r="B754">
            <v>1331</v>
          </cell>
          <cell r="C754" t="str">
            <v>MyMediset ZSE</v>
          </cell>
          <cell r="D754" t="str">
            <v>03.11.2016</v>
          </cell>
          <cell r="E754">
            <v>1541692</v>
          </cell>
          <cell r="F754" t="str">
            <v>9SE4</v>
          </cell>
          <cell r="G754" t="str">
            <v>OHLSSONS</v>
          </cell>
          <cell r="H754">
            <v>405830</v>
          </cell>
          <cell r="I754" t="str">
            <v>COMP RVRS PERIPHERAL SCREW DEPTH GAUGE</v>
          </cell>
          <cell r="J754" t="str">
            <v>B</v>
          </cell>
          <cell r="K754">
            <v>213</v>
          </cell>
          <cell r="L754" t="str">
            <v>Instr. Shoulder</v>
          </cell>
          <cell r="M754">
            <v>1</v>
          </cell>
          <cell r="N754">
            <v>0</v>
          </cell>
          <cell r="O754">
            <v>1</v>
          </cell>
          <cell r="P754" t="str">
            <v xml:space="preserve">        0.00</v>
          </cell>
        </row>
        <row r="755">
          <cell r="A755" t="str">
            <v>2106053379 406192</v>
          </cell>
          <cell r="B755">
            <v>1331</v>
          </cell>
          <cell r="C755" t="str">
            <v>Zimmer GmbH VAT SE/Göteborg</v>
          </cell>
          <cell r="D755" t="str">
            <v>24.11.2016</v>
          </cell>
          <cell r="E755">
            <v>2106053379</v>
          </cell>
          <cell r="F755" t="str">
            <v>9SE7</v>
          </cell>
          <cell r="G755" t="str">
            <v>LUNDQUIF</v>
          </cell>
          <cell r="H755">
            <v>406192</v>
          </cell>
          <cell r="I755" t="str">
            <v>COMPRHNSIVE SM HYBRID GLEN 4MM TRIAL PT</v>
          </cell>
          <cell r="J755" t="str">
            <v>B</v>
          </cell>
          <cell r="K755">
            <v>213</v>
          </cell>
          <cell r="L755" t="str">
            <v>Instr. Shoulder</v>
          </cell>
          <cell r="M755">
            <v>1</v>
          </cell>
          <cell r="N755">
            <v>0</v>
          </cell>
          <cell r="O755">
            <v>1</v>
          </cell>
          <cell r="P755" t="str">
            <v xml:space="preserve">        0.00</v>
          </cell>
        </row>
        <row r="756">
          <cell r="A756" t="str">
            <v>2103115612 406669</v>
          </cell>
          <cell r="B756">
            <v>1331</v>
          </cell>
          <cell r="C756" t="str">
            <v>Sollefteå Sjukhus</v>
          </cell>
          <cell r="D756" t="str">
            <v>02.01.2017</v>
          </cell>
          <cell r="E756">
            <v>2103115612</v>
          </cell>
          <cell r="F756" t="str">
            <v>ZASO</v>
          </cell>
          <cell r="G756" t="str">
            <v>OLSSONP</v>
          </cell>
          <cell r="H756">
            <v>406669</v>
          </cell>
          <cell r="I756" t="str">
            <v>STN PN THD TIP .125X2.5IN 2PK</v>
          </cell>
          <cell r="J756" t="str">
            <v>B</v>
          </cell>
          <cell r="K756">
            <v>213</v>
          </cell>
          <cell r="L756" t="str">
            <v>Instr. Shoulder</v>
          </cell>
          <cell r="M756">
            <v>1</v>
          </cell>
          <cell r="N756">
            <v>0</v>
          </cell>
          <cell r="O756">
            <v>1</v>
          </cell>
          <cell r="P756" t="str">
            <v xml:space="preserve">      460.00</v>
          </cell>
          <cell r="Q756" t="str">
            <v>Project Winter</v>
          </cell>
        </row>
        <row r="757">
          <cell r="A757" t="str">
            <v>2103116805 406669</v>
          </cell>
          <cell r="B757">
            <v>1331</v>
          </cell>
          <cell r="C757" t="str">
            <v>University Hospital of Iceland</v>
          </cell>
          <cell r="D757" t="str">
            <v>23.01.2017</v>
          </cell>
          <cell r="E757">
            <v>2103116805</v>
          </cell>
          <cell r="F757" t="str">
            <v>ZASO</v>
          </cell>
          <cell r="G757" t="str">
            <v>LAGERSTB</v>
          </cell>
          <cell r="H757">
            <v>406669</v>
          </cell>
          <cell r="I757" t="str">
            <v>STN PN THD TIP .125X2.5IN 2PK</v>
          </cell>
          <cell r="J757" t="str">
            <v>B</v>
          </cell>
          <cell r="K757">
            <v>213</v>
          </cell>
          <cell r="L757" t="str">
            <v>Instr. Shoulder</v>
          </cell>
          <cell r="M757">
            <v>2</v>
          </cell>
          <cell r="N757">
            <v>0</v>
          </cell>
          <cell r="O757">
            <v>2</v>
          </cell>
          <cell r="P757" t="str">
            <v xml:space="preserve">   11,847.54</v>
          </cell>
          <cell r="Q757" t="str">
            <v>Project Winter</v>
          </cell>
        </row>
        <row r="758">
          <cell r="A758" t="str">
            <v>1606319 406669</v>
          </cell>
          <cell r="B758">
            <v>1331</v>
          </cell>
          <cell r="C758" t="str">
            <v>MyMediset ZSE</v>
          </cell>
          <cell r="D758" t="str">
            <v>12.01.2017</v>
          </cell>
          <cell r="E758">
            <v>1606319</v>
          </cell>
          <cell r="F758" t="str">
            <v>9SE4</v>
          </cell>
          <cell r="G758" t="str">
            <v>ARONSSOS</v>
          </cell>
          <cell r="H758">
            <v>406669</v>
          </cell>
          <cell r="I758" t="str">
            <v>STN PN THD TIP .125X2.5IN 2PK</v>
          </cell>
          <cell r="J758" t="str">
            <v>B</v>
          </cell>
          <cell r="K758">
            <v>213</v>
          </cell>
          <cell r="L758" t="str">
            <v>Instr. Shoulder</v>
          </cell>
          <cell r="M758">
            <v>2</v>
          </cell>
          <cell r="N758">
            <v>0</v>
          </cell>
          <cell r="O758">
            <v>2</v>
          </cell>
          <cell r="P758" t="str">
            <v xml:space="preserve">        0.00</v>
          </cell>
          <cell r="Q758" t="str">
            <v>Project Winter</v>
          </cell>
        </row>
        <row r="759">
          <cell r="A759" t="str">
            <v>1490514 407791</v>
          </cell>
          <cell r="B759">
            <v>1331</v>
          </cell>
          <cell r="C759" t="str">
            <v>Falu lasarett</v>
          </cell>
          <cell r="D759" t="str">
            <v>16.09.2016</v>
          </cell>
          <cell r="E759">
            <v>1490514</v>
          </cell>
          <cell r="F759" t="str">
            <v>9SE4</v>
          </cell>
          <cell r="G759" t="str">
            <v>JACOBSSC</v>
          </cell>
          <cell r="H759">
            <v>407791</v>
          </cell>
          <cell r="I759" t="str">
            <v>REBAL ANKLE 3MM BEARING THICKNESS GAUGE</v>
          </cell>
          <cell r="J759" t="str">
            <v>E</v>
          </cell>
          <cell r="K759">
            <v>217</v>
          </cell>
          <cell r="L759" t="str">
            <v>Instr. Trauma</v>
          </cell>
          <cell r="M759">
            <v>1</v>
          </cell>
          <cell r="N759">
            <v>1</v>
          </cell>
          <cell r="O759">
            <v>1</v>
          </cell>
          <cell r="P759" t="str">
            <v xml:space="preserve">        0.00</v>
          </cell>
        </row>
        <row r="760">
          <cell r="A760" t="str">
            <v>2106054045 409014</v>
          </cell>
          <cell r="B760">
            <v>1331</v>
          </cell>
          <cell r="C760" t="str">
            <v>Zimmer GmbH VAT SE/Göteborg</v>
          </cell>
          <cell r="D760" t="str">
            <v>07.12.2016</v>
          </cell>
          <cell r="E760">
            <v>2106054045</v>
          </cell>
          <cell r="F760" t="str">
            <v>9SE7</v>
          </cell>
          <cell r="G760" t="str">
            <v>LUNDQUIF</v>
          </cell>
          <cell r="H760">
            <v>409014</v>
          </cell>
          <cell r="I760" t="str">
            <v>MAESTRO CAPITATE REAMER 7.5MM</v>
          </cell>
          <cell r="J760" t="str">
            <v>B</v>
          </cell>
          <cell r="K760">
            <v>213</v>
          </cell>
          <cell r="L760" t="str">
            <v>Instr. Shoulder</v>
          </cell>
          <cell r="M760">
            <v>1</v>
          </cell>
          <cell r="N760">
            <v>0</v>
          </cell>
          <cell r="O760">
            <v>1</v>
          </cell>
          <cell r="P760" t="str">
            <v xml:space="preserve">        0.00</v>
          </cell>
        </row>
        <row r="761">
          <cell r="A761" t="str">
            <v>1524176 409472</v>
          </cell>
          <cell r="B761">
            <v>1331</v>
          </cell>
          <cell r="C761" t="str">
            <v>MyMediset ZSE</v>
          </cell>
          <cell r="D761" t="str">
            <v>11.10.2016</v>
          </cell>
          <cell r="E761">
            <v>1524176</v>
          </cell>
          <cell r="F761" t="str">
            <v>9SE9</v>
          </cell>
          <cell r="G761" t="str">
            <v>LUNDQUIF</v>
          </cell>
          <cell r="H761">
            <v>409472</v>
          </cell>
          <cell r="I761" t="str">
            <v>MAESTRO DRILL GUIDE K-WIRE SLEEVE</v>
          </cell>
          <cell r="J761" t="str">
            <v>B</v>
          </cell>
          <cell r="K761">
            <v>213</v>
          </cell>
          <cell r="L761" t="str">
            <v>Instr. Shoulder</v>
          </cell>
          <cell r="M761">
            <v>1</v>
          </cell>
          <cell r="N761">
            <v>0</v>
          </cell>
          <cell r="O761">
            <v>1</v>
          </cell>
          <cell r="P761" t="str">
            <v xml:space="preserve">        0.00</v>
          </cell>
        </row>
        <row r="762">
          <cell r="A762" t="str">
            <v>1527971 409473</v>
          </cell>
          <cell r="B762">
            <v>1331</v>
          </cell>
          <cell r="C762" t="str">
            <v>MyMediset ZSE</v>
          </cell>
          <cell r="D762" t="str">
            <v>17.10.2016</v>
          </cell>
          <cell r="E762">
            <v>1527971</v>
          </cell>
          <cell r="F762" t="str">
            <v>9SE4</v>
          </cell>
          <cell r="G762" t="str">
            <v>WENDELA</v>
          </cell>
          <cell r="H762">
            <v>409473</v>
          </cell>
          <cell r="I762" t="str">
            <v>MAESTRO LONG CANNULATED DRILL BIT 2</v>
          </cell>
          <cell r="J762" t="str">
            <v>B</v>
          </cell>
          <cell r="K762">
            <v>213</v>
          </cell>
          <cell r="L762" t="str">
            <v>Instr. Shoulder</v>
          </cell>
          <cell r="M762">
            <v>2</v>
          </cell>
          <cell r="N762">
            <v>1</v>
          </cell>
          <cell r="O762">
            <v>1</v>
          </cell>
          <cell r="P762" t="str">
            <v xml:space="preserve">        0.00</v>
          </cell>
          <cell r="Q762" t="str">
            <v>Project Winter</v>
          </cell>
        </row>
        <row r="763">
          <cell r="A763" t="str">
            <v>1535586 409473</v>
          </cell>
          <cell r="B763">
            <v>1331</v>
          </cell>
          <cell r="C763" t="str">
            <v>MyMediset ZSE</v>
          </cell>
          <cell r="D763" t="str">
            <v>26.10.2016</v>
          </cell>
          <cell r="E763">
            <v>1535586</v>
          </cell>
          <cell r="F763" t="str">
            <v>9SE4</v>
          </cell>
          <cell r="G763" t="str">
            <v>JACOBSSC</v>
          </cell>
          <cell r="H763">
            <v>409473</v>
          </cell>
          <cell r="I763" t="str">
            <v>MAESTRO LONG CANNULATED DRILL BIT 2</v>
          </cell>
          <cell r="J763" t="str">
            <v>B</v>
          </cell>
          <cell r="K763">
            <v>213</v>
          </cell>
          <cell r="L763" t="str">
            <v>Instr. Shoulder</v>
          </cell>
          <cell r="M763">
            <v>1</v>
          </cell>
          <cell r="N763">
            <v>0</v>
          </cell>
          <cell r="O763">
            <v>1</v>
          </cell>
          <cell r="P763" t="str">
            <v xml:space="preserve">        0.00</v>
          </cell>
          <cell r="Q763" t="str">
            <v>Project Winter</v>
          </cell>
        </row>
        <row r="764">
          <cell r="A764" t="str">
            <v>1603158 409473</v>
          </cell>
          <cell r="B764">
            <v>1331</v>
          </cell>
          <cell r="C764" t="str">
            <v>MyMediset ZSE</v>
          </cell>
          <cell r="D764" t="str">
            <v>09.01.2017</v>
          </cell>
          <cell r="E764">
            <v>1603158</v>
          </cell>
          <cell r="F764" t="str">
            <v>9SE4</v>
          </cell>
          <cell r="G764" t="str">
            <v>LUNDQUIF</v>
          </cell>
          <cell r="H764">
            <v>409473</v>
          </cell>
          <cell r="I764" t="str">
            <v>MAESTRO LONG CANNULATED DRILL BIT 2</v>
          </cell>
          <cell r="J764" t="str">
            <v>B</v>
          </cell>
          <cell r="K764">
            <v>213</v>
          </cell>
          <cell r="L764" t="str">
            <v>Instr. Shoulder</v>
          </cell>
          <cell r="M764">
            <v>1</v>
          </cell>
          <cell r="N764">
            <v>0</v>
          </cell>
          <cell r="O764">
            <v>1</v>
          </cell>
          <cell r="P764" t="str">
            <v xml:space="preserve">        0.00</v>
          </cell>
          <cell r="Q764" t="str">
            <v>Project Winter</v>
          </cell>
        </row>
        <row r="765">
          <cell r="A765" t="str">
            <v>2106051423 414926</v>
          </cell>
          <cell r="B765">
            <v>1331</v>
          </cell>
          <cell r="C765" t="str">
            <v>Gävle sjukhus</v>
          </cell>
          <cell r="D765" t="str">
            <v>12.10.2016</v>
          </cell>
          <cell r="E765">
            <v>2106051423</v>
          </cell>
          <cell r="F765" t="str">
            <v>9SE7</v>
          </cell>
          <cell r="G765" t="str">
            <v>WENDELA</v>
          </cell>
          <cell r="H765">
            <v>414926</v>
          </cell>
          <cell r="I765" t="str">
            <v>DISCOVERY HEXALOBULAR SCREWDRIVER SHAFT</v>
          </cell>
          <cell r="J765" t="str">
            <v>B</v>
          </cell>
          <cell r="K765">
            <v>213</v>
          </cell>
          <cell r="L765" t="str">
            <v>Instr. Shoulder</v>
          </cell>
          <cell r="M765">
            <v>1</v>
          </cell>
          <cell r="N765">
            <v>0</v>
          </cell>
          <cell r="O765">
            <v>1</v>
          </cell>
          <cell r="P765" t="str">
            <v xml:space="preserve">        0.00</v>
          </cell>
        </row>
        <row r="766">
          <cell r="A766" t="str">
            <v>2103116826 423836</v>
          </cell>
          <cell r="B766">
            <v>1331</v>
          </cell>
          <cell r="C766" t="str">
            <v>Lindesbergs Lasarett</v>
          </cell>
          <cell r="D766" t="str">
            <v>23.01.2017</v>
          </cell>
          <cell r="E766">
            <v>2103116826</v>
          </cell>
          <cell r="F766" t="str">
            <v>ZASO</v>
          </cell>
          <cell r="G766" t="str">
            <v>LAGERSTB</v>
          </cell>
          <cell r="H766">
            <v>423836</v>
          </cell>
          <cell r="I766" t="str">
            <v>ULTRA DRIVE 60MM TIP EXTENDER</v>
          </cell>
          <cell r="J766" t="str">
            <v>Z</v>
          </cell>
          <cell r="K766">
            <v>190</v>
          </cell>
          <cell r="L766" t="str">
            <v>Impl. Various</v>
          </cell>
          <cell r="M766">
            <v>1</v>
          </cell>
          <cell r="N766">
            <v>0</v>
          </cell>
          <cell r="O766">
            <v>1</v>
          </cell>
          <cell r="P766" t="str">
            <v xml:space="preserve">    4,952.00</v>
          </cell>
          <cell r="Q766" t="str">
            <v>Project Winter</v>
          </cell>
        </row>
        <row r="767">
          <cell r="A767" t="str">
            <v>2103116589 423842</v>
          </cell>
          <cell r="B767">
            <v>1331</v>
          </cell>
          <cell r="C767" t="str">
            <v>Universitetssjukhuset i Örebro</v>
          </cell>
          <cell r="D767" t="str">
            <v>18.01.2017</v>
          </cell>
          <cell r="E767">
            <v>2103116589</v>
          </cell>
          <cell r="F767" t="str">
            <v>ZASO</v>
          </cell>
          <cell r="G767" t="str">
            <v>LJUNGBLC</v>
          </cell>
          <cell r="H767">
            <v>423842</v>
          </cell>
          <cell r="I767" t="str">
            <v>ULTRA DRIVE 180MM M/F EXTENDER</v>
          </cell>
          <cell r="J767" t="str">
            <v>Z</v>
          </cell>
          <cell r="K767">
            <v>190</v>
          </cell>
          <cell r="L767" t="str">
            <v>Impl. Various</v>
          </cell>
          <cell r="M767">
            <v>1</v>
          </cell>
          <cell r="N767">
            <v>0</v>
          </cell>
          <cell r="O767">
            <v>1</v>
          </cell>
          <cell r="P767" t="str">
            <v xml:space="preserve">    4,952.00</v>
          </cell>
          <cell r="Q767" t="str">
            <v>Project Winter</v>
          </cell>
        </row>
        <row r="768">
          <cell r="A768" t="str">
            <v>2103111726 423859</v>
          </cell>
          <cell r="B768">
            <v>1331</v>
          </cell>
          <cell r="C768" t="str">
            <v>Södersjukhuset</v>
          </cell>
          <cell r="D768" t="str">
            <v>01.11.2016</v>
          </cell>
          <cell r="E768">
            <v>2103111726</v>
          </cell>
          <cell r="F768" t="str">
            <v>ZASO</v>
          </cell>
          <cell r="G768" t="str">
            <v>CARLSSOA</v>
          </cell>
          <cell r="H768">
            <v>423859</v>
          </cell>
          <cell r="I768" t="str">
            <v>ULTRA DRIVE 5MM REVERSE CURETT</v>
          </cell>
          <cell r="J768" t="str">
            <v>Z</v>
          </cell>
          <cell r="K768">
            <v>290</v>
          </cell>
          <cell r="L768" t="str">
            <v>Instr. Various</v>
          </cell>
          <cell r="M768">
            <v>1</v>
          </cell>
          <cell r="N768">
            <v>0</v>
          </cell>
          <cell r="O768">
            <v>1</v>
          </cell>
          <cell r="P768" t="str">
            <v xml:space="preserve">    4,965.00</v>
          </cell>
          <cell r="Q768" t="str">
            <v>Project Winter</v>
          </cell>
        </row>
        <row r="769">
          <cell r="A769" t="str">
            <v>2103111727 423864</v>
          </cell>
          <cell r="B769">
            <v>1331</v>
          </cell>
          <cell r="C769" t="str">
            <v>Södersjukhuset</v>
          </cell>
          <cell r="D769" t="str">
            <v>01.11.2016</v>
          </cell>
          <cell r="E769">
            <v>2103111727</v>
          </cell>
          <cell r="F769" t="str">
            <v>ZASO</v>
          </cell>
          <cell r="G769" t="str">
            <v>CARLSSOA</v>
          </cell>
          <cell r="H769">
            <v>423864</v>
          </cell>
          <cell r="I769" t="str">
            <v>ULTRA DRIVE 5MM HOE</v>
          </cell>
          <cell r="J769" t="str">
            <v>Z</v>
          </cell>
          <cell r="K769">
            <v>290</v>
          </cell>
          <cell r="L769" t="str">
            <v>Instr. Various</v>
          </cell>
          <cell r="M769">
            <v>1</v>
          </cell>
          <cell r="N769">
            <v>0</v>
          </cell>
          <cell r="O769">
            <v>1</v>
          </cell>
          <cell r="P769" t="str">
            <v xml:space="preserve">    5,609.00</v>
          </cell>
          <cell r="Q769" t="str">
            <v>Project Winter</v>
          </cell>
        </row>
        <row r="770">
          <cell r="A770" t="str">
            <v>2103110680 423864</v>
          </cell>
          <cell r="B770">
            <v>1331</v>
          </cell>
          <cell r="C770" t="str">
            <v>Universitetssjukhuset i Örebro</v>
          </cell>
          <cell r="D770" t="str">
            <v>18.10.2016</v>
          </cell>
          <cell r="E770">
            <v>2103110680</v>
          </cell>
          <cell r="F770" t="str">
            <v>ZASO</v>
          </cell>
          <cell r="G770" t="str">
            <v>GORANSSA</v>
          </cell>
          <cell r="H770">
            <v>423864</v>
          </cell>
          <cell r="I770" t="str">
            <v>ULTRA DRIVE 5MM HOE</v>
          </cell>
          <cell r="J770" t="str">
            <v>Z</v>
          </cell>
          <cell r="K770">
            <v>290</v>
          </cell>
          <cell r="L770" t="str">
            <v>Instr. Various</v>
          </cell>
          <cell r="M770">
            <v>1</v>
          </cell>
          <cell r="N770">
            <v>0</v>
          </cell>
          <cell r="O770">
            <v>1</v>
          </cell>
          <cell r="P770" t="str">
            <v xml:space="preserve">    5,609.00</v>
          </cell>
          <cell r="Q770" t="str">
            <v>Project Winter</v>
          </cell>
        </row>
        <row r="771">
          <cell r="A771" t="str">
            <v>2103115708 423864</v>
          </cell>
          <cell r="B771">
            <v>1331</v>
          </cell>
          <cell r="C771" t="str">
            <v>Universitetssjukhuset i Örebro</v>
          </cell>
          <cell r="D771" t="str">
            <v>04.01.2017</v>
          </cell>
          <cell r="E771">
            <v>2103115708</v>
          </cell>
          <cell r="F771" t="str">
            <v>ZASO</v>
          </cell>
          <cell r="G771" t="str">
            <v>OLSSONP</v>
          </cell>
          <cell r="H771">
            <v>423864</v>
          </cell>
          <cell r="I771" t="str">
            <v>ULTRA DRIVE 5MM HOE</v>
          </cell>
          <cell r="J771" t="str">
            <v>Z</v>
          </cell>
          <cell r="K771">
            <v>290</v>
          </cell>
          <cell r="L771" t="str">
            <v>Instr. Various</v>
          </cell>
          <cell r="M771">
            <v>1</v>
          </cell>
          <cell r="N771">
            <v>0</v>
          </cell>
          <cell r="O771">
            <v>1</v>
          </cell>
          <cell r="P771" t="str">
            <v xml:space="preserve">    5,609.00</v>
          </cell>
          <cell r="Q771" t="str">
            <v>Project Winter</v>
          </cell>
        </row>
        <row r="772">
          <cell r="A772" t="str">
            <v>2103116638 423864</v>
          </cell>
          <cell r="B772">
            <v>1331</v>
          </cell>
          <cell r="C772" t="str">
            <v>Universitetssjukhuset i Örebro</v>
          </cell>
          <cell r="D772" t="str">
            <v>19.01.2017</v>
          </cell>
          <cell r="E772">
            <v>2103116638</v>
          </cell>
          <cell r="F772" t="str">
            <v>ZASO</v>
          </cell>
          <cell r="G772" t="str">
            <v>OHLSSONS</v>
          </cell>
          <cell r="H772">
            <v>423864</v>
          </cell>
          <cell r="I772" t="str">
            <v>ULTRA DRIVE 5MM HOE</v>
          </cell>
          <cell r="J772" t="str">
            <v>Z</v>
          </cell>
          <cell r="K772">
            <v>290</v>
          </cell>
          <cell r="L772" t="str">
            <v>Instr. Various</v>
          </cell>
          <cell r="M772">
            <v>5</v>
          </cell>
          <cell r="N772">
            <v>0</v>
          </cell>
          <cell r="O772">
            <v>5</v>
          </cell>
          <cell r="P772" t="str">
            <v xml:space="preserve">   28,605.00</v>
          </cell>
          <cell r="Q772" t="str">
            <v>Project Winter</v>
          </cell>
        </row>
        <row r="773">
          <cell r="A773" t="str">
            <v>2103116826 423872</v>
          </cell>
          <cell r="B773">
            <v>1331</v>
          </cell>
          <cell r="C773" t="str">
            <v>Lindesbergs Lasarett</v>
          </cell>
          <cell r="D773" t="str">
            <v>23.01.2017</v>
          </cell>
          <cell r="E773">
            <v>2103116826</v>
          </cell>
          <cell r="F773" t="str">
            <v>ZASO</v>
          </cell>
          <cell r="G773" t="str">
            <v>LAGERSTB</v>
          </cell>
          <cell r="H773">
            <v>423872</v>
          </cell>
          <cell r="I773" t="str">
            <v>ULTRA DRIVE 9.5MM DISK DRILL</v>
          </cell>
          <cell r="J773" t="str">
            <v>Z</v>
          </cell>
          <cell r="K773">
            <v>290</v>
          </cell>
          <cell r="L773" t="str">
            <v>Instr. Various</v>
          </cell>
          <cell r="M773">
            <v>1</v>
          </cell>
          <cell r="N773">
            <v>0</v>
          </cell>
          <cell r="O773">
            <v>1</v>
          </cell>
          <cell r="P773" t="str">
            <v xml:space="preserve">    5,721.00</v>
          </cell>
          <cell r="Q773" t="str">
            <v>Project Winter</v>
          </cell>
        </row>
        <row r="774">
          <cell r="A774" t="str">
            <v>2103113413 423890</v>
          </cell>
          <cell r="B774">
            <v>1331</v>
          </cell>
          <cell r="C774" t="str">
            <v>Falu lasarett</v>
          </cell>
          <cell r="D774" t="str">
            <v>24.11.2016</v>
          </cell>
          <cell r="E774">
            <v>2103113413</v>
          </cell>
          <cell r="F774" t="str">
            <v>ZASO</v>
          </cell>
          <cell r="G774" t="str">
            <v>WENDELA</v>
          </cell>
          <cell r="H774">
            <v>423890</v>
          </cell>
          <cell r="I774" t="str">
            <v>ULTRA DRIVE 6MM LONG STRAIGHT OSTEOTOME</v>
          </cell>
          <cell r="J774" t="str">
            <v>Z</v>
          </cell>
          <cell r="K774">
            <v>290</v>
          </cell>
          <cell r="L774" t="str">
            <v>Instr. Various</v>
          </cell>
          <cell r="M774">
            <v>1</v>
          </cell>
          <cell r="N774">
            <v>0</v>
          </cell>
          <cell r="O774">
            <v>1</v>
          </cell>
          <cell r="P774" t="str">
            <v xml:space="preserve">    5,499.00</v>
          </cell>
          <cell r="Q774" t="str">
            <v>Project Winter</v>
          </cell>
        </row>
        <row r="775">
          <cell r="A775" t="str">
            <v>2103111631 423890</v>
          </cell>
          <cell r="B775">
            <v>1331</v>
          </cell>
          <cell r="C775" t="str">
            <v>Centralsjukhuset Karlstad</v>
          </cell>
          <cell r="D775" t="str">
            <v>31.10.2016</v>
          </cell>
          <cell r="E775">
            <v>2103111631</v>
          </cell>
          <cell r="F775" t="str">
            <v>ZASO</v>
          </cell>
          <cell r="G775" t="str">
            <v>LAGERSTB</v>
          </cell>
          <cell r="H775">
            <v>423890</v>
          </cell>
          <cell r="I775" t="str">
            <v>ULTRA DRIVE 6MM LONG STRAIGHT OSTEOTOME</v>
          </cell>
          <cell r="J775" t="str">
            <v>Z</v>
          </cell>
          <cell r="K775">
            <v>290</v>
          </cell>
          <cell r="L775" t="str">
            <v>Instr. Various</v>
          </cell>
          <cell r="M775">
            <v>1</v>
          </cell>
          <cell r="N775">
            <v>0</v>
          </cell>
          <cell r="O775">
            <v>1</v>
          </cell>
          <cell r="P775" t="str">
            <v xml:space="preserve">    5,499.00</v>
          </cell>
          <cell r="Q775" t="str">
            <v>Project Winter</v>
          </cell>
        </row>
        <row r="776">
          <cell r="A776" t="str">
            <v>2103116393 423890</v>
          </cell>
          <cell r="B776">
            <v>1331</v>
          </cell>
          <cell r="C776" t="str">
            <v>Höglandssjukhuset Eksjö</v>
          </cell>
          <cell r="D776" t="str">
            <v>17.01.2017</v>
          </cell>
          <cell r="E776">
            <v>2103116393</v>
          </cell>
          <cell r="F776" t="str">
            <v>ZASO</v>
          </cell>
          <cell r="G776" t="str">
            <v>OLSSONP</v>
          </cell>
          <cell r="H776">
            <v>423890</v>
          </cell>
          <cell r="I776" t="str">
            <v>ULTRA DRIVE 6MM LONG STRAIGHT OSTEOTOME</v>
          </cell>
          <cell r="J776" t="str">
            <v>Z</v>
          </cell>
          <cell r="K776">
            <v>290</v>
          </cell>
          <cell r="L776" t="str">
            <v>Instr. Various</v>
          </cell>
          <cell r="M776">
            <v>1</v>
          </cell>
          <cell r="N776">
            <v>0</v>
          </cell>
          <cell r="O776">
            <v>1</v>
          </cell>
          <cell r="P776" t="str">
            <v xml:space="preserve">    5,609.00</v>
          </cell>
          <cell r="Q776" t="str">
            <v>Project Winter</v>
          </cell>
        </row>
        <row r="777">
          <cell r="A777" t="str">
            <v>1563459 423890</v>
          </cell>
          <cell r="B777">
            <v>1331</v>
          </cell>
          <cell r="C777" t="str">
            <v>MyMediset ZSE</v>
          </cell>
          <cell r="D777" t="str">
            <v>24.11.2016</v>
          </cell>
          <cell r="E777">
            <v>1563459</v>
          </cell>
          <cell r="F777" t="str">
            <v>9SE4</v>
          </cell>
          <cell r="G777" t="str">
            <v>WENDELA</v>
          </cell>
          <cell r="H777">
            <v>423890</v>
          </cell>
          <cell r="I777" t="str">
            <v>ULTRA DRIVE 6MM LONG STRAIGHT OSTEOTOME</v>
          </cell>
          <cell r="J777" t="str">
            <v>Z</v>
          </cell>
          <cell r="K777">
            <v>290</v>
          </cell>
          <cell r="L777" t="str">
            <v>Instr. Various</v>
          </cell>
          <cell r="M777">
            <v>1</v>
          </cell>
          <cell r="N777">
            <v>0</v>
          </cell>
          <cell r="O777">
            <v>1</v>
          </cell>
          <cell r="P777" t="str">
            <v xml:space="preserve">        0.00</v>
          </cell>
          <cell r="Q777" t="str">
            <v>Project Winter</v>
          </cell>
        </row>
        <row r="778">
          <cell r="A778" t="str">
            <v>2103116638 423923</v>
          </cell>
          <cell r="B778">
            <v>1331</v>
          </cell>
          <cell r="C778" t="str">
            <v>Universitetssjukhuset i Örebro</v>
          </cell>
          <cell r="D778" t="str">
            <v>19.01.2017</v>
          </cell>
          <cell r="E778">
            <v>2103116638</v>
          </cell>
          <cell r="F778" t="str">
            <v>ZASO</v>
          </cell>
          <cell r="G778" t="str">
            <v>OHLSSONS</v>
          </cell>
          <cell r="H778">
            <v>423923</v>
          </cell>
          <cell r="I778" t="str">
            <v>ULTRA-DRIVE 7.0MM HELICAL TIP</v>
          </cell>
          <cell r="J778" t="str">
            <v>Z</v>
          </cell>
          <cell r="K778">
            <v>290</v>
          </cell>
          <cell r="L778" t="str">
            <v>Instr. Various</v>
          </cell>
          <cell r="M778">
            <v>5</v>
          </cell>
          <cell r="N778">
            <v>3</v>
          </cell>
          <cell r="O778">
            <v>2</v>
          </cell>
          <cell r="P778" t="str">
            <v xml:space="preserve">   10,318.00</v>
          </cell>
          <cell r="Q778" t="str">
            <v>Project Winter</v>
          </cell>
        </row>
        <row r="779">
          <cell r="A779" t="str">
            <v>2103116393 431109</v>
          </cell>
          <cell r="B779">
            <v>1331</v>
          </cell>
          <cell r="C779" t="str">
            <v>Höglandssjukhuset Eksjö</v>
          </cell>
          <cell r="D779" t="str">
            <v>17.01.2017</v>
          </cell>
          <cell r="E779">
            <v>2103116393</v>
          </cell>
          <cell r="F779" t="str">
            <v>ZASO</v>
          </cell>
          <cell r="G779" t="str">
            <v>OLSSONP</v>
          </cell>
          <cell r="H779">
            <v>431109</v>
          </cell>
          <cell r="I779" t="str">
            <v>09X125MM HIP SPACER MOLD</v>
          </cell>
          <cell r="J779" t="str">
            <v>G</v>
          </cell>
          <cell r="K779">
            <v>152</v>
          </cell>
          <cell r="L779" t="str">
            <v>Impl. Cement</v>
          </cell>
          <cell r="M779">
            <v>1</v>
          </cell>
          <cell r="N779">
            <v>0</v>
          </cell>
          <cell r="O779">
            <v>1</v>
          </cell>
          <cell r="P779" t="str">
            <v xml:space="preserve">    1,798.00</v>
          </cell>
          <cell r="Q779" t="str">
            <v>Project Winter</v>
          </cell>
        </row>
        <row r="780">
          <cell r="A780" t="str">
            <v>2103114399 431109</v>
          </cell>
          <cell r="B780">
            <v>1331</v>
          </cell>
          <cell r="C780" t="str">
            <v>Västerås Centrallasarett</v>
          </cell>
          <cell r="D780" t="str">
            <v>08.12.2016</v>
          </cell>
          <cell r="E780">
            <v>2103114399</v>
          </cell>
          <cell r="F780" t="str">
            <v>ZASO</v>
          </cell>
          <cell r="G780" t="str">
            <v>LJUNGBLC</v>
          </cell>
          <cell r="H780">
            <v>431109</v>
          </cell>
          <cell r="I780" t="str">
            <v>09X125MM HIP SPACER MOLD</v>
          </cell>
          <cell r="J780" t="str">
            <v>G</v>
          </cell>
          <cell r="K780">
            <v>152</v>
          </cell>
          <cell r="L780" t="str">
            <v>Impl. Cement</v>
          </cell>
          <cell r="M780">
            <v>1</v>
          </cell>
          <cell r="N780">
            <v>0</v>
          </cell>
          <cell r="O780">
            <v>1</v>
          </cell>
          <cell r="P780" t="str">
            <v xml:space="preserve">    1,763.00</v>
          </cell>
          <cell r="Q780" t="str">
            <v>Project Winter</v>
          </cell>
        </row>
        <row r="781">
          <cell r="A781" t="str">
            <v>2103116361 431113</v>
          </cell>
          <cell r="B781">
            <v>1331</v>
          </cell>
          <cell r="C781" t="str">
            <v>Capio S:t Görans Sjukhus</v>
          </cell>
          <cell r="D781" t="str">
            <v>16.01.2017</v>
          </cell>
          <cell r="E781">
            <v>2103116361</v>
          </cell>
          <cell r="F781" t="str">
            <v>ZASO</v>
          </cell>
          <cell r="G781" t="str">
            <v>LJUNGBLC</v>
          </cell>
          <cell r="H781">
            <v>431113</v>
          </cell>
          <cell r="I781" t="str">
            <v>13X145MM HIP SPACER MOLD</v>
          </cell>
          <cell r="J781" t="str">
            <v>G</v>
          </cell>
          <cell r="K781">
            <v>152</v>
          </cell>
          <cell r="L781" t="str">
            <v>Impl. Cement</v>
          </cell>
          <cell r="M781">
            <v>1</v>
          </cell>
          <cell r="N781">
            <v>0</v>
          </cell>
          <cell r="O781">
            <v>1</v>
          </cell>
          <cell r="P781" t="str">
            <v xml:space="preserve">    1,500.00</v>
          </cell>
          <cell r="Q781" t="str">
            <v>Project Winter</v>
          </cell>
        </row>
        <row r="782">
          <cell r="A782" t="str">
            <v>2103114624 431181</v>
          </cell>
          <cell r="B782">
            <v>1331</v>
          </cell>
          <cell r="C782" t="str">
            <v>Hässleholms Sjukhus</v>
          </cell>
          <cell r="D782" t="str">
            <v>13.12.2016</v>
          </cell>
          <cell r="E782">
            <v>2103114624</v>
          </cell>
          <cell r="F782" t="str">
            <v>ZASO</v>
          </cell>
          <cell r="G782" t="str">
            <v>CARLSSOA</v>
          </cell>
          <cell r="H782">
            <v>431181</v>
          </cell>
          <cell r="I782" t="str">
            <v>48MM HEAD HIP MOLD W/INSERT</v>
          </cell>
          <cell r="J782" t="str">
            <v>G</v>
          </cell>
          <cell r="K782">
            <v>152</v>
          </cell>
          <cell r="L782" t="str">
            <v>Impl. Cement</v>
          </cell>
          <cell r="M782">
            <v>1</v>
          </cell>
          <cell r="N782">
            <v>0</v>
          </cell>
          <cell r="O782">
            <v>1</v>
          </cell>
          <cell r="P782" t="str">
            <v xml:space="preserve">    2,037.00</v>
          </cell>
          <cell r="Q782" t="str">
            <v>Project Winter</v>
          </cell>
        </row>
        <row r="783">
          <cell r="A783" t="str">
            <v>1604126 431182</v>
          </cell>
          <cell r="B783">
            <v>1331</v>
          </cell>
          <cell r="C783" t="str">
            <v>MyMediset ZSE</v>
          </cell>
          <cell r="D783" t="str">
            <v>10.01.2017</v>
          </cell>
          <cell r="E783">
            <v>1604126</v>
          </cell>
          <cell r="F783" t="str">
            <v>9SE9</v>
          </cell>
          <cell r="G783" t="str">
            <v>LUNDQUIF</v>
          </cell>
          <cell r="H783">
            <v>431182</v>
          </cell>
          <cell r="I783" t="str">
            <v>52MM HEAD HIP MOLD W/INSERT</v>
          </cell>
          <cell r="J783" t="str">
            <v>G</v>
          </cell>
          <cell r="K783">
            <v>152</v>
          </cell>
          <cell r="L783" t="str">
            <v>Impl. Cement</v>
          </cell>
          <cell r="M783">
            <v>1</v>
          </cell>
          <cell r="N783">
            <v>0</v>
          </cell>
          <cell r="O783">
            <v>1</v>
          </cell>
          <cell r="P783" t="str">
            <v xml:space="preserve">        0.00</v>
          </cell>
          <cell r="Q783" t="str">
            <v>Project Winter</v>
          </cell>
        </row>
        <row r="784">
          <cell r="A784" t="str">
            <v>2103116175 431183</v>
          </cell>
          <cell r="B784">
            <v>1331</v>
          </cell>
          <cell r="C784" t="str">
            <v>Danderyds sjukhus</v>
          </cell>
          <cell r="D784" t="str">
            <v>12.01.2017</v>
          </cell>
          <cell r="E784">
            <v>2103116175</v>
          </cell>
          <cell r="F784" t="str">
            <v>ZASO</v>
          </cell>
          <cell r="G784" t="str">
            <v>OLSSONP</v>
          </cell>
          <cell r="H784">
            <v>431183</v>
          </cell>
          <cell r="I784" t="str">
            <v>56MM HEAD HIP MOLD W/INSERT</v>
          </cell>
          <cell r="J784" t="str">
            <v>G</v>
          </cell>
          <cell r="K784">
            <v>152</v>
          </cell>
          <cell r="L784" t="str">
            <v>Impl. Cement</v>
          </cell>
          <cell r="M784">
            <v>1</v>
          </cell>
          <cell r="N784">
            <v>0</v>
          </cell>
          <cell r="O784">
            <v>1</v>
          </cell>
          <cell r="P784" t="str">
            <v xml:space="preserve">    1,780.00</v>
          </cell>
          <cell r="Q784" t="str">
            <v>Project Winter</v>
          </cell>
        </row>
        <row r="785">
          <cell r="A785" t="str">
            <v>2106052024 431183</v>
          </cell>
          <cell r="B785">
            <v>1331</v>
          </cell>
          <cell r="C785" t="str">
            <v>Centralsjukhuset Karlstad</v>
          </cell>
          <cell r="D785" t="str">
            <v>25.10.2016</v>
          </cell>
          <cell r="E785">
            <v>2106052024</v>
          </cell>
          <cell r="F785" t="str">
            <v>ZAKB</v>
          </cell>
          <cell r="G785" t="str">
            <v>LAGERSTB</v>
          </cell>
          <cell r="H785">
            <v>431183</v>
          </cell>
          <cell r="I785" t="str">
            <v>56MM HEAD HIP MOLD W/INSERT</v>
          </cell>
          <cell r="J785" t="str">
            <v>G</v>
          </cell>
          <cell r="K785">
            <v>152</v>
          </cell>
          <cell r="L785" t="str">
            <v>Impl. Cement</v>
          </cell>
          <cell r="M785">
            <v>1</v>
          </cell>
          <cell r="N785">
            <v>0</v>
          </cell>
          <cell r="O785">
            <v>1</v>
          </cell>
          <cell r="P785" t="str">
            <v xml:space="preserve">    2,037.00</v>
          </cell>
          <cell r="Q785" t="str">
            <v>Project Winter</v>
          </cell>
        </row>
        <row r="786">
          <cell r="A786" t="str">
            <v>2106053611 431183</v>
          </cell>
          <cell r="B786">
            <v>1331</v>
          </cell>
          <cell r="C786" t="str">
            <v>Akademiska sjukhuset</v>
          </cell>
          <cell r="D786" t="str">
            <v>29.11.2016</v>
          </cell>
          <cell r="E786">
            <v>2106053611</v>
          </cell>
          <cell r="F786" t="str">
            <v>ZAKB</v>
          </cell>
          <cell r="G786" t="str">
            <v>LJUNGBLC</v>
          </cell>
          <cell r="H786">
            <v>431183</v>
          </cell>
          <cell r="I786" t="str">
            <v>56MM HEAD HIP MOLD W/INSERT</v>
          </cell>
          <cell r="J786" t="str">
            <v>G</v>
          </cell>
          <cell r="K786">
            <v>152</v>
          </cell>
          <cell r="L786" t="str">
            <v>Impl. Cement</v>
          </cell>
          <cell r="M786">
            <v>1</v>
          </cell>
          <cell r="N786">
            <v>0</v>
          </cell>
          <cell r="O786">
            <v>1</v>
          </cell>
          <cell r="P786" t="str">
            <v xml:space="preserve">    2,037.00</v>
          </cell>
          <cell r="Q786" t="str">
            <v>Project Winter</v>
          </cell>
        </row>
        <row r="787">
          <cell r="A787" t="str">
            <v>2106055550 431183</v>
          </cell>
          <cell r="B787">
            <v>1331</v>
          </cell>
          <cell r="C787" t="str">
            <v>SU/Sahlgrenska Univ sjh Mölnda</v>
          </cell>
          <cell r="D787" t="str">
            <v>19.01.2017</v>
          </cell>
          <cell r="E787">
            <v>2106055550</v>
          </cell>
          <cell r="F787" t="str">
            <v>ZAKB</v>
          </cell>
          <cell r="G787" t="str">
            <v>LAGERSTB</v>
          </cell>
          <cell r="H787">
            <v>431183</v>
          </cell>
          <cell r="I787" t="str">
            <v>56MM HEAD HIP MOLD W/INSERT</v>
          </cell>
          <cell r="J787" t="str">
            <v>G</v>
          </cell>
          <cell r="K787">
            <v>152</v>
          </cell>
          <cell r="L787" t="str">
            <v>Impl. Cement</v>
          </cell>
          <cell r="M787">
            <v>1</v>
          </cell>
          <cell r="N787">
            <v>0</v>
          </cell>
          <cell r="O787">
            <v>1</v>
          </cell>
          <cell r="P787" t="str">
            <v xml:space="preserve">    2,078.00</v>
          </cell>
          <cell r="Q787" t="str">
            <v>Project Winter</v>
          </cell>
        </row>
        <row r="788">
          <cell r="A788" t="str">
            <v>1563108 431183</v>
          </cell>
          <cell r="B788">
            <v>1331</v>
          </cell>
          <cell r="C788" t="str">
            <v>MyMediset ZSE</v>
          </cell>
          <cell r="D788" t="str">
            <v>24.11.2016</v>
          </cell>
          <cell r="E788">
            <v>1563108</v>
          </cell>
          <cell r="F788" t="str">
            <v>9SE4</v>
          </cell>
          <cell r="G788" t="str">
            <v>OHLSSONS</v>
          </cell>
          <cell r="H788">
            <v>431183</v>
          </cell>
          <cell r="I788" t="str">
            <v>56MM HEAD HIP MOLD W/INSERT</v>
          </cell>
          <cell r="J788" t="str">
            <v>G</v>
          </cell>
          <cell r="K788">
            <v>152</v>
          </cell>
          <cell r="L788" t="str">
            <v>Impl. Cement</v>
          </cell>
          <cell r="M788">
            <v>1</v>
          </cell>
          <cell r="N788">
            <v>0</v>
          </cell>
          <cell r="O788">
            <v>1</v>
          </cell>
          <cell r="P788" t="str">
            <v xml:space="preserve">        0.00</v>
          </cell>
          <cell r="Q788" t="str">
            <v>Project Winter</v>
          </cell>
        </row>
        <row r="789">
          <cell r="A789" t="str">
            <v>2106055550 431186</v>
          </cell>
          <cell r="B789">
            <v>1331</v>
          </cell>
          <cell r="C789" t="str">
            <v>SU/Sahlgrenska Univ sjh Mölnda</v>
          </cell>
          <cell r="D789" t="str">
            <v>19.01.2017</v>
          </cell>
          <cell r="E789">
            <v>2106055550</v>
          </cell>
          <cell r="F789" t="str">
            <v>ZAKB</v>
          </cell>
          <cell r="G789" t="str">
            <v>LAGERSTB</v>
          </cell>
          <cell r="H789">
            <v>431186</v>
          </cell>
          <cell r="I789" t="str">
            <v>HIP NECK LENGTH ADAPTER STD</v>
          </cell>
          <cell r="J789" t="str">
            <v>G</v>
          </cell>
          <cell r="K789">
            <v>152</v>
          </cell>
          <cell r="L789" t="str">
            <v>Impl. Cement</v>
          </cell>
          <cell r="M789">
            <v>1</v>
          </cell>
          <cell r="N789">
            <v>0</v>
          </cell>
          <cell r="O789">
            <v>1</v>
          </cell>
          <cell r="P789" t="str">
            <v xml:space="preserve">    1,598.00</v>
          </cell>
          <cell r="Q789" t="str">
            <v>Project Winter</v>
          </cell>
        </row>
        <row r="790">
          <cell r="A790" t="str">
            <v>2103116175 431187</v>
          </cell>
          <cell r="B790">
            <v>1331</v>
          </cell>
          <cell r="C790" t="str">
            <v>Danderyds sjukhus</v>
          </cell>
          <cell r="D790" t="str">
            <v>12.01.2017</v>
          </cell>
          <cell r="E790">
            <v>2103116175</v>
          </cell>
          <cell r="F790" t="str">
            <v>ZASO</v>
          </cell>
          <cell r="G790" t="str">
            <v>OLSSONP</v>
          </cell>
          <cell r="H790">
            <v>431187</v>
          </cell>
          <cell r="I790" t="str">
            <v>HIP NECK LENGTH ADAPTER +6 MM</v>
          </cell>
          <cell r="J790" t="str">
            <v>G</v>
          </cell>
          <cell r="K790">
            <v>152</v>
          </cell>
          <cell r="L790" t="str">
            <v>Impl. Cement</v>
          </cell>
          <cell r="M790">
            <v>1</v>
          </cell>
          <cell r="N790">
            <v>0</v>
          </cell>
          <cell r="O790">
            <v>1</v>
          </cell>
          <cell r="P790" t="str">
            <v xml:space="preserve">    1,780.00</v>
          </cell>
          <cell r="Q790" t="str">
            <v>Project Winter</v>
          </cell>
        </row>
        <row r="791">
          <cell r="A791" t="str">
            <v>1604126 431187</v>
          </cell>
          <cell r="B791">
            <v>1331</v>
          </cell>
          <cell r="C791" t="str">
            <v>MyMediset ZSE</v>
          </cell>
          <cell r="D791" t="str">
            <v>10.01.2017</v>
          </cell>
          <cell r="E791">
            <v>1604126</v>
          </cell>
          <cell r="F791" t="str">
            <v>9SE9</v>
          </cell>
          <cell r="G791" t="str">
            <v>LUNDQUIF</v>
          </cell>
          <cell r="H791">
            <v>431187</v>
          </cell>
          <cell r="I791" t="str">
            <v>HIP NECK LENGTH ADAPTER +6 MM</v>
          </cell>
          <cell r="J791" t="str">
            <v>G</v>
          </cell>
          <cell r="K791">
            <v>152</v>
          </cell>
          <cell r="L791" t="str">
            <v>Impl. Cement</v>
          </cell>
          <cell r="M791">
            <v>1</v>
          </cell>
          <cell r="N791">
            <v>0</v>
          </cell>
          <cell r="O791">
            <v>1</v>
          </cell>
          <cell r="P791" t="str">
            <v xml:space="preserve">        0.00</v>
          </cell>
          <cell r="Q791" t="str">
            <v>Project Winter</v>
          </cell>
        </row>
        <row r="792">
          <cell r="A792" t="str">
            <v>1604126 431190</v>
          </cell>
          <cell r="B792">
            <v>1331</v>
          </cell>
          <cell r="C792" t="str">
            <v>MyMediset ZSE</v>
          </cell>
          <cell r="D792" t="str">
            <v>10.01.2017</v>
          </cell>
          <cell r="E792">
            <v>1604126</v>
          </cell>
          <cell r="F792" t="str">
            <v>9SE9</v>
          </cell>
          <cell r="G792" t="str">
            <v>LUNDQUIF</v>
          </cell>
          <cell r="H792">
            <v>431190</v>
          </cell>
          <cell r="I792" t="str">
            <v>HIP MOLD STEM W/REINF 9X125</v>
          </cell>
          <cell r="J792" t="str">
            <v>G</v>
          </cell>
          <cell r="K792">
            <v>152</v>
          </cell>
          <cell r="L792" t="str">
            <v>Impl. Cement</v>
          </cell>
          <cell r="M792">
            <v>1</v>
          </cell>
          <cell r="N792">
            <v>0</v>
          </cell>
          <cell r="O792">
            <v>1</v>
          </cell>
          <cell r="P792" t="str">
            <v xml:space="preserve">        0.00</v>
          </cell>
          <cell r="Q792" t="str">
            <v>Project Winter</v>
          </cell>
        </row>
        <row r="793">
          <cell r="A793" t="str">
            <v>2106052387 431192</v>
          </cell>
          <cell r="B793">
            <v>1331</v>
          </cell>
          <cell r="C793" t="str">
            <v>Hässleholms Sjukhus</v>
          </cell>
          <cell r="D793" t="str">
            <v>02.11.2016</v>
          </cell>
          <cell r="E793">
            <v>2106052387</v>
          </cell>
          <cell r="F793" t="str">
            <v>ZAKB</v>
          </cell>
          <cell r="G793" t="str">
            <v>GORANSSA</v>
          </cell>
          <cell r="H793">
            <v>431192</v>
          </cell>
          <cell r="I793" t="str">
            <v>HIP MOLD STEM W/REINF 13X145</v>
          </cell>
          <cell r="J793" t="str">
            <v>G</v>
          </cell>
          <cell r="K793">
            <v>152</v>
          </cell>
          <cell r="L793" t="str">
            <v>Impl. Cement</v>
          </cell>
          <cell r="M793">
            <v>1</v>
          </cell>
          <cell r="N793">
            <v>0</v>
          </cell>
          <cell r="O793">
            <v>1</v>
          </cell>
          <cell r="P793" t="str">
            <v xml:space="preserve">    2,860.00</v>
          </cell>
          <cell r="Q793" t="str">
            <v>Project Winter</v>
          </cell>
        </row>
        <row r="794">
          <cell r="A794" t="str">
            <v>1590662 431192</v>
          </cell>
          <cell r="B794">
            <v>1331</v>
          </cell>
          <cell r="C794" t="str">
            <v>MyMediset ZSE</v>
          </cell>
          <cell r="D794" t="str">
            <v>19.12.2016</v>
          </cell>
          <cell r="E794">
            <v>1590662</v>
          </cell>
          <cell r="F794" t="str">
            <v>9SE4</v>
          </cell>
          <cell r="G794" t="str">
            <v>OHLSSONS</v>
          </cell>
          <cell r="H794">
            <v>431192</v>
          </cell>
          <cell r="I794" t="str">
            <v>HIP MOLD STEM W/REINF 13X145</v>
          </cell>
          <cell r="J794" t="str">
            <v>G</v>
          </cell>
          <cell r="K794">
            <v>152</v>
          </cell>
          <cell r="L794" t="str">
            <v>Impl. Cement</v>
          </cell>
          <cell r="M794">
            <v>1</v>
          </cell>
          <cell r="N794">
            <v>0</v>
          </cell>
          <cell r="O794">
            <v>1</v>
          </cell>
          <cell r="P794" t="str">
            <v xml:space="preserve">        0.00</v>
          </cell>
          <cell r="Q794" t="str">
            <v>Project Winter</v>
          </cell>
        </row>
        <row r="795">
          <cell r="A795" t="str">
            <v>2106055709 431193</v>
          </cell>
          <cell r="B795">
            <v>1331</v>
          </cell>
          <cell r="C795" t="str">
            <v>SU/Sahlgrenska Univ sjh Mölnda</v>
          </cell>
          <cell r="D795" t="str">
            <v>24.01.2017</v>
          </cell>
          <cell r="E795">
            <v>2106055709</v>
          </cell>
          <cell r="F795" t="str">
            <v>ZAKB</v>
          </cell>
          <cell r="G795" t="str">
            <v>LAGERSTB</v>
          </cell>
          <cell r="H795">
            <v>431193</v>
          </cell>
          <cell r="I795" t="str">
            <v>HIP MOLD STEM W/REINF 15X155</v>
          </cell>
          <cell r="J795" t="str">
            <v>G</v>
          </cell>
          <cell r="K795">
            <v>152</v>
          </cell>
          <cell r="L795" t="str">
            <v>Impl. Cement</v>
          </cell>
          <cell r="M795">
            <v>1</v>
          </cell>
          <cell r="N795">
            <v>0</v>
          </cell>
          <cell r="O795">
            <v>1</v>
          </cell>
          <cell r="P795" t="str">
            <v xml:space="preserve">    2,917.00</v>
          </cell>
          <cell r="Q795" t="str">
            <v>Project Winter</v>
          </cell>
        </row>
        <row r="796">
          <cell r="A796" t="str">
            <v>2103112893 431197</v>
          </cell>
          <cell r="B796">
            <v>1331</v>
          </cell>
          <cell r="C796" t="str">
            <v>Halmstads Länssjukhus</v>
          </cell>
          <cell r="D796" t="str">
            <v>17.11.2016</v>
          </cell>
          <cell r="E796">
            <v>2103112893</v>
          </cell>
          <cell r="F796" t="str">
            <v>ZASO</v>
          </cell>
          <cell r="G796" t="str">
            <v>OLSSONP</v>
          </cell>
          <cell r="H796">
            <v>431197</v>
          </cell>
          <cell r="I796" t="str">
            <v>HIP MOLD STEM W/REINF 13X200</v>
          </cell>
          <cell r="J796" t="str">
            <v>G</v>
          </cell>
          <cell r="K796">
            <v>152</v>
          </cell>
          <cell r="L796" t="str">
            <v>Impl. Cement</v>
          </cell>
          <cell r="M796">
            <v>1</v>
          </cell>
          <cell r="N796">
            <v>0</v>
          </cell>
          <cell r="O796">
            <v>1</v>
          </cell>
          <cell r="P796" t="str">
            <v xml:space="preserve">    2,860.00</v>
          </cell>
          <cell r="Q796" t="str">
            <v>Project Winter</v>
          </cell>
        </row>
        <row r="797">
          <cell r="A797" t="str">
            <v>2106051810 431197</v>
          </cell>
          <cell r="B797">
            <v>1331</v>
          </cell>
          <cell r="C797" t="str">
            <v>Halmstads Länssjukhus</v>
          </cell>
          <cell r="D797" t="str">
            <v>20.10.2016</v>
          </cell>
          <cell r="E797">
            <v>2106051810</v>
          </cell>
          <cell r="F797" t="str">
            <v>ZAKB</v>
          </cell>
          <cell r="G797" t="str">
            <v>CARLSSOA</v>
          </cell>
          <cell r="H797">
            <v>431197</v>
          </cell>
          <cell r="I797" t="str">
            <v>HIP MOLD STEM W/REINF 13X200</v>
          </cell>
          <cell r="J797" t="str">
            <v>G</v>
          </cell>
          <cell r="K797">
            <v>152</v>
          </cell>
          <cell r="L797" t="str">
            <v>Impl. Cement</v>
          </cell>
          <cell r="M797">
            <v>1</v>
          </cell>
          <cell r="N797">
            <v>0</v>
          </cell>
          <cell r="O797">
            <v>1</v>
          </cell>
          <cell r="P797" t="str">
            <v xml:space="preserve">    2,860.00</v>
          </cell>
          <cell r="Q797" t="str">
            <v>Project Winter</v>
          </cell>
        </row>
        <row r="798">
          <cell r="A798" t="str">
            <v>1563108 431197</v>
          </cell>
          <cell r="B798">
            <v>1331</v>
          </cell>
          <cell r="C798" t="str">
            <v>MyMediset ZSE</v>
          </cell>
          <cell r="D798" t="str">
            <v>24.11.2016</v>
          </cell>
          <cell r="E798">
            <v>1563108</v>
          </cell>
          <cell r="F798" t="str">
            <v>9SE4</v>
          </cell>
          <cell r="G798" t="str">
            <v>OHLSSONS</v>
          </cell>
          <cell r="H798">
            <v>431197</v>
          </cell>
          <cell r="I798" t="str">
            <v>HIP MOLD STEM W/REINF 13X200</v>
          </cell>
          <cell r="J798" t="str">
            <v>G</v>
          </cell>
          <cell r="K798">
            <v>152</v>
          </cell>
          <cell r="L798" t="str">
            <v>Impl. Cement</v>
          </cell>
          <cell r="M798">
            <v>1</v>
          </cell>
          <cell r="N798">
            <v>0</v>
          </cell>
          <cell r="O798">
            <v>1</v>
          </cell>
          <cell r="P798" t="str">
            <v xml:space="preserve">        0.00</v>
          </cell>
          <cell r="Q798" t="str">
            <v>Project Winter</v>
          </cell>
        </row>
        <row r="799">
          <cell r="A799" t="str">
            <v>1563108 431198</v>
          </cell>
          <cell r="B799">
            <v>1331</v>
          </cell>
          <cell r="C799" t="str">
            <v>MyMediset ZSE</v>
          </cell>
          <cell r="D799" t="str">
            <v>24.11.2016</v>
          </cell>
          <cell r="E799">
            <v>1563108</v>
          </cell>
          <cell r="F799" t="str">
            <v>9SE4</v>
          </cell>
          <cell r="G799" t="str">
            <v>OHLSSONS</v>
          </cell>
          <cell r="H799">
            <v>431198</v>
          </cell>
          <cell r="I799" t="str">
            <v>HIP MOLD STEM W/REINF 15X200</v>
          </cell>
          <cell r="J799" t="str">
            <v>G</v>
          </cell>
          <cell r="K799">
            <v>152</v>
          </cell>
          <cell r="L799" t="str">
            <v>Impl. Cement</v>
          </cell>
          <cell r="M799">
            <v>1</v>
          </cell>
          <cell r="N799">
            <v>0</v>
          </cell>
          <cell r="O799">
            <v>1</v>
          </cell>
          <cell r="P799" t="str">
            <v xml:space="preserve">        0.00</v>
          </cell>
          <cell r="Q799" t="str">
            <v>Project Winter</v>
          </cell>
        </row>
        <row r="800">
          <cell r="A800" t="str">
            <v>2106054155 431199</v>
          </cell>
          <cell r="B800">
            <v>1331</v>
          </cell>
          <cell r="C800" t="str">
            <v>Centralsjukhuset Karlstad</v>
          </cell>
          <cell r="D800" t="str">
            <v>08.12.2016</v>
          </cell>
          <cell r="E800">
            <v>2106054155</v>
          </cell>
          <cell r="F800" t="str">
            <v>ZAKB</v>
          </cell>
          <cell r="G800" t="str">
            <v>LAGERSTB</v>
          </cell>
          <cell r="H800">
            <v>431199</v>
          </cell>
          <cell r="I800" t="str">
            <v>HIP MOLD STEM W/REINF 17X200</v>
          </cell>
          <cell r="J800" t="str">
            <v>G</v>
          </cell>
          <cell r="K800">
            <v>152</v>
          </cell>
          <cell r="L800" t="str">
            <v>Impl. Cement</v>
          </cell>
          <cell r="M800">
            <v>1</v>
          </cell>
          <cell r="N800">
            <v>0</v>
          </cell>
          <cell r="O800">
            <v>1</v>
          </cell>
          <cell r="P800" t="str">
            <v xml:space="preserve">    2,860.00</v>
          </cell>
          <cell r="Q800" t="str">
            <v>Project Winter</v>
          </cell>
        </row>
        <row r="801">
          <cell r="A801" t="str">
            <v>2103116636 431209</v>
          </cell>
          <cell r="B801">
            <v>1331</v>
          </cell>
          <cell r="C801" t="str">
            <v>Universitetssjukhuset i Örebro</v>
          </cell>
          <cell r="D801" t="str">
            <v>19.01.2017</v>
          </cell>
          <cell r="E801">
            <v>2103116636</v>
          </cell>
          <cell r="F801" t="str">
            <v>ZASO</v>
          </cell>
          <cell r="G801" t="str">
            <v>LAGERSTB</v>
          </cell>
          <cell r="H801">
            <v>431209</v>
          </cell>
          <cell r="I801" t="str">
            <v>HIP MOLD W/REINF. 9X125/51MMHD</v>
          </cell>
          <cell r="J801" t="str">
            <v>G</v>
          </cell>
          <cell r="K801">
            <v>152</v>
          </cell>
          <cell r="L801" t="str">
            <v>Impl. Cement</v>
          </cell>
          <cell r="M801">
            <v>1</v>
          </cell>
          <cell r="N801">
            <v>0</v>
          </cell>
          <cell r="O801">
            <v>1</v>
          </cell>
          <cell r="P801" t="str">
            <v xml:space="preserve">    2,518.00</v>
          </cell>
          <cell r="Q801" t="str">
            <v>Project Winter</v>
          </cell>
        </row>
        <row r="802">
          <cell r="A802" t="str">
            <v>2103113318 431209</v>
          </cell>
          <cell r="B802">
            <v>1331</v>
          </cell>
          <cell r="C802" t="str">
            <v>Norrlands Universitets sjukhus</v>
          </cell>
          <cell r="D802" t="str">
            <v>24.11.2016</v>
          </cell>
          <cell r="E802">
            <v>2103113318</v>
          </cell>
          <cell r="F802" t="str">
            <v>ZASO</v>
          </cell>
          <cell r="G802" t="str">
            <v>GORANSSA</v>
          </cell>
          <cell r="H802">
            <v>431209</v>
          </cell>
          <cell r="I802" t="str">
            <v>HIP MOLD W/REINF. 9X125/51MMHD</v>
          </cell>
          <cell r="J802" t="str">
            <v>G</v>
          </cell>
          <cell r="K802">
            <v>152</v>
          </cell>
          <cell r="L802" t="str">
            <v>Impl. Cement</v>
          </cell>
          <cell r="M802">
            <v>1</v>
          </cell>
          <cell r="N802">
            <v>0</v>
          </cell>
          <cell r="O802">
            <v>1</v>
          </cell>
          <cell r="P802" t="str">
            <v xml:space="preserve">    2,469.00</v>
          </cell>
          <cell r="Q802" t="str">
            <v>Project Winter</v>
          </cell>
        </row>
        <row r="803">
          <cell r="A803" t="str">
            <v>1613732 431209</v>
          </cell>
          <cell r="B803">
            <v>1331</v>
          </cell>
          <cell r="C803" t="str">
            <v>MyMediset ZSE</v>
          </cell>
          <cell r="D803" t="str">
            <v>19.01.2017</v>
          </cell>
          <cell r="E803">
            <v>1613732</v>
          </cell>
          <cell r="F803" t="str">
            <v>9SE4</v>
          </cell>
          <cell r="G803" t="str">
            <v>OHLSSONS</v>
          </cell>
          <cell r="H803">
            <v>431209</v>
          </cell>
          <cell r="I803" t="str">
            <v>HIP MOLD W/REINF. 9X125/51MMHD</v>
          </cell>
          <cell r="J803" t="str">
            <v>G</v>
          </cell>
          <cell r="K803">
            <v>152</v>
          </cell>
          <cell r="L803" t="str">
            <v>Impl. Cement</v>
          </cell>
          <cell r="M803">
            <v>1</v>
          </cell>
          <cell r="N803">
            <v>0</v>
          </cell>
          <cell r="O803">
            <v>1</v>
          </cell>
          <cell r="P803" t="str">
            <v xml:space="preserve">        0.00</v>
          </cell>
          <cell r="Q803" t="str">
            <v>Project Winter</v>
          </cell>
        </row>
        <row r="804">
          <cell r="A804" t="str">
            <v>2103114445 432165</v>
          </cell>
          <cell r="B804">
            <v>1331</v>
          </cell>
          <cell r="C804" t="str">
            <v>SU/Sahlgrenska Univ sjh Mölnda</v>
          </cell>
          <cell r="D804" t="str">
            <v>09.12.2016</v>
          </cell>
          <cell r="E804">
            <v>2103114445</v>
          </cell>
          <cell r="F804" t="str">
            <v>ZASO</v>
          </cell>
          <cell r="G804" t="str">
            <v>LAGERSTB</v>
          </cell>
          <cell r="H804">
            <v>432165</v>
          </cell>
          <cell r="I804" t="str">
            <v>65MM FEMORAL KNEE CEMENT MOLD</v>
          </cell>
          <cell r="J804" t="str">
            <v>G</v>
          </cell>
          <cell r="K804">
            <v>152</v>
          </cell>
          <cell r="L804" t="str">
            <v>Impl. Cement</v>
          </cell>
          <cell r="M804">
            <v>1</v>
          </cell>
          <cell r="N804">
            <v>0</v>
          </cell>
          <cell r="O804">
            <v>1</v>
          </cell>
          <cell r="P804" t="str">
            <v xml:space="preserve">    1,561.50</v>
          </cell>
          <cell r="Q804" t="str">
            <v>Project Winter</v>
          </cell>
        </row>
        <row r="805">
          <cell r="A805" t="str">
            <v>2106054251 432165</v>
          </cell>
          <cell r="B805">
            <v>1331</v>
          </cell>
          <cell r="C805" t="str">
            <v>Centralsjukhuset Karlstad</v>
          </cell>
          <cell r="D805" t="str">
            <v>12.12.2016</v>
          </cell>
          <cell r="E805">
            <v>2106054251</v>
          </cell>
          <cell r="F805" t="str">
            <v>ZAKB</v>
          </cell>
          <cell r="G805" t="str">
            <v>LAGERSTB</v>
          </cell>
          <cell r="H805">
            <v>432165</v>
          </cell>
          <cell r="I805" t="str">
            <v>65MM FEMORAL KNEE CEMENT MOLD</v>
          </cell>
          <cell r="J805" t="str">
            <v>G</v>
          </cell>
          <cell r="K805">
            <v>152</v>
          </cell>
          <cell r="L805" t="str">
            <v>Impl. Cement</v>
          </cell>
          <cell r="M805">
            <v>1</v>
          </cell>
          <cell r="N805">
            <v>0</v>
          </cell>
          <cell r="O805">
            <v>1</v>
          </cell>
          <cell r="P805" t="str">
            <v xml:space="preserve">    1,425.00</v>
          </cell>
          <cell r="Q805" t="str">
            <v>Project Winter</v>
          </cell>
        </row>
        <row r="806">
          <cell r="A806" t="str">
            <v>2103115748 432170</v>
          </cell>
          <cell r="B806">
            <v>1331</v>
          </cell>
          <cell r="C806" t="str">
            <v>Gävle sjukhus</v>
          </cell>
          <cell r="D806" t="str">
            <v>04.01.2017</v>
          </cell>
          <cell r="E806">
            <v>2103115748</v>
          </cell>
          <cell r="F806" t="str">
            <v>ZASO</v>
          </cell>
          <cell r="G806" t="str">
            <v>LAGERSTB</v>
          </cell>
          <cell r="H806">
            <v>432170</v>
          </cell>
          <cell r="I806" t="str">
            <v>70MM FEMORAL KNEE CEMENT MOLD</v>
          </cell>
          <cell r="J806" t="str">
            <v>G</v>
          </cell>
          <cell r="K806">
            <v>152</v>
          </cell>
          <cell r="L806" t="str">
            <v>Impl. Cement</v>
          </cell>
          <cell r="M806">
            <v>1</v>
          </cell>
          <cell r="N806">
            <v>0</v>
          </cell>
          <cell r="O806">
            <v>1</v>
          </cell>
          <cell r="P806" t="str">
            <v xml:space="preserve">    1,763.00</v>
          </cell>
          <cell r="Q806" t="str">
            <v>Project Winter</v>
          </cell>
        </row>
        <row r="807">
          <cell r="A807" t="str">
            <v>2103115970 432170</v>
          </cell>
          <cell r="B807">
            <v>1331</v>
          </cell>
          <cell r="C807" t="str">
            <v>University Hospital of Iceland</v>
          </cell>
          <cell r="D807" t="str">
            <v>10.01.2017</v>
          </cell>
          <cell r="E807">
            <v>2103115970</v>
          </cell>
          <cell r="F807" t="str">
            <v>ZASO</v>
          </cell>
          <cell r="G807" t="str">
            <v>LAGERSTB</v>
          </cell>
          <cell r="H807">
            <v>432170</v>
          </cell>
          <cell r="I807" t="str">
            <v>70MM FEMORAL KNEE CEMENT MOLD</v>
          </cell>
          <cell r="J807" t="str">
            <v>G</v>
          </cell>
          <cell r="K807">
            <v>152</v>
          </cell>
          <cell r="L807" t="str">
            <v>Impl. Cement</v>
          </cell>
          <cell r="M807">
            <v>1</v>
          </cell>
          <cell r="N807">
            <v>0</v>
          </cell>
          <cell r="O807">
            <v>1</v>
          </cell>
          <cell r="P807" t="str">
            <v xml:space="preserve">      162.00</v>
          </cell>
          <cell r="Q807" t="str">
            <v>Project Winter</v>
          </cell>
        </row>
        <row r="808">
          <cell r="A808" t="str">
            <v>2103116805 432170</v>
          </cell>
          <cell r="B808">
            <v>1331</v>
          </cell>
          <cell r="C808" t="str">
            <v>University Hospital of Iceland</v>
          </cell>
          <cell r="D808" t="str">
            <v>23.01.2017</v>
          </cell>
          <cell r="E808">
            <v>2103116805</v>
          </cell>
          <cell r="F808" t="str">
            <v>ZASO</v>
          </cell>
          <cell r="G808" t="str">
            <v>LAGERSTB</v>
          </cell>
          <cell r="H808">
            <v>432170</v>
          </cell>
          <cell r="I808" t="str">
            <v>70MM FEMORAL KNEE CEMENT MOLD</v>
          </cell>
          <cell r="J808" t="str">
            <v>G</v>
          </cell>
          <cell r="K808">
            <v>152</v>
          </cell>
          <cell r="L808" t="str">
            <v>Impl. Cement</v>
          </cell>
          <cell r="M808">
            <v>2</v>
          </cell>
          <cell r="N808">
            <v>0</v>
          </cell>
          <cell r="O808">
            <v>2</v>
          </cell>
          <cell r="P808" t="str">
            <v xml:space="preserve">   32,400.00</v>
          </cell>
          <cell r="Q808" t="str">
            <v>Project Winter</v>
          </cell>
        </row>
        <row r="809">
          <cell r="A809" t="str">
            <v>2103116768 432175</v>
          </cell>
          <cell r="B809">
            <v>1331</v>
          </cell>
          <cell r="C809" t="str">
            <v>Karolinska Sjukhuset i Solna</v>
          </cell>
          <cell r="D809" t="str">
            <v>23.01.2017</v>
          </cell>
          <cell r="E809">
            <v>2103116768</v>
          </cell>
          <cell r="F809" t="str">
            <v>ZASO</v>
          </cell>
          <cell r="G809" t="str">
            <v>FRANSENS</v>
          </cell>
          <cell r="H809">
            <v>432175</v>
          </cell>
          <cell r="I809" t="str">
            <v>75MM FEMORAL KNEE CEMENT MOLD</v>
          </cell>
          <cell r="J809" t="str">
            <v>G</v>
          </cell>
          <cell r="K809">
            <v>152</v>
          </cell>
          <cell r="L809" t="str">
            <v>Impl. Cement</v>
          </cell>
          <cell r="M809">
            <v>1</v>
          </cell>
          <cell r="N809">
            <v>0</v>
          </cell>
          <cell r="O809">
            <v>1</v>
          </cell>
          <cell r="P809" t="str">
            <v xml:space="preserve">    1,500.00</v>
          </cell>
          <cell r="Q809" t="str">
            <v>Project Winter</v>
          </cell>
        </row>
        <row r="810">
          <cell r="A810" t="str">
            <v>2103117006 432175</v>
          </cell>
          <cell r="B810">
            <v>1331</v>
          </cell>
          <cell r="C810" t="str">
            <v>Karolinska Sjukhuset i Solna</v>
          </cell>
          <cell r="D810" t="str">
            <v>25.01.2017</v>
          </cell>
          <cell r="E810">
            <v>2103117006</v>
          </cell>
          <cell r="F810" t="str">
            <v>ZASO</v>
          </cell>
          <cell r="G810" t="str">
            <v>PORSELIH</v>
          </cell>
          <cell r="H810">
            <v>432175</v>
          </cell>
          <cell r="I810" t="str">
            <v>75MM FEMORAL KNEE CEMENT MOLD</v>
          </cell>
          <cell r="J810" t="str">
            <v>G</v>
          </cell>
          <cell r="K810">
            <v>152</v>
          </cell>
          <cell r="L810" t="str">
            <v>Impl. Cement</v>
          </cell>
          <cell r="M810">
            <v>1</v>
          </cell>
          <cell r="N810">
            <v>0</v>
          </cell>
          <cell r="O810">
            <v>1</v>
          </cell>
          <cell r="P810" t="str">
            <v xml:space="preserve">    1,500.00</v>
          </cell>
          <cell r="Q810" t="str">
            <v>Project Winter</v>
          </cell>
        </row>
        <row r="811">
          <cell r="A811" t="str">
            <v>2103116021 433170</v>
          </cell>
          <cell r="B811">
            <v>1331</v>
          </cell>
          <cell r="C811" t="str">
            <v>Norrlands Universitets sjukhus</v>
          </cell>
          <cell r="D811" t="str">
            <v>11.01.2017</v>
          </cell>
          <cell r="E811">
            <v>2103116021</v>
          </cell>
          <cell r="F811" t="str">
            <v>ZASO</v>
          </cell>
          <cell r="G811" t="str">
            <v>OLSSONP</v>
          </cell>
          <cell r="H811">
            <v>433170</v>
          </cell>
          <cell r="I811" t="str">
            <v>70MM TIBIA KNEE CEMENT MOLD</v>
          </cell>
          <cell r="J811" t="str">
            <v>G</v>
          </cell>
          <cell r="K811">
            <v>152</v>
          </cell>
          <cell r="L811" t="str">
            <v>Impl. Cement</v>
          </cell>
          <cell r="M811">
            <v>1</v>
          </cell>
          <cell r="N811">
            <v>0</v>
          </cell>
          <cell r="O811">
            <v>1</v>
          </cell>
          <cell r="P811" t="str">
            <v xml:space="preserve">    1,425.00</v>
          </cell>
          <cell r="Q811" t="str">
            <v>Project Winter</v>
          </cell>
        </row>
        <row r="812">
          <cell r="A812" t="str">
            <v>2106054251 433170</v>
          </cell>
          <cell r="B812">
            <v>1331</v>
          </cell>
          <cell r="C812" t="str">
            <v>Centralsjukhuset Karlstad</v>
          </cell>
          <cell r="D812" t="str">
            <v>12.12.2016</v>
          </cell>
          <cell r="E812">
            <v>2106054251</v>
          </cell>
          <cell r="F812" t="str">
            <v>ZAKB</v>
          </cell>
          <cell r="G812" t="str">
            <v>LAGERSTB</v>
          </cell>
          <cell r="H812">
            <v>433170</v>
          </cell>
          <cell r="I812" t="str">
            <v>70MM TIBIA KNEE CEMENT MOLD</v>
          </cell>
          <cell r="J812" t="str">
            <v>G</v>
          </cell>
          <cell r="K812">
            <v>152</v>
          </cell>
          <cell r="L812" t="str">
            <v>Impl. Cement</v>
          </cell>
          <cell r="M812">
            <v>1</v>
          </cell>
          <cell r="N812">
            <v>0</v>
          </cell>
          <cell r="O812">
            <v>1</v>
          </cell>
          <cell r="P812" t="str">
            <v xml:space="preserve">    1,425.00</v>
          </cell>
          <cell r="Q812" t="str">
            <v>Project Winter</v>
          </cell>
        </row>
        <row r="813">
          <cell r="A813" t="str">
            <v>2103116478 900321</v>
          </cell>
          <cell r="B813">
            <v>1331</v>
          </cell>
          <cell r="C813" t="str">
            <v>Falköpings Lasarett</v>
          </cell>
          <cell r="D813" t="str">
            <v>17.01.2017</v>
          </cell>
          <cell r="E813">
            <v>2103116478</v>
          </cell>
          <cell r="F813" t="str">
            <v>ZASO</v>
          </cell>
          <cell r="G813" t="str">
            <v>LJUNGBLC</v>
          </cell>
          <cell r="H813">
            <v>900321</v>
          </cell>
          <cell r="I813" t="str">
            <v>MARXMEN MENISCAL REPAIR DEVICE CURVED</v>
          </cell>
          <cell r="J813" t="str">
            <v>N</v>
          </cell>
          <cell r="K813">
            <v>960</v>
          </cell>
          <cell r="L813" t="str">
            <v>Account material</v>
          </cell>
          <cell r="M813">
            <v>2</v>
          </cell>
          <cell r="N813">
            <v>0</v>
          </cell>
          <cell r="O813">
            <v>2</v>
          </cell>
          <cell r="P813" t="str">
            <v xml:space="preserve">    3,662.00</v>
          </cell>
          <cell r="Q813" t="str">
            <v>Project Winter</v>
          </cell>
        </row>
        <row r="814">
          <cell r="A814" t="str">
            <v>2106055810 904834</v>
          </cell>
          <cell r="B814">
            <v>1331</v>
          </cell>
          <cell r="C814" t="str">
            <v>Norra Älvsborgs Län sjukhus</v>
          </cell>
          <cell r="D814" t="str">
            <v>25.01.2017</v>
          </cell>
          <cell r="E814">
            <v>2106055810</v>
          </cell>
          <cell r="F814" t="str">
            <v>ZALB</v>
          </cell>
          <cell r="G814" t="str">
            <v>LAGERSTB</v>
          </cell>
          <cell r="H814">
            <v>904834</v>
          </cell>
          <cell r="I814" t="str">
            <v>ZIPTIGHT FIXATION DEVICE</v>
          </cell>
          <cell r="J814" t="str">
            <v>N</v>
          </cell>
          <cell r="K814">
            <v>119</v>
          </cell>
          <cell r="L814" t="str">
            <v>Impl.  Arthroscopy</v>
          </cell>
          <cell r="M814">
            <v>2</v>
          </cell>
          <cell r="N814">
            <v>1</v>
          </cell>
          <cell r="O814">
            <v>1</v>
          </cell>
          <cell r="P814" t="str">
            <v xml:space="preserve">        0.00</v>
          </cell>
          <cell r="Q814" t="str">
            <v>Project Winter</v>
          </cell>
        </row>
        <row r="815">
          <cell r="A815" t="str">
            <v>2106055810 904835</v>
          </cell>
          <cell r="B815">
            <v>1331</v>
          </cell>
          <cell r="C815" t="str">
            <v>Norra Älvsborgs Län sjukhus</v>
          </cell>
          <cell r="D815" t="str">
            <v>25.01.2017</v>
          </cell>
          <cell r="E815">
            <v>2106055810</v>
          </cell>
          <cell r="F815" t="str">
            <v>ZALB</v>
          </cell>
          <cell r="G815" t="str">
            <v>LAGERSTB</v>
          </cell>
          <cell r="H815">
            <v>904835</v>
          </cell>
          <cell r="I815" t="str">
            <v>ZIPTIGHT-AC JOINT IMPLANT - WITH TEETH</v>
          </cell>
          <cell r="J815" t="str">
            <v>N</v>
          </cell>
          <cell r="K815">
            <v>119</v>
          </cell>
          <cell r="L815" t="str">
            <v>Impl.  Arthroscopy</v>
          </cell>
          <cell r="M815">
            <v>1</v>
          </cell>
          <cell r="N815">
            <v>0</v>
          </cell>
          <cell r="O815">
            <v>1</v>
          </cell>
          <cell r="P815" t="str">
            <v xml:space="preserve">        0.00</v>
          </cell>
          <cell r="Q815" t="str">
            <v>Project Winter</v>
          </cell>
        </row>
        <row r="816">
          <cell r="A816" t="str">
            <v>2106050784 904837</v>
          </cell>
          <cell r="B816">
            <v>1331</v>
          </cell>
          <cell r="C816" t="str">
            <v>Hässleholms Sjukhus</v>
          </cell>
          <cell r="D816" t="str">
            <v>27.09.2016</v>
          </cell>
          <cell r="E816">
            <v>2106050784</v>
          </cell>
          <cell r="F816" t="str">
            <v>ZAKB</v>
          </cell>
          <cell r="G816" t="str">
            <v>LJUNGBLC</v>
          </cell>
          <cell r="H816">
            <v>904837</v>
          </cell>
          <cell r="I816" t="str">
            <v>AC JOINT PROCEDURE SYSTEM</v>
          </cell>
          <cell r="J816" t="str">
            <v>N</v>
          </cell>
          <cell r="K816">
            <v>119</v>
          </cell>
          <cell r="L816" t="str">
            <v>Impl.  Arthroscopy</v>
          </cell>
          <cell r="M816">
            <v>1</v>
          </cell>
          <cell r="N816">
            <v>0</v>
          </cell>
          <cell r="O816">
            <v>1</v>
          </cell>
          <cell r="P816" t="str">
            <v xml:space="preserve">    2,798.00</v>
          </cell>
          <cell r="Q816" t="str">
            <v>Project Winter</v>
          </cell>
        </row>
        <row r="817">
          <cell r="A817" t="str">
            <v>2103110751 909856</v>
          </cell>
          <cell r="B817">
            <v>1331</v>
          </cell>
          <cell r="C817" t="str">
            <v>Mediqa AB</v>
          </cell>
          <cell r="D817" t="str">
            <v>19.10.2016</v>
          </cell>
          <cell r="E817">
            <v>2103110751</v>
          </cell>
          <cell r="F817" t="str">
            <v>ZASO</v>
          </cell>
          <cell r="G817" t="str">
            <v>LAGERSTB</v>
          </cell>
          <cell r="H817">
            <v>909856</v>
          </cell>
          <cell r="I817" t="str">
            <v>ZIPLOOP ANKLE SYDESMOSIS FIXATION S/STL</v>
          </cell>
          <cell r="J817" t="str">
            <v>E</v>
          </cell>
          <cell r="K817">
            <v>119</v>
          </cell>
          <cell r="L817" t="str">
            <v>Impl.  Arthroscopy</v>
          </cell>
          <cell r="M817">
            <v>1</v>
          </cell>
          <cell r="N817">
            <v>0</v>
          </cell>
          <cell r="O817">
            <v>1</v>
          </cell>
          <cell r="P817" t="str">
            <v xml:space="preserve">    2,812.00</v>
          </cell>
          <cell r="Q817" t="str">
            <v>Project Winter</v>
          </cell>
        </row>
        <row r="818">
          <cell r="A818" t="str">
            <v>2103111070 909864</v>
          </cell>
          <cell r="B818">
            <v>1331</v>
          </cell>
          <cell r="C818" t="str">
            <v>Lidköpings Sjukhus</v>
          </cell>
          <cell r="D818" t="str">
            <v>24.10.2016</v>
          </cell>
          <cell r="E818">
            <v>2103111070</v>
          </cell>
          <cell r="F818" t="str">
            <v>ZASO</v>
          </cell>
          <cell r="G818" t="str">
            <v>LAGERSTB</v>
          </cell>
          <cell r="H818">
            <v>909864</v>
          </cell>
          <cell r="I818" t="str">
            <v>TOGGLELOC PUSHER</v>
          </cell>
          <cell r="J818" t="str">
            <v>N</v>
          </cell>
          <cell r="K818">
            <v>119</v>
          </cell>
          <cell r="L818" t="str">
            <v>Impl.  Arthroscopy</v>
          </cell>
          <cell r="M818">
            <v>1</v>
          </cell>
          <cell r="N818">
            <v>0</v>
          </cell>
          <cell r="O818">
            <v>1</v>
          </cell>
          <cell r="P818" t="str">
            <v xml:space="preserve">      618.00</v>
          </cell>
          <cell r="Q818" t="str">
            <v>Project Winter</v>
          </cell>
        </row>
        <row r="819">
          <cell r="A819" t="str">
            <v>2106055232 912035</v>
          </cell>
          <cell r="B819">
            <v>1331</v>
          </cell>
          <cell r="C819" t="str">
            <v>Gävle sjukhus</v>
          </cell>
          <cell r="D819" t="str">
            <v>11.01.2017</v>
          </cell>
          <cell r="E819">
            <v>2106055232</v>
          </cell>
          <cell r="F819" t="str">
            <v>9SE7</v>
          </cell>
          <cell r="G819" t="str">
            <v>JACOBSSC</v>
          </cell>
          <cell r="H819">
            <v>912035</v>
          </cell>
          <cell r="I819" t="str">
            <v>JUGGERKNOT 1.4/1.5MM REUSABLE GUIDE</v>
          </cell>
          <cell r="J819" t="str">
            <v>N</v>
          </cell>
          <cell r="K819">
            <v>219</v>
          </cell>
          <cell r="L819" t="str">
            <v>Instr. Arthroscopy</v>
          </cell>
          <cell r="M819">
            <v>1</v>
          </cell>
          <cell r="N819">
            <v>0</v>
          </cell>
          <cell r="O819">
            <v>1</v>
          </cell>
          <cell r="P819" t="str">
            <v xml:space="preserve">    1,263.00</v>
          </cell>
          <cell r="Q819" t="str">
            <v>slutet v 4</v>
          </cell>
        </row>
        <row r="820">
          <cell r="A820" t="str">
            <v>2106055232 912039</v>
          </cell>
          <cell r="B820">
            <v>1331</v>
          </cell>
          <cell r="C820" t="str">
            <v>Gävle sjukhus</v>
          </cell>
          <cell r="D820" t="str">
            <v>11.01.2017</v>
          </cell>
          <cell r="E820">
            <v>2106055232</v>
          </cell>
          <cell r="F820" t="str">
            <v>9SE7</v>
          </cell>
          <cell r="G820" t="str">
            <v>JACOBSSC</v>
          </cell>
          <cell r="H820">
            <v>912039</v>
          </cell>
          <cell r="I820" t="str">
            <v>JUGGERKNOT OBT. REUSABLE 1.4 / 1.5 MM</v>
          </cell>
          <cell r="J820" t="str">
            <v>N</v>
          </cell>
          <cell r="K820">
            <v>219</v>
          </cell>
          <cell r="L820" t="str">
            <v>Instr. Arthroscopy</v>
          </cell>
          <cell r="M820">
            <v>1</v>
          </cell>
          <cell r="N820">
            <v>1</v>
          </cell>
          <cell r="O820">
            <v>1</v>
          </cell>
          <cell r="P820" t="str">
            <v xml:space="preserve">      626.00</v>
          </cell>
        </row>
        <row r="821">
          <cell r="A821" t="str">
            <v>2103111907 912068</v>
          </cell>
          <cell r="B821">
            <v>1331</v>
          </cell>
          <cell r="C821" t="str">
            <v>Aleris Spec. Vård Motala</v>
          </cell>
          <cell r="D821" t="str">
            <v>03.11.2016</v>
          </cell>
          <cell r="E821">
            <v>2103111907</v>
          </cell>
          <cell r="F821" t="str">
            <v>ZASO</v>
          </cell>
          <cell r="G821" t="str">
            <v>LAGERSTB</v>
          </cell>
          <cell r="H821">
            <v>912068</v>
          </cell>
          <cell r="I821" t="str">
            <v>JUGGERKNOT 1.4 SHORT W/ NDLS</v>
          </cell>
          <cell r="J821" t="str">
            <v>E</v>
          </cell>
          <cell r="K821">
            <v>119</v>
          </cell>
          <cell r="L821" t="str">
            <v>Impl.  Arthroscopy</v>
          </cell>
          <cell r="M821">
            <v>1</v>
          </cell>
          <cell r="N821">
            <v>0</v>
          </cell>
          <cell r="O821">
            <v>1</v>
          </cell>
          <cell r="P821" t="str">
            <v xml:space="preserve">    1,397.00</v>
          </cell>
          <cell r="Q821" t="str">
            <v>Project Winter</v>
          </cell>
        </row>
        <row r="822">
          <cell r="A822" t="str">
            <v>2103111907 912068</v>
          </cell>
          <cell r="B822">
            <v>1331</v>
          </cell>
          <cell r="C822" t="str">
            <v>Aleris Spec. Vård Motala</v>
          </cell>
          <cell r="D822" t="str">
            <v>03.11.2016</v>
          </cell>
          <cell r="E822">
            <v>2103111907</v>
          </cell>
          <cell r="F822" t="str">
            <v>ZASO</v>
          </cell>
          <cell r="G822" t="str">
            <v>LAGERSTB</v>
          </cell>
          <cell r="H822">
            <v>912068</v>
          </cell>
          <cell r="I822" t="str">
            <v>JUGGERKNOT 1.4 SHORT W/ NDLS</v>
          </cell>
          <cell r="J822" t="str">
            <v>E</v>
          </cell>
          <cell r="K822">
            <v>119</v>
          </cell>
          <cell r="L822" t="str">
            <v>Impl.  Arthroscopy</v>
          </cell>
          <cell r="M822">
            <v>1</v>
          </cell>
          <cell r="N822">
            <v>0</v>
          </cell>
          <cell r="O822">
            <v>1</v>
          </cell>
          <cell r="P822" t="str">
            <v xml:space="preserve">    1,397.00</v>
          </cell>
          <cell r="Q822" t="str">
            <v>Project Winter</v>
          </cell>
        </row>
        <row r="823">
          <cell r="A823" t="str">
            <v>2103116562 912068</v>
          </cell>
          <cell r="B823">
            <v>1331</v>
          </cell>
          <cell r="C823" t="str">
            <v>Aleris Spec. Vård Motala</v>
          </cell>
          <cell r="D823" t="str">
            <v>18.01.2017</v>
          </cell>
          <cell r="E823">
            <v>2103116562</v>
          </cell>
          <cell r="F823" t="str">
            <v>ZASO</v>
          </cell>
          <cell r="G823" t="str">
            <v>LJUNGBLC</v>
          </cell>
          <cell r="H823">
            <v>912068</v>
          </cell>
          <cell r="I823" t="str">
            <v>JUGGERKNOT 1.4 SHORT W/ NDLS</v>
          </cell>
          <cell r="J823" t="str">
            <v>E</v>
          </cell>
          <cell r="K823">
            <v>119</v>
          </cell>
          <cell r="L823" t="str">
            <v>Impl.  Arthroscopy</v>
          </cell>
          <cell r="M823">
            <v>1</v>
          </cell>
          <cell r="N823">
            <v>0</v>
          </cell>
          <cell r="O823">
            <v>1</v>
          </cell>
          <cell r="P823" t="str">
            <v xml:space="preserve">    1,397.00</v>
          </cell>
          <cell r="Q823" t="str">
            <v>Project Winter</v>
          </cell>
        </row>
        <row r="824">
          <cell r="A824" t="str">
            <v>2103116936 912068</v>
          </cell>
          <cell r="B824">
            <v>1331</v>
          </cell>
          <cell r="C824" t="str">
            <v>Aleris Spec. Vård Motala</v>
          </cell>
          <cell r="D824" t="str">
            <v>24.01.2017</v>
          </cell>
          <cell r="E824">
            <v>2103116936</v>
          </cell>
          <cell r="F824" t="str">
            <v>ZASO</v>
          </cell>
          <cell r="G824" t="str">
            <v>GORANSSA</v>
          </cell>
          <cell r="H824">
            <v>912068</v>
          </cell>
          <cell r="I824" t="str">
            <v>JUGGERKNOT 1.4 SHORT W/ NDLS</v>
          </cell>
          <cell r="J824" t="str">
            <v>E</v>
          </cell>
          <cell r="K824">
            <v>119</v>
          </cell>
          <cell r="L824" t="str">
            <v>Impl.  Arthroscopy</v>
          </cell>
          <cell r="M824">
            <v>1</v>
          </cell>
          <cell r="N824">
            <v>0</v>
          </cell>
          <cell r="O824">
            <v>1</v>
          </cell>
          <cell r="P824" t="str">
            <v xml:space="preserve">    1,397.00</v>
          </cell>
          <cell r="Q824" t="str">
            <v>Project Winter</v>
          </cell>
        </row>
        <row r="825">
          <cell r="A825" t="str">
            <v>2103115746 912068</v>
          </cell>
          <cell r="B825">
            <v>1331</v>
          </cell>
          <cell r="C825" t="str">
            <v>SU/Sahlgrenska Univ sjh Mölnda</v>
          </cell>
          <cell r="D825" t="str">
            <v>04.01.2017</v>
          </cell>
          <cell r="E825">
            <v>2103115746</v>
          </cell>
          <cell r="F825" t="str">
            <v>ZASO</v>
          </cell>
          <cell r="G825" t="str">
            <v>LAGERSTB</v>
          </cell>
          <cell r="H825">
            <v>912068</v>
          </cell>
          <cell r="I825" t="str">
            <v>JUGGERKNOT 1.4 SHORT W/ NDLS</v>
          </cell>
          <cell r="J825" t="str">
            <v>E</v>
          </cell>
          <cell r="K825">
            <v>119</v>
          </cell>
          <cell r="L825" t="str">
            <v>Impl.  Arthroscopy</v>
          </cell>
          <cell r="M825">
            <v>2</v>
          </cell>
          <cell r="N825">
            <v>0</v>
          </cell>
          <cell r="O825">
            <v>1</v>
          </cell>
          <cell r="P825" t="str">
            <v xml:space="preserve">    1,596.00</v>
          </cell>
          <cell r="Q825" t="str">
            <v>Project Winter</v>
          </cell>
        </row>
        <row r="826">
          <cell r="A826" t="str">
            <v>2103116562 912071</v>
          </cell>
          <cell r="B826">
            <v>1331</v>
          </cell>
          <cell r="C826" t="str">
            <v>Aleris Spec. Vård Motala</v>
          </cell>
          <cell r="D826" t="str">
            <v>18.01.2017</v>
          </cell>
          <cell r="E826">
            <v>2103116562</v>
          </cell>
          <cell r="F826" t="str">
            <v>ZASO</v>
          </cell>
          <cell r="G826" t="str">
            <v>LJUNGBLC</v>
          </cell>
          <cell r="H826">
            <v>912071</v>
          </cell>
          <cell r="I826" t="str">
            <v>JUGGERKNOT 1.4 SHORT DRILL BIT DISP</v>
          </cell>
          <cell r="J826" t="str">
            <v>E</v>
          </cell>
          <cell r="K826">
            <v>119</v>
          </cell>
          <cell r="L826" t="str">
            <v>Impl.  Arthroscopy</v>
          </cell>
          <cell r="M826">
            <v>1</v>
          </cell>
          <cell r="N826">
            <v>0</v>
          </cell>
          <cell r="O826">
            <v>1</v>
          </cell>
          <cell r="P826" t="str">
            <v xml:space="preserve">      492.00</v>
          </cell>
          <cell r="Q826" t="str">
            <v>Project Winter</v>
          </cell>
        </row>
        <row r="827">
          <cell r="A827" t="str">
            <v>2103117001 912071</v>
          </cell>
          <cell r="B827">
            <v>1331</v>
          </cell>
          <cell r="C827" t="str">
            <v>Aleris Spec. Vård Motala</v>
          </cell>
          <cell r="D827" t="str">
            <v>25.01.2017</v>
          </cell>
          <cell r="E827">
            <v>2103117001</v>
          </cell>
          <cell r="F827" t="str">
            <v>ZASO</v>
          </cell>
          <cell r="G827" t="str">
            <v>FRANSENS</v>
          </cell>
          <cell r="H827">
            <v>912071</v>
          </cell>
          <cell r="I827" t="str">
            <v>JUGGERKNOT 1.4 SHORT DRILL BIT DISP</v>
          </cell>
          <cell r="J827" t="str">
            <v>E</v>
          </cell>
          <cell r="K827">
            <v>119</v>
          </cell>
          <cell r="L827" t="str">
            <v>Impl.  Arthroscopy</v>
          </cell>
          <cell r="M827">
            <v>3</v>
          </cell>
          <cell r="N827">
            <v>0</v>
          </cell>
          <cell r="O827">
            <v>3</v>
          </cell>
          <cell r="P827" t="str">
            <v xml:space="preserve">    1,476.00</v>
          </cell>
          <cell r="Q827" t="str">
            <v>Project Winter</v>
          </cell>
        </row>
        <row r="828">
          <cell r="A828" t="str">
            <v>2103116699 912071</v>
          </cell>
          <cell r="B828">
            <v>1331</v>
          </cell>
          <cell r="C828" t="str">
            <v>Blekingesjukhuset Karlshamn</v>
          </cell>
          <cell r="D828" t="str">
            <v>20.01.2017</v>
          </cell>
          <cell r="E828">
            <v>2103116699</v>
          </cell>
          <cell r="F828" t="str">
            <v>ZASO</v>
          </cell>
          <cell r="G828" t="str">
            <v>GORANSSA</v>
          </cell>
          <cell r="H828">
            <v>912071</v>
          </cell>
          <cell r="I828" t="str">
            <v>JUGGERKNOT 1.4 SHORT DRILL BIT DISP</v>
          </cell>
          <cell r="J828" t="str">
            <v>E</v>
          </cell>
          <cell r="K828">
            <v>119</v>
          </cell>
          <cell r="L828" t="str">
            <v>Impl.  Arthroscopy</v>
          </cell>
          <cell r="M828">
            <v>2</v>
          </cell>
          <cell r="N828">
            <v>0</v>
          </cell>
          <cell r="O828">
            <v>2</v>
          </cell>
          <cell r="P828" t="str">
            <v xml:space="preserve">      574.00</v>
          </cell>
          <cell r="Q828" t="str">
            <v>Project Winter</v>
          </cell>
        </row>
        <row r="829">
          <cell r="A829" t="str">
            <v>2103117024 912071</v>
          </cell>
          <cell r="B829">
            <v>1331</v>
          </cell>
          <cell r="C829" t="str">
            <v>Universitetssjukhuset i Linköp</v>
          </cell>
          <cell r="D829" t="str">
            <v>25.01.2017</v>
          </cell>
          <cell r="E829">
            <v>2103117024</v>
          </cell>
          <cell r="F829" t="str">
            <v>ZASO</v>
          </cell>
          <cell r="G829" t="str">
            <v>GORANSSA</v>
          </cell>
          <cell r="H829">
            <v>912071</v>
          </cell>
          <cell r="I829" t="str">
            <v>JUGGERKNOT 1.4 SHORT DRILL BIT DISP</v>
          </cell>
          <cell r="J829" t="str">
            <v>E</v>
          </cell>
          <cell r="K829">
            <v>119</v>
          </cell>
          <cell r="L829" t="str">
            <v>Impl.  Arthroscopy</v>
          </cell>
          <cell r="M829">
            <v>2</v>
          </cell>
          <cell r="N829">
            <v>0</v>
          </cell>
          <cell r="O829">
            <v>2</v>
          </cell>
          <cell r="P829" t="str">
            <v xml:space="preserve">      574.00</v>
          </cell>
          <cell r="Q829" t="str">
            <v>Project Winter</v>
          </cell>
        </row>
        <row r="830">
          <cell r="A830" t="str">
            <v>2103116797 912076</v>
          </cell>
          <cell r="B830">
            <v>1331</v>
          </cell>
          <cell r="C830" t="str">
            <v>Falu lasarett</v>
          </cell>
          <cell r="D830" t="str">
            <v>23.01.2017</v>
          </cell>
          <cell r="E830">
            <v>2103116797</v>
          </cell>
          <cell r="F830" t="str">
            <v>ZASO</v>
          </cell>
          <cell r="G830" t="str">
            <v>GORANSSA</v>
          </cell>
          <cell r="H830">
            <v>912076</v>
          </cell>
          <cell r="I830" t="str">
            <v>JUGGERKNOT 1.0MM MINI 2-0 NDLS</v>
          </cell>
          <cell r="J830" t="str">
            <v>N</v>
          </cell>
          <cell r="K830">
            <v>119</v>
          </cell>
          <cell r="L830" t="str">
            <v>Impl.  Arthroscopy</v>
          </cell>
          <cell r="M830">
            <v>1</v>
          </cell>
          <cell r="N830">
            <v>0</v>
          </cell>
          <cell r="O830">
            <v>1</v>
          </cell>
          <cell r="P830" t="str">
            <v xml:space="preserve">    1,687.00</v>
          </cell>
          <cell r="Q830" t="str">
            <v>Project Winter</v>
          </cell>
        </row>
        <row r="831">
          <cell r="A831" t="str">
            <v>2103111581 912076</v>
          </cell>
          <cell r="B831">
            <v>1331</v>
          </cell>
          <cell r="C831" t="str">
            <v>Norra Älvsborgs Län sjukhus</v>
          </cell>
          <cell r="D831" t="str">
            <v>31.10.2016</v>
          </cell>
          <cell r="E831">
            <v>2103111581</v>
          </cell>
          <cell r="F831" t="str">
            <v>ZASO</v>
          </cell>
          <cell r="G831" t="str">
            <v>ANDERSSA</v>
          </cell>
          <cell r="H831">
            <v>912076</v>
          </cell>
          <cell r="I831" t="str">
            <v>JUGGERKNOT 1.0MM MINI 2-0 NDLS</v>
          </cell>
          <cell r="J831" t="str">
            <v>N</v>
          </cell>
          <cell r="K831">
            <v>119</v>
          </cell>
          <cell r="L831" t="str">
            <v>Impl.  Arthroscopy</v>
          </cell>
          <cell r="M831">
            <v>2</v>
          </cell>
          <cell r="N831">
            <v>0</v>
          </cell>
          <cell r="O831">
            <v>2</v>
          </cell>
          <cell r="P831" t="str">
            <v xml:space="preserve">    3,308.00</v>
          </cell>
          <cell r="Q831" t="str">
            <v>Project Winter</v>
          </cell>
        </row>
        <row r="832">
          <cell r="A832" t="str">
            <v>2103115818 912076</v>
          </cell>
          <cell r="B832">
            <v>1331</v>
          </cell>
          <cell r="C832" t="str">
            <v>Norra Älvsborgs Län sjukhus</v>
          </cell>
          <cell r="D832" t="str">
            <v>09.01.2017</v>
          </cell>
          <cell r="E832">
            <v>2103115818</v>
          </cell>
          <cell r="F832" t="str">
            <v>ZASO</v>
          </cell>
          <cell r="G832" t="str">
            <v>LAGERSTB</v>
          </cell>
          <cell r="H832">
            <v>912076</v>
          </cell>
          <cell r="I832" t="str">
            <v>JUGGERKNOT 1.0MM MINI 2-0 NDLS</v>
          </cell>
          <cell r="J832" t="str">
            <v>N</v>
          </cell>
          <cell r="K832">
            <v>119</v>
          </cell>
          <cell r="L832" t="str">
            <v>Impl.  Arthroscopy</v>
          </cell>
          <cell r="M832">
            <v>1</v>
          </cell>
          <cell r="N832">
            <v>0</v>
          </cell>
          <cell r="O832">
            <v>1</v>
          </cell>
          <cell r="P832" t="str">
            <v xml:space="preserve">    1,654.00</v>
          </cell>
          <cell r="Q832" t="str">
            <v>Project Winter</v>
          </cell>
        </row>
        <row r="833">
          <cell r="A833" t="str">
            <v>2103113384 912076</v>
          </cell>
          <cell r="B833">
            <v>1331</v>
          </cell>
          <cell r="C833" t="str">
            <v>Mora Lasarett</v>
          </cell>
          <cell r="D833" t="str">
            <v>24.11.2016</v>
          </cell>
          <cell r="E833">
            <v>2103113384</v>
          </cell>
          <cell r="F833" t="str">
            <v>ZASO</v>
          </cell>
          <cell r="G833" t="str">
            <v>GORANSSA</v>
          </cell>
          <cell r="H833">
            <v>912076</v>
          </cell>
          <cell r="I833" t="str">
            <v>JUGGERKNOT 1.0MM MINI 2-0 NDLS</v>
          </cell>
          <cell r="J833" t="str">
            <v>N</v>
          </cell>
          <cell r="K833">
            <v>119</v>
          </cell>
          <cell r="L833" t="str">
            <v>Impl.  Arthroscopy</v>
          </cell>
          <cell r="M833">
            <v>2</v>
          </cell>
          <cell r="N833">
            <v>0</v>
          </cell>
          <cell r="O833">
            <v>2</v>
          </cell>
          <cell r="P833" t="str">
            <v xml:space="preserve">    3,308.00</v>
          </cell>
          <cell r="Q833" t="str">
            <v>Project Winter</v>
          </cell>
        </row>
        <row r="834">
          <cell r="A834" t="str">
            <v>2103111352 912076</v>
          </cell>
          <cell r="B834">
            <v>1331</v>
          </cell>
          <cell r="C834" t="str">
            <v>Hässleholms Sjukhus</v>
          </cell>
          <cell r="D834" t="str">
            <v>26.10.2016</v>
          </cell>
          <cell r="E834">
            <v>2103111352</v>
          </cell>
          <cell r="F834" t="str">
            <v>ZASO</v>
          </cell>
          <cell r="G834" t="str">
            <v>OLSSONP</v>
          </cell>
          <cell r="H834">
            <v>912076</v>
          </cell>
          <cell r="I834" t="str">
            <v>JUGGERKNOT 1.0MM MINI 2-0 NDLS</v>
          </cell>
          <cell r="J834" t="str">
            <v>N</v>
          </cell>
          <cell r="K834">
            <v>119</v>
          </cell>
          <cell r="L834" t="str">
            <v>Impl.  Arthroscopy</v>
          </cell>
          <cell r="M834">
            <v>2</v>
          </cell>
          <cell r="N834">
            <v>0</v>
          </cell>
          <cell r="O834">
            <v>2</v>
          </cell>
          <cell r="P834" t="str">
            <v xml:space="preserve">    3,308.00</v>
          </cell>
          <cell r="Q834" t="str">
            <v>Project Winter</v>
          </cell>
        </row>
        <row r="835">
          <cell r="A835" t="str">
            <v>2106054225 912076</v>
          </cell>
          <cell r="B835">
            <v>1331</v>
          </cell>
          <cell r="C835" t="str">
            <v>Länssjukhuset i Kalmar</v>
          </cell>
          <cell r="D835" t="str">
            <v>12.12.2016</v>
          </cell>
          <cell r="E835">
            <v>2106054225</v>
          </cell>
          <cell r="F835" t="str">
            <v>ZAKB</v>
          </cell>
          <cell r="G835" t="str">
            <v>OLSSONP</v>
          </cell>
          <cell r="H835">
            <v>912076</v>
          </cell>
          <cell r="I835" t="str">
            <v>JUGGERKNOT 1.0MM MINI 2-0 NDLS</v>
          </cell>
          <cell r="J835" t="str">
            <v>N</v>
          </cell>
          <cell r="K835">
            <v>119</v>
          </cell>
          <cell r="L835" t="str">
            <v>Impl.  Arthroscopy</v>
          </cell>
          <cell r="M835">
            <v>1</v>
          </cell>
          <cell r="N835">
            <v>0</v>
          </cell>
          <cell r="O835">
            <v>1</v>
          </cell>
          <cell r="P835" t="str">
            <v xml:space="preserve">    1,654.00</v>
          </cell>
          <cell r="Q835" t="str">
            <v>Project Winter</v>
          </cell>
        </row>
        <row r="836">
          <cell r="A836" t="str">
            <v>2106053117 912076</v>
          </cell>
          <cell r="B836">
            <v>1331</v>
          </cell>
          <cell r="C836" t="str">
            <v>Akademiska sjukhuset</v>
          </cell>
          <cell r="D836" t="str">
            <v>18.11.2016</v>
          </cell>
          <cell r="E836">
            <v>2106053117</v>
          </cell>
          <cell r="F836" t="str">
            <v>ZAKB</v>
          </cell>
          <cell r="G836" t="str">
            <v>OLSSONP</v>
          </cell>
          <cell r="H836">
            <v>912076</v>
          </cell>
          <cell r="I836" t="str">
            <v>JUGGERKNOT 1.0MM MINI 2-0 NDLS</v>
          </cell>
          <cell r="J836" t="str">
            <v>N</v>
          </cell>
          <cell r="K836">
            <v>119</v>
          </cell>
          <cell r="L836" t="str">
            <v>Impl.  Arthroscopy</v>
          </cell>
          <cell r="M836">
            <v>1</v>
          </cell>
          <cell r="N836">
            <v>0</v>
          </cell>
          <cell r="O836">
            <v>1</v>
          </cell>
          <cell r="P836" t="str">
            <v xml:space="preserve">    1,654.00</v>
          </cell>
          <cell r="Q836" t="str">
            <v>Project Winter</v>
          </cell>
        </row>
        <row r="837">
          <cell r="A837" t="str">
            <v>2103116797 912082</v>
          </cell>
          <cell r="B837">
            <v>1331</v>
          </cell>
          <cell r="C837" t="str">
            <v>Falu lasarett</v>
          </cell>
          <cell r="D837" t="str">
            <v>23.01.2017</v>
          </cell>
          <cell r="E837">
            <v>2103116797</v>
          </cell>
          <cell r="F837" t="str">
            <v>ZASO</v>
          </cell>
          <cell r="G837" t="str">
            <v>GORANSSA</v>
          </cell>
          <cell r="H837">
            <v>912082</v>
          </cell>
          <cell r="I837" t="str">
            <v>JUGGERKNOT 1.0MM MINI 3-0 NDLS</v>
          </cell>
          <cell r="J837" t="str">
            <v>N</v>
          </cell>
          <cell r="K837">
            <v>119</v>
          </cell>
          <cell r="L837" t="str">
            <v>Impl.  Arthroscopy</v>
          </cell>
          <cell r="M837">
            <v>1</v>
          </cell>
          <cell r="N837">
            <v>0</v>
          </cell>
          <cell r="O837">
            <v>1</v>
          </cell>
          <cell r="P837" t="str">
            <v xml:space="preserve">    1,687.00</v>
          </cell>
          <cell r="Q837" t="str">
            <v>Project Winter</v>
          </cell>
        </row>
        <row r="838">
          <cell r="A838" t="str">
            <v>2103108377 912082</v>
          </cell>
          <cell r="B838">
            <v>1331</v>
          </cell>
          <cell r="C838" t="str">
            <v>Akademiska sjukhuset</v>
          </cell>
          <cell r="D838" t="str">
            <v>14.09.2016</v>
          </cell>
          <cell r="E838">
            <v>2103108377</v>
          </cell>
          <cell r="F838" t="str">
            <v>ZASO</v>
          </cell>
          <cell r="G838" t="str">
            <v>ANDERSSA</v>
          </cell>
          <cell r="H838">
            <v>912082</v>
          </cell>
          <cell r="I838" t="str">
            <v>JUGGERKNOT 1.0MM MINI 3-0 NDLS</v>
          </cell>
          <cell r="J838" t="str">
            <v>N</v>
          </cell>
          <cell r="K838">
            <v>119</v>
          </cell>
          <cell r="L838" t="str">
            <v>Impl.  Arthroscopy</v>
          </cell>
          <cell r="M838">
            <v>4</v>
          </cell>
          <cell r="N838">
            <v>0</v>
          </cell>
          <cell r="O838">
            <v>4</v>
          </cell>
          <cell r="P838" t="str">
            <v xml:space="preserve">    6,616.00</v>
          </cell>
          <cell r="Q838" t="str">
            <v>Project Winter</v>
          </cell>
        </row>
        <row r="839">
          <cell r="A839" t="str">
            <v>2103114075 912082</v>
          </cell>
          <cell r="B839">
            <v>1331</v>
          </cell>
          <cell r="C839" t="str">
            <v>Aleris Spec vård Sabbatsberg</v>
          </cell>
          <cell r="D839" t="str">
            <v>05.12.2016</v>
          </cell>
          <cell r="E839">
            <v>2103114075</v>
          </cell>
          <cell r="F839" t="str">
            <v>ZASO</v>
          </cell>
          <cell r="G839" t="str">
            <v>GORANSSA</v>
          </cell>
          <cell r="H839">
            <v>912082</v>
          </cell>
          <cell r="I839" t="str">
            <v>JUGGERKNOT 1.0MM MINI 3-0 NDLS</v>
          </cell>
          <cell r="J839" t="str">
            <v>N</v>
          </cell>
          <cell r="K839">
            <v>119</v>
          </cell>
          <cell r="L839" t="str">
            <v>Impl.  Arthroscopy</v>
          </cell>
          <cell r="M839">
            <v>2</v>
          </cell>
          <cell r="N839">
            <v>0</v>
          </cell>
          <cell r="O839">
            <v>2</v>
          </cell>
          <cell r="P839" t="str">
            <v xml:space="preserve">    3,308.00</v>
          </cell>
          <cell r="Q839" t="str">
            <v>Project Winter</v>
          </cell>
        </row>
        <row r="840">
          <cell r="A840" t="str">
            <v>2103112425 912082</v>
          </cell>
          <cell r="B840">
            <v>1331</v>
          </cell>
          <cell r="C840" t="str">
            <v>HandCenter Stockholm</v>
          </cell>
          <cell r="D840" t="str">
            <v>11.11.2016</v>
          </cell>
          <cell r="E840">
            <v>2103112425</v>
          </cell>
          <cell r="F840" t="str">
            <v>ZASO</v>
          </cell>
          <cell r="G840" t="str">
            <v>GORANSSA</v>
          </cell>
          <cell r="H840">
            <v>912082</v>
          </cell>
          <cell r="I840" t="str">
            <v>JUGGERKNOT 1.0MM MINI 3-0 NDLS</v>
          </cell>
          <cell r="J840" t="str">
            <v>N</v>
          </cell>
          <cell r="K840">
            <v>119</v>
          </cell>
          <cell r="L840" t="str">
            <v>Impl.  Arthroscopy</v>
          </cell>
          <cell r="M840">
            <v>3</v>
          </cell>
          <cell r="N840">
            <v>0</v>
          </cell>
          <cell r="O840">
            <v>3</v>
          </cell>
          <cell r="P840" t="str">
            <v xml:space="preserve">    4,962.00</v>
          </cell>
          <cell r="Q840" t="str">
            <v>Project Winter</v>
          </cell>
        </row>
        <row r="841">
          <cell r="A841" t="str">
            <v>2103116032 912091</v>
          </cell>
          <cell r="B841">
            <v>1331</v>
          </cell>
          <cell r="C841" t="str">
            <v>Falu lasarett</v>
          </cell>
          <cell r="D841" t="str">
            <v>11.01.2017</v>
          </cell>
          <cell r="E841">
            <v>2103116032</v>
          </cell>
          <cell r="F841" t="str">
            <v>ZASO</v>
          </cell>
          <cell r="G841" t="str">
            <v>OLSSONP</v>
          </cell>
          <cell r="H841">
            <v>912091</v>
          </cell>
          <cell r="I841" t="str">
            <v>JUGGERKNOT 2.9 DRILL BIT DISP</v>
          </cell>
          <cell r="J841" t="str">
            <v>N</v>
          </cell>
          <cell r="K841">
            <v>119</v>
          </cell>
          <cell r="L841" t="str">
            <v>Impl.  Arthroscopy</v>
          </cell>
          <cell r="M841">
            <v>1</v>
          </cell>
          <cell r="N841">
            <v>0</v>
          </cell>
          <cell r="O841">
            <v>1</v>
          </cell>
          <cell r="P841" t="str">
            <v xml:space="preserve">      626.00</v>
          </cell>
          <cell r="Q841" t="str">
            <v>Project Winter</v>
          </cell>
        </row>
        <row r="842">
          <cell r="A842" t="str">
            <v>2103116023 912091</v>
          </cell>
          <cell r="B842">
            <v>1331</v>
          </cell>
          <cell r="C842" t="str">
            <v>Karlskoga Lasarett</v>
          </cell>
          <cell r="D842" t="str">
            <v>11.01.2017</v>
          </cell>
          <cell r="E842">
            <v>2103116023</v>
          </cell>
          <cell r="F842" t="str">
            <v>ZASO</v>
          </cell>
          <cell r="G842" t="str">
            <v>OLSSONP</v>
          </cell>
          <cell r="H842">
            <v>912091</v>
          </cell>
          <cell r="I842" t="str">
            <v>JUGGERKNOT 2.9 DRILL BIT DISP</v>
          </cell>
          <cell r="J842" t="str">
            <v>N</v>
          </cell>
          <cell r="K842">
            <v>119</v>
          </cell>
          <cell r="L842" t="str">
            <v>Impl.  Arthroscopy</v>
          </cell>
          <cell r="M842">
            <v>7</v>
          </cell>
          <cell r="N842">
            <v>2</v>
          </cell>
          <cell r="O842">
            <v>5</v>
          </cell>
          <cell r="P842" t="str">
            <v xml:space="preserve">    3,130.00</v>
          </cell>
          <cell r="Q842" t="str">
            <v>Project Winter</v>
          </cell>
        </row>
        <row r="843">
          <cell r="A843" t="str">
            <v>2103116660 912091</v>
          </cell>
          <cell r="B843">
            <v>1331</v>
          </cell>
          <cell r="C843" t="str">
            <v>Karlskoga Lasarett</v>
          </cell>
          <cell r="D843" t="str">
            <v>19.01.2017</v>
          </cell>
          <cell r="E843">
            <v>2103116660</v>
          </cell>
          <cell r="F843" t="str">
            <v>ZASO</v>
          </cell>
          <cell r="G843" t="str">
            <v>LAGERSTB</v>
          </cell>
          <cell r="H843">
            <v>912091</v>
          </cell>
          <cell r="I843" t="str">
            <v>JUGGERKNOT 2.9 DRILL BIT DISP</v>
          </cell>
          <cell r="J843" t="str">
            <v>N</v>
          </cell>
          <cell r="K843">
            <v>119</v>
          </cell>
          <cell r="L843" t="str">
            <v>Impl.  Arthroscopy</v>
          </cell>
          <cell r="M843">
            <v>5</v>
          </cell>
          <cell r="N843">
            <v>0</v>
          </cell>
          <cell r="O843">
            <v>5</v>
          </cell>
          <cell r="P843" t="str">
            <v xml:space="preserve">    3,130.00</v>
          </cell>
          <cell r="Q843" t="str">
            <v>Project Winter</v>
          </cell>
        </row>
        <row r="844">
          <cell r="A844" t="str">
            <v>2103117012 912529</v>
          </cell>
          <cell r="B844">
            <v>1331</v>
          </cell>
          <cell r="C844" t="str">
            <v>Falu lasarett</v>
          </cell>
          <cell r="D844" t="str">
            <v>25.01.2017</v>
          </cell>
          <cell r="E844">
            <v>2103117012</v>
          </cell>
          <cell r="F844" t="str">
            <v>ZASO</v>
          </cell>
          <cell r="G844" t="str">
            <v>FRANSENS</v>
          </cell>
          <cell r="H844">
            <v>912529</v>
          </cell>
          <cell r="I844" t="str">
            <v>JUGGERKNOT 2.9MM #2 BLUE MB 10PK</v>
          </cell>
          <cell r="J844" t="str">
            <v>N</v>
          </cell>
          <cell r="K844">
            <v>119</v>
          </cell>
          <cell r="L844" t="str">
            <v>Impl.  Arthroscopy</v>
          </cell>
          <cell r="M844">
            <v>10</v>
          </cell>
          <cell r="N844">
            <v>0</v>
          </cell>
          <cell r="O844">
            <v>10</v>
          </cell>
          <cell r="P844" t="str">
            <v xml:space="preserve">   16,870.00</v>
          </cell>
          <cell r="Q844" t="str">
            <v>Project Winter</v>
          </cell>
        </row>
        <row r="845">
          <cell r="A845" t="str">
            <v>2103116950 10000589</v>
          </cell>
          <cell r="B845">
            <v>1331</v>
          </cell>
          <cell r="C845" t="str">
            <v>Aleris Spec. vård Ängelholm</v>
          </cell>
          <cell r="D845" t="str">
            <v>24.01.2017</v>
          </cell>
          <cell r="E845">
            <v>2103116950</v>
          </cell>
          <cell r="F845" t="str">
            <v>ZASO</v>
          </cell>
          <cell r="G845" t="str">
            <v>LAGERSTB</v>
          </cell>
          <cell r="H845">
            <v>10000589</v>
          </cell>
          <cell r="I845" t="str">
            <v>COMP RVRS 25MM BASEPLT HA+ADPTR</v>
          </cell>
          <cell r="J845" t="str">
            <v>B</v>
          </cell>
          <cell r="K845">
            <v>113</v>
          </cell>
          <cell r="L845" t="str">
            <v>Impl.  Shoulder</v>
          </cell>
          <cell r="M845">
            <v>1</v>
          </cell>
          <cell r="N845">
            <v>0</v>
          </cell>
          <cell r="O845">
            <v>1</v>
          </cell>
          <cell r="P845" t="str">
            <v xml:space="preserve">    7,112.00</v>
          </cell>
          <cell r="Q845" t="str">
            <v>Project Winter</v>
          </cell>
        </row>
        <row r="846">
          <cell r="A846" t="str">
            <v>2103116167 10000589</v>
          </cell>
          <cell r="B846">
            <v>1331</v>
          </cell>
          <cell r="C846" t="str">
            <v>University Hospital of Iceland</v>
          </cell>
          <cell r="D846" t="str">
            <v>12.01.2017</v>
          </cell>
          <cell r="E846">
            <v>2103116167</v>
          </cell>
          <cell r="F846" t="str">
            <v>ZASO</v>
          </cell>
          <cell r="G846" t="str">
            <v>LAGERSTB</v>
          </cell>
          <cell r="H846">
            <v>10000589</v>
          </cell>
          <cell r="I846" t="str">
            <v>COMP RVRS 25MM BASEPLT HA+ADPTR</v>
          </cell>
          <cell r="J846" t="str">
            <v>B</v>
          </cell>
          <cell r="K846">
            <v>113</v>
          </cell>
          <cell r="L846" t="str">
            <v>Impl.  Shoulder</v>
          </cell>
          <cell r="M846">
            <v>1</v>
          </cell>
          <cell r="N846">
            <v>0</v>
          </cell>
          <cell r="O846">
            <v>1</v>
          </cell>
          <cell r="P846" t="str">
            <v xml:space="preserve">  101,617.00</v>
          </cell>
          <cell r="Q846" t="str">
            <v>Project Winter</v>
          </cell>
        </row>
        <row r="847">
          <cell r="A847" t="str">
            <v>2103116724 10000589</v>
          </cell>
          <cell r="B847">
            <v>1331</v>
          </cell>
          <cell r="C847" t="str">
            <v>University Hospital of Iceland</v>
          </cell>
          <cell r="D847" t="str">
            <v>20.01.2017</v>
          </cell>
          <cell r="E847">
            <v>2103116724</v>
          </cell>
          <cell r="F847" t="str">
            <v>ZASO</v>
          </cell>
          <cell r="G847" t="str">
            <v>LJUNGBLC</v>
          </cell>
          <cell r="H847">
            <v>10000589</v>
          </cell>
          <cell r="I847" t="str">
            <v>COMP RVRS 25MM BASEPLT HA+ADPTR</v>
          </cell>
          <cell r="J847" t="str">
            <v>B</v>
          </cell>
          <cell r="K847">
            <v>113</v>
          </cell>
          <cell r="L847" t="str">
            <v>Impl.  Shoulder</v>
          </cell>
          <cell r="M847">
            <v>1</v>
          </cell>
          <cell r="N847">
            <v>0</v>
          </cell>
          <cell r="O847">
            <v>1</v>
          </cell>
          <cell r="P847" t="str">
            <v xml:space="preserve">  101,617.00</v>
          </cell>
          <cell r="Q847" t="str">
            <v>Project Winter</v>
          </cell>
        </row>
        <row r="848">
          <cell r="A848" t="str">
            <v>2106054927 10000589</v>
          </cell>
          <cell r="B848">
            <v>1331</v>
          </cell>
          <cell r="C848" t="str">
            <v>Västerås Centrallasarett</v>
          </cell>
          <cell r="D848" t="str">
            <v>29.12.2016</v>
          </cell>
          <cell r="E848">
            <v>2106054927</v>
          </cell>
          <cell r="F848" t="str">
            <v>ZAKB</v>
          </cell>
          <cell r="G848" t="str">
            <v>JACOBSSC</v>
          </cell>
          <cell r="H848">
            <v>10000589</v>
          </cell>
          <cell r="I848" t="str">
            <v>COMP RVRS 25MM BASEPLT HA+ADPTR</v>
          </cell>
          <cell r="J848" t="str">
            <v>B</v>
          </cell>
          <cell r="K848">
            <v>113</v>
          </cell>
          <cell r="L848" t="str">
            <v>Impl.  Shoulder</v>
          </cell>
          <cell r="M848">
            <v>2</v>
          </cell>
          <cell r="N848">
            <v>0</v>
          </cell>
          <cell r="O848">
            <v>2</v>
          </cell>
          <cell r="P848" t="str">
            <v xml:space="preserve">   13,946.00</v>
          </cell>
          <cell r="Q848" t="str">
            <v>Project Winter</v>
          </cell>
        </row>
        <row r="849">
          <cell r="A849" t="str">
            <v>2106054689 10000589</v>
          </cell>
          <cell r="B849">
            <v>1331</v>
          </cell>
          <cell r="C849" t="str">
            <v>Sollefteå Sjukhus</v>
          </cell>
          <cell r="D849" t="str">
            <v>21.12.2016</v>
          </cell>
          <cell r="E849">
            <v>2106054689</v>
          </cell>
          <cell r="F849" t="str">
            <v>ZAKB</v>
          </cell>
          <cell r="G849" t="str">
            <v>JACOBSSC</v>
          </cell>
          <cell r="H849">
            <v>10000589</v>
          </cell>
          <cell r="I849" t="str">
            <v>COMP RVRS 25MM BASEPLT HA+ADPTR</v>
          </cell>
          <cell r="J849" t="str">
            <v>B</v>
          </cell>
          <cell r="K849">
            <v>113</v>
          </cell>
          <cell r="L849" t="str">
            <v>Impl.  Shoulder</v>
          </cell>
          <cell r="M849">
            <v>1</v>
          </cell>
          <cell r="N849">
            <v>0</v>
          </cell>
          <cell r="O849">
            <v>1</v>
          </cell>
          <cell r="P849" t="str">
            <v xml:space="preserve">    6,973.00</v>
          </cell>
          <cell r="Q849" t="str">
            <v>Project Winter</v>
          </cell>
        </row>
        <row r="850">
          <cell r="A850" t="str">
            <v>2106054779 10000589</v>
          </cell>
          <cell r="B850">
            <v>1331</v>
          </cell>
          <cell r="C850" t="str">
            <v>Sollefteå Sjukhus</v>
          </cell>
          <cell r="D850" t="str">
            <v>22.12.2016</v>
          </cell>
          <cell r="E850">
            <v>2106054779</v>
          </cell>
          <cell r="F850" t="str">
            <v>ZAKB</v>
          </cell>
          <cell r="G850" t="str">
            <v>JACOBSSC</v>
          </cell>
          <cell r="H850">
            <v>10000589</v>
          </cell>
          <cell r="I850" t="str">
            <v>COMP RVRS 25MM BASEPLT HA+ADPTR</v>
          </cell>
          <cell r="J850" t="str">
            <v>B</v>
          </cell>
          <cell r="K850">
            <v>113</v>
          </cell>
          <cell r="L850" t="str">
            <v>Impl.  Shoulder</v>
          </cell>
          <cell r="M850">
            <v>1</v>
          </cell>
          <cell r="N850">
            <v>0</v>
          </cell>
          <cell r="O850">
            <v>1</v>
          </cell>
          <cell r="P850" t="str">
            <v xml:space="preserve">    6,973.00</v>
          </cell>
          <cell r="Q850" t="str">
            <v>Project Winter</v>
          </cell>
        </row>
        <row r="851">
          <cell r="A851" t="str">
            <v>2106053505 10000589</v>
          </cell>
          <cell r="B851">
            <v>1331</v>
          </cell>
          <cell r="C851" t="str">
            <v>Art Clinic Jönköping</v>
          </cell>
          <cell r="D851" t="str">
            <v>28.11.2016</v>
          </cell>
          <cell r="E851">
            <v>2106053505</v>
          </cell>
          <cell r="F851" t="str">
            <v>ZAKB</v>
          </cell>
          <cell r="G851" t="str">
            <v>JACOBSSC</v>
          </cell>
          <cell r="H851">
            <v>10000589</v>
          </cell>
          <cell r="I851" t="str">
            <v>COMP RVRS 25MM BASEPLT HA+ADPTR</v>
          </cell>
          <cell r="J851" t="str">
            <v>B</v>
          </cell>
          <cell r="K851">
            <v>113</v>
          </cell>
          <cell r="L851" t="str">
            <v>Impl.  Shoulder</v>
          </cell>
          <cell r="M851">
            <v>1</v>
          </cell>
          <cell r="N851">
            <v>0</v>
          </cell>
          <cell r="O851">
            <v>1</v>
          </cell>
          <cell r="P851" t="str">
            <v xml:space="preserve">    6,973.00</v>
          </cell>
          <cell r="Q851" t="str">
            <v>Project Winter</v>
          </cell>
        </row>
        <row r="852">
          <cell r="A852" t="str">
            <v>1613050 10000589</v>
          </cell>
          <cell r="B852">
            <v>1331</v>
          </cell>
          <cell r="C852" t="str">
            <v>MyMediset ZSE</v>
          </cell>
          <cell r="D852" t="str">
            <v>19.01.2017</v>
          </cell>
          <cell r="E852">
            <v>1613050</v>
          </cell>
          <cell r="F852" t="str">
            <v>9SE4</v>
          </cell>
          <cell r="G852" t="str">
            <v>OHLSSONS</v>
          </cell>
          <cell r="H852">
            <v>10000589</v>
          </cell>
          <cell r="I852" t="str">
            <v>COMP RVRS 25MM BASEPLT HA+ADPTR</v>
          </cell>
          <cell r="J852" t="str">
            <v>B</v>
          </cell>
          <cell r="K852">
            <v>113</v>
          </cell>
          <cell r="L852" t="str">
            <v>Impl.  Shoulder</v>
          </cell>
          <cell r="M852">
            <v>2</v>
          </cell>
          <cell r="N852">
            <v>0</v>
          </cell>
          <cell r="O852">
            <v>2</v>
          </cell>
          <cell r="P852" t="str">
            <v xml:space="preserve">        0.00</v>
          </cell>
          <cell r="Q852" t="str">
            <v>Project Winter</v>
          </cell>
        </row>
        <row r="853">
          <cell r="A853" t="str">
            <v>1572625 10002450</v>
          </cell>
          <cell r="B853">
            <v>1331</v>
          </cell>
          <cell r="C853" t="str">
            <v>MyMediset ZSE</v>
          </cell>
          <cell r="D853" t="str">
            <v>30.11.2016</v>
          </cell>
          <cell r="E853">
            <v>1572625</v>
          </cell>
          <cell r="F853" t="str">
            <v>9SE4</v>
          </cell>
          <cell r="G853" t="str">
            <v>ARONSSOS</v>
          </cell>
          <cell r="H853">
            <v>10002450</v>
          </cell>
          <cell r="I853" t="str">
            <v>G7 PROVISIONAL SHELL 49MM</v>
          </cell>
          <cell r="J853" t="str">
            <v>O</v>
          </cell>
          <cell r="K853">
            <v>211</v>
          </cell>
          <cell r="L853" t="str">
            <v>Instr. Hip</v>
          </cell>
          <cell r="M853">
            <v>1</v>
          </cell>
          <cell r="N853">
            <v>1</v>
          </cell>
          <cell r="O853">
            <v>1</v>
          </cell>
          <cell r="P853" t="str">
            <v xml:space="preserve">        0.00</v>
          </cell>
        </row>
        <row r="854">
          <cell r="A854" t="str">
            <v>1572625 10002452</v>
          </cell>
          <cell r="B854">
            <v>1331</v>
          </cell>
          <cell r="C854" t="str">
            <v>MyMediset ZSE</v>
          </cell>
          <cell r="D854" t="str">
            <v>30.11.2016</v>
          </cell>
          <cell r="E854">
            <v>1572625</v>
          </cell>
          <cell r="F854" t="str">
            <v>9SE4</v>
          </cell>
          <cell r="G854" t="str">
            <v>ARONSSOS</v>
          </cell>
          <cell r="H854">
            <v>10002452</v>
          </cell>
          <cell r="I854" t="str">
            <v>G7 PROVISIONAL SHELL 51MM</v>
          </cell>
          <cell r="J854" t="str">
            <v>O</v>
          </cell>
          <cell r="K854">
            <v>211</v>
          </cell>
          <cell r="L854" t="str">
            <v>Instr. Hip</v>
          </cell>
          <cell r="M854">
            <v>1</v>
          </cell>
          <cell r="N854">
            <v>1</v>
          </cell>
          <cell r="O854">
            <v>1</v>
          </cell>
          <cell r="P854" t="str">
            <v xml:space="preserve">        0.00</v>
          </cell>
        </row>
        <row r="855">
          <cell r="A855" t="str">
            <v>1572625 10002454</v>
          </cell>
          <cell r="B855">
            <v>1331</v>
          </cell>
          <cell r="C855" t="str">
            <v>MyMediset ZSE</v>
          </cell>
          <cell r="D855" t="str">
            <v>30.11.2016</v>
          </cell>
          <cell r="E855">
            <v>1572625</v>
          </cell>
          <cell r="F855" t="str">
            <v>9SE4</v>
          </cell>
          <cell r="G855" t="str">
            <v>ARONSSOS</v>
          </cell>
          <cell r="H855">
            <v>10002454</v>
          </cell>
          <cell r="I855" t="str">
            <v>G7 PROVISIONAL SHELL 53MM</v>
          </cell>
          <cell r="J855" t="str">
            <v>O</v>
          </cell>
          <cell r="K855">
            <v>211</v>
          </cell>
          <cell r="L855" t="str">
            <v>Instr. Hip</v>
          </cell>
          <cell r="M855">
            <v>1</v>
          </cell>
          <cell r="N855">
            <v>1</v>
          </cell>
          <cell r="O855">
            <v>1</v>
          </cell>
          <cell r="P855" t="str">
            <v xml:space="preserve">        0.00</v>
          </cell>
        </row>
        <row r="856">
          <cell r="A856" t="str">
            <v>1572625 10002456</v>
          </cell>
          <cell r="B856">
            <v>1331</v>
          </cell>
          <cell r="C856" t="str">
            <v>MyMediset ZSE</v>
          </cell>
          <cell r="D856" t="str">
            <v>30.11.2016</v>
          </cell>
          <cell r="E856">
            <v>1572625</v>
          </cell>
          <cell r="F856" t="str">
            <v>9SE4</v>
          </cell>
          <cell r="G856" t="str">
            <v>ARONSSOS</v>
          </cell>
          <cell r="H856">
            <v>10002456</v>
          </cell>
          <cell r="I856" t="str">
            <v>G7 PROVISIONAL SHELL 55MM</v>
          </cell>
          <cell r="J856" t="str">
            <v>O</v>
          </cell>
          <cell r="K856">
            <v>211</v>
          </cell>
          <cell r="L856" t="str">
            <v>Instr. Hip</v>
          </cell>
          <cell r="M856">
            <v>1</v>
          </cell>
          <cell r="N856">
            <v>1</v>
          </cell>
          <cell r="O856">
            <v>1</v>
          </cell>
          <cell r="P856" t="str">
            <v xml:space="preserve">        0.00</v>
          </cell>
        </row>
        <row r="857">
          <cell r="A857" t="str">
            <v>1572625 10002458</v>
          </cell>
          <cell r="B857">
            <v>1331</v>
          </cell>
          <cell r="C857" t="str">
            <v>MyMediset ZSE</v>
          </cell>
          <cell r="D857" t="str">
            <v>30.11.2016</v>
          </cell>
          <cell r="E857">
            <v>1572625</v>
          </cell>
          <cell r="F857" t="str">
            <v>9SE4</v>
          </cell>
          <cell r="G857" t="str">
            <v>ARONSSOS</v>
          </cell>
          <cell r="H857">
            <v>10002458</v>
          </cell>
          <cell r="I857" t="str">
            <v>G7 PROVISIONAL SHELL 57MM</v>
          </cell>
          <cell r="J857" t="str">
            <v>O</v>
          </cell>
          <cell r="K857">
            <v>211</v>
          </cell>
          <cell r="L857" t="str">
            <v>Instr. Hip</v>
          </cell>
          <cell r="M857">
            <v>1</v>
          </cell>
          <cell r="N857">
            <v>1</v>
          </cell>
          <cell r="O857">
            <v>1</v>
          </cell>
          <cell r="P857" t="str">
            <v xml:space="preserve">        0.00</v>
          </cell>
        </row>
        <row r="858">
          <cell r="A858" t="str">
            <v>1572625 10002460</v>
          </cell>
          <cell r="B858">
            <v>1331</v>
          </cell>
          <cell r="C858" t="str">
            <v>MyMediset ZSE</v>
          </cell>
          <cell r="D858" t="str">
            <v>30.11.2016</v>
          </cell>
          <cell r="E858">
            <v>1572625</v>
          </cell>
          <cell r="F858" t="str">
            <v>9SE4</v>
          </cell>
          <cell r="G858" t="str">
            <v>ARONSSOS</v>
          </cell>
          <cell r="H858">
            <v>10002460</v>
          </cell>
          <cell r="I858" t="str">
            <v>G7 PROVISIONAL SHELL 59MM</v>
          </cell>
          <cell r="J858" t="str">
            <v>O</v>
          </cell>
          <cell r="K858">
            <v>211</v>
          </cell>
          <cell r="L858" t="str">
            <v>Instr. Hip</v>
          </cell>
          <cell r="M858">
            <v>1</v>
          </cell>
          <cell r="N858">
            <v>1</v>
          </cell>
          <cell r="O858">
            <v>1</v>
          </cell>
          <cell r="P858" t="str">
            <v xml:space="preserve">        0.00</v>
          </cell>
        </row>
        <row r="859">
          <cell r="A859" t="str">
            <v>1572625 10002462</v>
          </cell>
          <cell r="B859">
            <v>1331</v>
          </cell>
          <cell r="C859" t="str">
            <v>MyMediset ZSE</v>
          </cell>
          <cell r="D859" t="str">
            <v>30.11.2016</v>
          </cell>
          <cell r="E859">
            <v>1572625</v>
          </cell>
          <cell r="F859" t="str">
            <v>9SE4</v>
          </cell>
          <cell r="G859" t="str">
            <v>ARONSSOS</v>
          </cell>
          <cell r="H859">
            <v>10002462</v>
          </cell>
          <cell r="I859" t="str">
            <v>G7 PROVISIONAL SHELL 61MM</v>
          </cell>
          <cell r="J859" t="str">
            <v>O</v>
          </cell>
          <cell r="K859">
            <v>211</v>
          </cell>
          <cell r="L859" t="str">
            <v>Instr. Hip</v>
          </cell>
          <cell r="M859">
            <v>1</v>
          </cell>
          <cell r="N859">
            <v>1</v>
          </cell>
          <cell r="O859">
            <v>1</v>
          </cell>
          <cell r="P859" t="str">
            <v xml:space="preserve">        0.00</v>
          </cell>
        </row>
        <row r="860">
          <cell r="A860" t="str">
            <v>2103115434 110003481</v>
          </cell>
          <cell r="B860">
            <v>1331</v>
          </cell>
          <cell r="C860" t="str">
            <v>Sollefteå Sjukhus</v>
          </cell>
          <cell r="D860" t="str">
            <v>27.12.2016</v>
          </cell>
          <cell r="E860">
            <v>2103115434</v>
          </cell>
          <cell r="F860" t="str">
            <v>ZASO</v>
          </cell>
          <cell r="G860" t="str">
            <v>JACOBSSC</v>
          </cell>
          <cell r="H860">
            <v>110003481</v>
          </cell>
          <cell r="I860" t="str">
            <v>ACCESS QUICK RELEASE DRL 15/64</v>
          </cell>
          <cell r="J860" t="str">
            <v>B</v>
          </cell>
          <cell r="K860">
            <v>213</v>
          </cell>
          <cell r="L860" t="str">
            <v>Instr. Shoulder</v>
          </cell>
          <cell r="M860">
            <v>3</v>
          </cell>
          <cell r="N860">
            <v>0</v>
          </cell>
          <cell r="O860">
            <v>3</v>
          </cell>
          <cell r="P860" t="str">
            <v xml:space="preserve">    1,524.00</v>
          </cell>
          <cell r="Q860" t="str">
            <v>Project Winter</v>
          </cell>
        </row>
        <row r="861">
          <cell r="A861" t="str">
            <v>1590360 110003481</v>
          </cell>
          <cell r="B861">
            <v>1331</v>
          </cell>
          <cell r="C861" t="str">
            <v>MyMediset ZSE</v>
          </cell>
          <cell r="D861" t="str">
            <v>19.12.2016</v>
          </cell>
          <cell r="E861">
            <v>1590360</v>
          </cell>
          <cell r="F861" t="str">
            <v>9SE4</v>
          </cell>
          <cell r="G861" t="str">
            <v>ARONSSOS</v>
          </cell>
          <cell r="H861">
            <v>110003481</v>
          </cell>
          <cell r="I861" t="str">
            <v>ACCESS QUICK RELEASE DRL 15/64</v>
          </cell>
          <cell r="J861" t="str">
            <v>B</v>
          </cell>
          <cell r="K861">
            <v>213</v>
          </cell>
          <cell r="L861" t="str">
            <v>Instr. Shoulder</v>
          </cell>
          <cell r="M861">
            <v>3</v>
          </cell>
          <cell r="N861">
            <v>0</v>
          </cell>
          <cell r="O861">
            <v>3</v>
          </cell>
          <cell r="P861" t="str">
            <v xml:space="preserve">        0.00</v>
          </cell>
          <cell r="Q861" t="str">
            <v>Project Winter</v>
          </cell>
        </row>
        <row r="862">
          <cell r="A862" t="str">
            <v>2103112859 110003484</v>
          </cell>
          <cell r="B862">
            <v>1331</v>
          </cell>
          <cell r="C862" t="str">
            <v>Aleris Spec. vård Ängelholm</v>
          </cell>
          <cell r="D862" t="str">
            <v>17.11.2016</v>
          </cell>
          <cell r="E862">
            <v>2103112859</v>
          </cell>
          <cell r="F862" t="str">
            <v>ZASO</v>
          </cell>
          <cell r="G862" t="str">
            <v>JACOBSSC</v>
          </cell>
          <cell r="H862">
            <v>110003484</v>
          </cell>
          <cell r="I862" t="str">
            <v>ACCESS 3.2MM THD STEINMANN 9IN</v>
          </cell>
          <cell r="J862" t="str">
            <v>B</v>
          </cell>
          <cell r="K862">
            <v>213</v>
          </cell>
          <cell r="L862" t="str">
            <v>Instr. Shoulder</v>
          </cell>
          <cell r="M862">
            <v>1</v>
          </cell>
          <cell r="N862">
            <v>0</v>
          </cell>
          <cell r="O862">
            <v>1</v>
          </cell>
          <cell r="P862" t="str">
            <v xml:space="preserve">      487.00</v>
          </cell>
          <cell r="Q862" t="str">
            <v>Project Winter</v>
          </cell>
        </row>
        <row r="863">
          <cell r="A863" t="str">
            <v>2103110800 110003484</v>
          </cell>
          <cell r="B863">
            <v>1331</v>
          </cell>
          <cell r="C863" t="str">
            <v>Västerås Centrallasarett</v>
          </cell>
          <cell r="D863" t="str">
            <v>19.10.2016</v>
          </cell>
          <cell r="E863">
            <v>2103110800</v>
          </cell>
          <cell r="F863" t="str">
            <v>ZASO</v>
          </cell>
          <cell r="G863" t="str">
            <v>CARLSSOA</v>
          </cell>
          <cell r="H863">
            <v>110003484</v>
          </cell>
          <cell r="I863" t="str">
            <v>ACCESS 3.2MM THD STEINMANN 9IN</v>
          </cell>
          <cell r="J863" t="str">
            <v>B</v>
          </cell>
          <cell r="K863">
            <v>213</v>
          </cell>
          <cell r="L863" t="str">
            <v>Instr. Shoulder</v>
          </cell>
          <cell r="M863">
            <v>6</v>
          </cell>
          <cell r="N863">
            <v>4</v>
          </cell>
          <cell r="O863">
            <v>2</v>
          </cell>
          <cell r="P863" t="str">
            <v xml:space="preserve">      974.00</v>
          </cell>
          <cell r="Q863" t="str">
            <v>Project Winter</v>
          </cell>
        </row>
        <row r="864">
          <cell r="A864" t="str">
            <v>2103112169 110003484</v>
          </cell>
          <cell r="B864">
            <v>1331</v>
          </cell>
          <cell r="C864" t="str">
            <v>Västerås Centrallasarett</v>
          </cell>
          <cell r="D864" t="str">
            <v>08.11.2016</v>
          </cell>
          <cell r="E864">
            <v>2103112169</v>
          </cell>
          <cell r="F864" t="str">
            <v>ZASO</v>
          </cell>
          <cell r="G864" t="str">
            <v>CARLSSOA</v>
          </cell>
          <cell r="H864">
            <v>110003484</v>
          </cell>
          <cell r="I864" t="str">
            <v>ACCESS 3.2MM THD STEINMANN 9IN</v>
          </cell>
          <cell r="J864" t="str">
            <v>B</v>
          </cell>
          <cell r="K864">
            <v>213</v>
          </cell>
          <cell r="L864" t="str">
            <v>Instr. Shoulder</v>
          </cell>
          <cell r="M864">
            <v>1</v>
          </cell>
          <cell r="N864">
            <v>0</v>
          </cell>
          <cell r="O864">
            <v>1</v>
          </cell>
          <cell r="P864" t="str">
            <v xml:space="preserve">      487.00</v>
          </cell>
          <cell r="Q864" t="str">
            <v>Project Winter</v>
          </cell>
        </row>
        <row r="865">
          <cell r="A865" t="str">
            <v>2103114766 110003484</v>
          </cell>
          <cell r="B865">
            <v>1331</v>
          </cell>
          <cell r="C865" t="str">
            <v>Västerås Centrallasarett</v>
          </cell>
          <cell r="D865" t="str">
            <v>14.12.2016</v>
          </cell>
          <cell r="E865">
            <v>2103114766</v>
          </cell>
          <cell r="F865" t="str">
            <v>ZASO</v>
          </cell>
          <cell r="G865" t="str">
            <v>OLSSONP</v>
          </cell>
          <cell r="H865">
            <v>110003484</v>
          </cell>
          <cell r="I865" t="str">
            <v>ACCESS 3.2MM THD STEINMANN 9IN</v>
          </cell>
          <cell r="J865" t="str">
            <v>B</v>
          </cell>
          <cell r="K865">
            <v>213</v>
          </cell>
          <cell r="L865" t="str">
            <v>Instr. Shoulder</v>
          </cell>
          <cell r="M865">
            <v>1</v>
          </cell>
          <cell r="N865">
            <v>0</v>
          </cell>
          <cell r="O865">
            <v>1</v>
          </cell>
          <cell r="P865" t="str">
            <v xml:space="preserve">      487.00</v>
          </cell>
          <cell r="Q865" t="str">
            <v>Project Winter</v>
          </cell>
        </row>
        <row r="866">
          <cell r="A866" t="str">
            <v>2103113777 110003484</v>
          </cell>
          <cell r="B866">
            <v>1331</v>
          </cell>
          <cell r="C866" t="str">
            <v>Sollefteå Sjukhus</v>
          </cell>
          <cell r="D866" t="str">
            <v>30.11.2016</v>
          </cell>
          <cell r="E866">
            <v>2103113777</v>
          </cell>
          <cell r="F866" t="str">
            <v>ZASO</v>
          </cell>
          <cell r="G866" t="str">
            <v>GORANSSA</v>
          </cell>
          <cell r="H866">
            <v>110003484</v>
          </cell>
          <cell r="I866" t="str">
            <v>ACCESS 3.2MM THD STEINMANN 9IN</v>
          </cell>
          <cell r="J866" t="str">
            <v>B</v>
          </cell>
          <cell r="K866">
            <v>213</v>
          </cell>
          <cell r="L866" t="str">
            <v>Instr. Shoulder</v>
          </cell>
          <cell r="M866">
            <v>2</v>
          </cell>
          <cell r="N866">
            <v>0</v>
          </cell>
          <cell r="O866">
            <v>2</v>
          </cell>
          <cell r="P866" t="str">
            <v xml:space="preserve">      974.00</v>
          </cell>
          <cell r="Q866" t="str">
            <v>Project Winter</v>
          </cell>
        </row>
        <row r="867">
          <cell r="A867" t="str">
            <v>2103115803 110003484</v>
          </cell>
          <cell r="B867">
            <v>1331</v>
          </cell>
          <cell r="C867" t="str">
            <v>University Hospital of Iceland</v>
          </cell>
          <cell r="D867" t="str">
            <v>09.01.2017</v>
          </cell>
          <cell r="E867">
            <v>2103115803</v>
          </cell>
          <cell r="F867" t="str">
            <v>ZASO</v>
          </cell>
          <cell r="G867" t="str">
            <v>LAGERSTB</v>
          </cell>
          <cell r="H867">
            <v>110003484</v>
          </cell>
          <cell r="I867" t="str">
            <v>ACCESS 3.2MM THD STEINMANN 9IN</v>
          </cell>
          <cell r="J867" t="str">
            <v>B</v>
          </cell>
          <cell r="K867">
            <v>213</v>
          </cell>
          <cell r="L867" t="str">
            <v>Instr. Shoulder</v>
          </cell>
          <cell r="M867">
            <v>1</v>
          </cell>
          <cell r="N867">
            <v>0</v>
          </cell>
          <cell r="O867">
            <v>1</v>
          </cell>
          <cell r="P867" t="str">
            <v xml:space="preserve">    6,065.52</v>
          </cell>
          <cell r="Q867" t="str">
            <v>Project Winter</v>
          </cell>
        </row>
        <row r="868">
          <cell r="A868" t="str">
            <v>2103115389 110004347</v>
          </cell>
          <cell r="B868">
            <v>1331</v>
          </cell>
          <cell r="C868" t="str">
            <v>Länssjukhuset Ryhov</v>
          </cell>
          <cell r="D868" t="str">
            <v>22.12.2016</v>
          </cell>
          <cell r="E868">
            <v>2103115389</v>
          </cell>
          <cell r="F868" t="str">
            <v>ZASO</v>
          </cell>
          <cell r="G868" t="str">
            <v>BLOMGRENKRSA</v>
          </cell>
          <cell r="H868">
            <v>110004347</v>
          </cell>
          <cell r="I868" t="str">
            <v>SIG GLEN CT GD/BONE MODEL SET</v>
          </cell>
          <cell r="J868" t="str">
            <v>B</v>
          </cell>
          <cell r="K868">
            <v>213</v>
          </cell>
          <cell r="L868" t="str">
            <v>Instr. Shoulder</v>
          </cell>
          <cell r="M868">
            <v>1</v>
          </cell>
          <cell r="N868">
            <v>0</v>
          </cell>
          <cell r="O868">
            <v>1</v>
          </cell>
          <cell r="P868" t="str">
            <v xml:space="preserve">    4,872.00</v>
          </cell>
          <cell r="Q868" t="str">
            <v>Project Winter</v>
          </cell>
        </row>
        <row r="869">
          <cell r="A869" t="str">
            <v>2103115390 110004347</v>
          </cell>
          <cell r="B869">
            <v>1331</v>
          </cell>
          <cell r="C869" t="str">
            <v>Länssjukhuset Ryhov</v>
          </cell>
          <cell r="D869" t="str">
            <v>22.12.2016</v>
          </cell>
          <cell r="E869">
            <v>2103115390</v>
          </cell>
          <cell r="F869" t="str">
            <v>ZASO</v>
          </cell>
          <cell r="G869" t="str">
            <v>BLOMGRENKRSA</v>
          </cell>
          <cell r="H869">
            <v>110004347</v>
          </cell>
          <cell r="I869" t="str">
            <v>SIG GLEN CT GD/BONE MODEL SET</v>
          </cell>
          <cell r="J869" t="str">
            <v>B</v>
          </cell>
          <cell r="K869">
            <v>213</v>
          </cell>
          <cell r="L869" t="str">
            <v>Instr. Shoulder</v>
          </cell>
          <cell r="M869">
            <v>1</v>
          </cell>
          <cell r="N869">
            <v>0</v>
          </cell>
          <cell r="O869">
            <v>1</v>
          </cell>
          <cell r="P869" t="str">
            <v xml:space="preserve">    4,872.00</v>
          </cell>
          <cell r="Q869" t="str">
            <v>Project Winter</v>
          </cell>
        </row>
        <row r="870">
          <cell r="A870" t="str">
            <v>2103115785 110004347</v>
          </cell>
          <cell r="B870">
            <v>1331</v>
          </cell>
          <cell r="C870" t="str">
            <v>Länssjukhuset Ryhov</v>
          </cell>
          <cell r="D870" t="str">
            <v>06.01.2017</v>
          </cell>
          <cell r="E870">
            <v>2103115785</v>
          </cell>
          <cell r="F870" t="str">
            <v>ZASO</v>
          </cell>
          <cell r="G870" t="str">
            <v>BLOMGRENKRSA</v>
          </cell>
          <cell r="H870">
            <v>110004347</v>
          </cell>
          <cell r="I870" t="str">
            <v>SIG GLEN CT GD/BONE MODEL SET</v>
          </cell>
          <cell r="J870" t="str">
            <v>B</v>
          </cell>
          <cell r="K870">
            <v>213</v>
          </cell>
          <cell r="L870" t="str">
            <v>Instr. Shoulder</v>
          </cell>
          <cell r="M870">
            <v>1</v>
          </cell>
          <cell r="N870">
            <v>0</v>
          </cell>
          <cell r="O870">
            <v>1</v>
          </cell>
          <cell r="P870" t="str">
            <v xml:space="preserve">    4,872.00</v>
          </cell>
          <cell r="Q870" t="str">
            <v>Project Winter</v>
          </cell>
        </row>
        <row r="871">
          <cell r="A871" t="str">
            <v>2103116815 110004347</v>
          </cell>
          <cell r="B871">
            <v>1331</v>
          </cell>
          <cell r="C871" t="str">
            <v>Länssjukhuset Ryhov</v>
          </cell>
          <cell r="D871" t="str">
            <v>23.01.2017</v>
          </cell>
          <cell r="E871">
            <v>2103116815</v>
          </cell>
          <cell r="F871" t="str">
            <v>ZASO</v>
          </cell>
          <cell r="G871" t="str">
            <v>BLOMGRENKRSA</v>
          </cell>
          <cell r="H871">
            <v>110004347</v>
          </cell>
          <cell r="I871" t="str">
            <v>SIG GLEN CT GD/BONE MODEL SET</v>
          </cell>
          <cell r="J871" t="str">
            <v>B</v>
          </cell>
          <cell r="K871">
            <v>213</v>
          </cell>
          <cell r="L871" t="str">
            <v>Instr. Shoulder</v>
          </cell>
          <cell r="M871">
            <v>1</v>
          </cell>
          <cell r="N871">
            <v>0</v>
          </cell>
          <cell r="O871">
            <v>1</v>
          </cell>
          <cell r="P871" t="str">
            <v xml:space="preserve">    4,969.00</v>
          </cell>
          <cell r="Q871" t="str">
            <v>Project Winter</v>
          </cell>
        </row>
        <row r="872">
          <cell r="A872" t="str">
            <v>2103116818 110004347</v>
          </cell>
          <cell r="B872">
            <v>1331</v>
          </cell>
          <cell r="C872" t="str">
            <v>Länssjukhuset Ryhov</v>
          </cell>
          <cell r="D872" t="str">
            <v>23.01.2017</v>
          </cell>
          <cell r="E872">
            <v>2103116818</v>
          </cell>
          <cell r="F872" t="str">
            <v>ZASO</v>
          </cell>
          <cell r="G872" t="str">
            <v>BLOMGRENKRSA</v>
          </cell>
          <cell r="H872">
            <v>110004347</v>
          </cell>
          <cell r="I872" t="str">
            <v>SIG GLEN CT GD/BONE MODEL SET</v>
          </cell>
          <cell r="J872" t="str">
            <v>B</v>
          </cell>
          <cell r="K872">
            <v>213</v>
          </cell>
          <cell r="L872" t="str">
            <v>Instr. Shoulder</v>
          </cell>
          <cell r="M872">
            <v>1</v>
          </cell>
          <cell r="N872">
            <v>0</v>
          </cell>
          <cell r="O872">
            <v>1</v>
          </cell>
          <cell r="P872" t="str">
            <v xml:space="preserve">    4,969.00</v>
          </cell>
          <cell r="Q872" t="str">
            <v>Project Winter</v>
          </cell>
        </row>
        <row r="873">
          <cell r="A873" t="str">
            <v>2103115370 110004347</v>
          </cell>
          <cell r="B873">
            <v>1331</v>
          </cell>
          <cell r="C873" t="str">
            <v>Mälarsjukhuset</v>
          </cell>
          <cell r="D873" t="str">
            <v>22.12.2016</v>
          </cell>
          <cell r="E873">
            <v>2103115370</v>
          </cell>
          <cell r="F873" t="str">
            <v>ZASO</v>
          </cell>
          <cell r="G873" t="str">
            <v>BLOMGRENKRSA</v>
          </cell>
          <cell r="H873">
            <v>110004347</v>
          </cell>
          <cell r="I873" t="str">
            <v>SIG GLEN CT GD/BONE MODEL SET</v>
          </cell>
          <cell r="J873" t="str">
            <v>B</v>
          </cell>
          <cell r="K873">
            <v>213</v>
          </cell>
          <cell r="L873" t="str">
            <v>Instr. Shoulder</v>
          </cell>
          <cell r="M873">
            <v>1</v>
          </cell>
          <cell r="N873">
            <v>0</v>
          </cell>
          <cell r="O873">
            <v>1</v>
          </cell>
          <cell r="P873" t="str">
            <v xml:space="preserve">    4,500.00</v>
          </cell>
          <cell r="Q873" t="str">
            <v>Project Winter</v>
          </cell>
        </row>
        <row r="874">
          <cell r="A874" t="str">
            <v>2103115370 110004347</v>
          </cell>
          <cell r="B874">
            <v>1331</v>
          </cell>
          <cell r="C874" t="str">
            <v>Mälarsjukhuset</v>
          </cell>
          <cell r="D874" t="str">
            <v>22.12.2016</v>
          </cell>
          <cell r="E874">
            <v>2103115370</v>
          </cell>
          <cell r="F874" t="str">
            <v>ZASO</v>
          </cell>
          <cell r="G874" t="str">
            <v>BLOMGRENKRSA</v>
          </cell>
          <cell r="H874">
            <v>110004347</v>
          </cell>
          <cell r="I874" t="str">
            <v>SIG GLEN CT GD/BONE MODEL SET</v>
          </cell>
          <cell r="J874" t="str">
            <v>B</v>
          </cell>
          <cell r="K874">
            <v>213</v>
          </cell>
          <cell r="L874" t="str">
            <v>Instr. Shoulder</v>
          </cell>
          <cell r="M874">
            <v>1</v>
          </cell>
          <cell r="N874">
            <v>0</v>
          </cell>
          <cell r="O874">
            <v>1</v>
          </cell>
          <cell r="P874" t="str">
            <v xml:space="preserve">    4,500.00</v>
          </cell>
          <cell r="Q874" t="str">
            <v>Project Winter</v>
          </cell>
        </row>
        <row r="875">
          <cell r="A875" t="str">
            <v>2103116821 110004349</v>
          </cell>
          <cell r="B875">
            <v>1331</v>
          </cell>
          <cell r="C875" t="str">
            <v>Länssjukhuset Ryhov</v>
          </cell>
          <cell r="D875" t="str">
            <v>23.01.2017</v>
          </cell>
          <cell r="E875">
            <v>2103116821</v>
          </cell>
          <cell r="F875" t="str">
            <v>ZASO</v>
          </cell>
          <cell r="G875" t="str">
            <v>BLOMGRENKRSA</v>
          </cell>
          <cell r="H875">
            <v>110004349</v>
          </cell>
          <cell r="I875" t="str">
            <v>SIG GLEN CT BONE MODEL</v>
          </cell>
          <cell r="J875" t="str">
            <v>B</v>
          </cell>
          <cell r="K875">
            <v>190</v>
          </cell>
          <cell r="L875" t="str">
            <v>Impl. Various</v>
          </cell>
          <cell r="M875">
            <v>1</v>
          </cell>
          <cell r="N875">
            <v>0</v>
          </cell>
          <cell r="O875">
            <v>1</v>
          </cell>
          <cell r="P875" t="str">
            <v xml:space="preserve">    4,459.00</v>
          </cell>
          <cell r="Q875" t="str">
            <v>Project Winter</v>
          </cell>
        </row>
        <row r="876">
          <cell r="A876" t="str">
            <v>2103113735 110005096</v>
          </cell>
          <cell r="B876">
            <v>1331</v>
          </cell>
          <cell r="C876" t="str">
            <v>Länssjukhuset Ryhov</v>
          </cell>
          <cell r="D876" t="str">
            <v>30.11.2016</v>
          </cell>
          <cell r="E876">
            <v>2103113735</v>
          </cell>
          <cell r="F876" t="str">
            <v>ZASO</v>
          </cell>
          <cell r="G876" t="str">
            <v>OLSSONP</v>
          </cell>
          <cell r="H876">
            <v>110005096</v>
          </cell>
          <cell r="I876" t="str">
            <v>JUGGERKNOT 2.9 W/ TAPERED NDLS</v>
          </cell>
          <cell r="J876" t="str">
            <v>N</v>
          </cell>
          <cell r="K876">
            <v>119</v>
          </cell>
          <cell r="L876" t="str">
            <v>Impl.  Arthroscopy</v>
          </cell>
          <cell r="M876">
            <v>2</v>
          </cell>
          <cell r="N876">
            <v>1</v>
          </cell>
          <cell r="O876">
            <v>1</v>
          </cell>
          <cell r="P876" t="str">
            <v xml:space="preserve">    1,758.00</v>
          </cell>
          <cell r="Q876" t="str">
            <v>Project Winter</v>
          </cell>
        </row>
        <row r="877">
          <cell r="A877" t="str">
            <v>2103109748 110005096</v>
          </cell>
          <cell r="B877">
            <v>1331</v>
          </cell>
          <cell r="C877" t="str">
            <v>Hässleholms Sjukhus</v>
          </cell>
          <cell r="D877" t="str">
            <v>05.10.2016</v>
          </cell>
          <cell r="E877">
            <v>2103109748</v>
          </cell>
          <cell r="F877" t="str">
            <v>ZASO</v>
          </cell>
          <cell r="G877" t="str">
            <v>GORANSSA</v>
          </cell>
          <cell r="H877">
            <v>110005096</v>
          </cell>
          <cell r="I877" t="str">
            <v>JUGGERKNOT 2.9 W/ TAPERED NDLS</v>
          </cell>
          <cell r="J877" t="str">
            <v>N</v>
          </cell>
          <cell r="K877">
            <v>119</v>
          </cell>
          <cell r="L877" t="str">
            <v>Impl.  Arthroscopy</v>
          </cell>
          <cell r="M877">
            <v>2</v>
          </cell>
          <cell r="N877">
            <v>0</v>
          </cell>
          <cell r="O877">
            <v>2</v>
          </cell>
          <cell r="P877" t="str">
            <v xml:space="preserve">    3,516.00</v>
          </cell>
          <cell r="Q877" t="str">
            <v>Tisdag/onsdag v 1</v>
          </cell>
        </row>
        <row r="878">
          <cell r="A878" t="str">
            <v>2103115267 110005096</v>
          </cell>
          <cell r="B878">
            <v>1331</v>
          </cell>
          <cell r="C878" t="str">
            <v>Art Clinic Jönköping</v>
          </cell>
          <cell r="D878" t="str">
            <v>21.12.2016</v>
          </cell>
          <cell r="E878">
            <v>2103115267</v>
          </cell>
          <cell r="F878" t="str">
            <v>ZASO</v>
          </cell>
          <cell r="G878" t="str">
            <v>GORANSSA</v>
          </cell>
          <cell r="H878">
            <v>110005096</v>
          </cell>
          <cell r="I878" t="str">
            <v>JUGGERKNOT 2.9 W/ TAPERED NDLS</v>
          </cell>
          <cell r="J878" t="str">
            <v>N</v>
          </cell>
          <cell r="K878">
            <v>119</v>
          </cell>
          <cell r="L878" t="str">
            <v>Impl.  Arthroscopy</v>
          </cell>
          <cell r="M878">
            <v>3</v>
          </cell>
          <cell r="N878">
            <v>2</v>
          </cell>
          <cell r="O878">
            <v>1</v>
          </cell>
          <cell r="P878" t="str">
            <v xml:space="preserve">    1,758.00</v>
          </cell>
          <cell r="Q878" t="str">
            <v>Project Winter</v>
          </cell>
        </row>
        <row r="879">
          <cell r="A879" t="str">
            <v>2103115356 110005315</v>
          </cell>
          <cell r="B879">
            <v>1331</v>
          </cell>
          <cell r="C879" t="str">
            <v>Blekingesjukhuset Karlskrona</v>
          </cell>
          <cell r="D879" t="str">
            <v>22.12.2016</v>
          </cell>
          <cell r="E879">
            <v>2103115356</v>
          </cell>
          <cell r="F879" t="str">
            <v>ZASO</v>
          </cell>
          <cell r="G879" t="str">
            <v>OLSSONP</v>
          </cell>
          <cell r="H879">
            <v>110005315</v>
          </cell>
          <cell r="I879" t="str">
            <v>JGRKNT SHORT RIGID SZ2 IMP/DRL</v>
          </cell>
          <cell r="J879" t="str">
            <v>E</v>
          </cell>
          <cell r="K879">
            <v>119</v>
          </cell>
          <cell r="L879" t="str">
            <v>Impl.  Arthroscopy</v>
          </cell>
          <cell r="M879">
            <v>1</v>
          </cell>
          <cell r="N879">
            <v>0</v>
          </cell>
          <cell r="O879">
            <v>1</v>
          </cell>
          <cell r="P879" t="str">
            <v xml:space="preserve">      685.00</v>
          </cell>
          <cell r="Q879" t="str">
            <v>Project Winter</v>
          </cell>
        </row>
        <row r="880">
          <cell r="A880" t="str">
            <v>2103109617 110010743</v>
          </cell>
          <cell r="B880">
            <v>1331</v>
          </cell>
          <cell r="C880" t="str">
            <v>SU/Sahlgrenska Univ sjh Mölnda</v>
          </cell>
          <cell r="D880" t="str">
            <v>03.10.2016</v>
          </cell>
          <cell r="E880">
            <v>2103109617</v>
          </cell>
          <cell r="F880" t="str">
            <v>ZASO</v>
          </cell>
          <cell r="G880" t="str">
            <v>LAGERSTB</v>
          </cell>
          <cell r="H880">
            <v>110010743</v>
          </cell>
          <cell r="I880" t="str">
            <v>ORTHOSORB LS 2.0MM 1 PIN KIT</v>
          </cell>
          <cell r="J880" t="str">
            <v>E</v>
          </cell>
          <cell r="K880">
            <v>122</v>
          </cell>
          <cell r="L880" t="str">
            <v>Impl. Ankle</v>
          </cell>
          <cell r="M880">
            <v>4</v>
          </cell>
          <cell r="N880">
            <v>4</v>
          </cell>
          <cell r="O880">
            <v>4</v>
          </cell>
          <cell r="P880" t="str">
            <v xml:space="preserve">    5,400.00</v>
          </cell>
          <cell r="Q880" t="str">
            <v>Project Winter</v>
          </cell>
        </row>
        <row r="881">
          <cell r="A881" t="str">
            <v>2103108919 110010743</v>
          </cell>
          <cell r="B881">
            <v>1331</v>
          </cell>
          <cell r="C881" t="str">
            <v>Capio S:t Görans Sjukhus</v>
          </cell>
          <cell r="D881" t="str">
            <v>21.09.2016</v>
          </cell>
          <cell r="E881">
            <v>2103108919</v>
          </cell>
          <cell r="F881" t="str">
            <v>ZASO</v>
          </cell>
          <cell r="G881" t="str">
            <v>GORANSSA</v>
          </cell>
          <cell r="H881">
            <v>110010743</v>
          </cell>
          <cell r="I881" t="str">
            <v>ORTHOSORB LS 2.0MM 1 PIN KIT</v>
          </cell>
          <cell r="J881" t="str">
            <v>E</v>
          </cell>
          <cell r="K881">
            <v>122</v>
          </cell>
          <cell r="L881" t="str">
            <v>Impl. Ankle</v>
          </cell>
          <cell r="M881">
            <v>2</v>
          </cell>
          <cell r="N881">
            <v>2</v>
          </cell>
          <cell r="O881">
            <v>1</v>
          </cell>
          <cell r="P881" t="str">
            <v xml:space="preserve">    1,350.00</v>
          </cell>
          <cell r="Q881" t="str">
            <v>Project Winter</v>
          </cell>
        </row>
        <row r="882">
          <cell r="A882" t="str">
            <v>2103116723 110017561</v>
          </cell>
          <cell r="B882">
            <v>1331</v>
          </cell>
          <cell r="C882" t="str">
            <v>Capio S:t Görans Sjukhus</v>
          </cell>
          <cell r="D882" t="str">
            <v>20.01.2017</v>
          </cell>
          <cell r="E882">
            <v>2103116723</v>
          </cell>
          <cell r="F882" t="str">
            <v>ZASO</v>
          </cell>
          <cell r="G882" t="str">
            <v>GORANSSA</v>
          </cell>
          <cell r="H882">
            <v>110017561</v>
          </cell>
          <cell r="I882" t="str">
            <v>3.2MM MEASURING DRILL SLEEVE</v>
          </cell>
          <cell r="J882" t="str">
            <v>Q</v>
          </cell>
          <cell r="K882">
            <v>217</v>
          </cell>
          <cell r="L882" t="str">
            <v>Instr. Trauma</v>
          </cell>
          <cell r="M882">
            <v>4</v>
          </cell>
          <cell r="N882">
            <v>0</v>
          </cell>
          <cell r="O882">
            <v>4</v>
          </cell>
          <cell r="P882" t="str">
            <v xml:space="preserve">    3,336.00</v>
          </cell>
          <cell r="Q882" t="str">
            <v>mitten v 4</v>
          </cell>
        </row>
        <row r="883">
          <cell r="A883" t="str">
            <v>2103116723 110017661</v>
          </cell>
          <cell r="B883">
            <v>1331</v>
          </cell>
          <cell r="C883" t="str">
            <v>Capio S:t Görans Sjukhus</v>
          </cell>
          <cell r="D883" t="str">
            <v>20.01.2017</v>
          </cell>
          <cell r="E883">
            <v>2103116723</v>
          </cell>
          <cell r="F883" t="str">
            <v>ZASO</v>
          </cell>
          <cell r="G883" t="str">
            <v>GORANSSA</v>
          </cell>
          <cell r="H883">
            <v>110017661</v>
          </cell>
          <cell r="I883" t="str">
            <v>2.7MM MEASURING DRILL SLEEVE</v>
          </cell>
          <cell r="J883" t="str">
            <v>Q</v>
          </cell>
          <cell r="K883">
            <v>217</v>
          </cell>
          <cell r="L883" t="str">
            <v>Instr. Trauma</v>
          </cell>
          <cell r="M883">
            <v>4</v>
          </cell>
          <cell r="N883">
            <v>0</v>
          </cell>
          <cell r="O883">
            <v>4</v>
          </cell>
          <cell r="P883" t="str">
            <v xml:space="preserve">    3,336.00</v>
          </cell>
          <cell r="Q883" t="str">
            <v>mitten v 4</v>
          </cell>
        </row>
        <row r="884">
          <cell r="A884" t="str">
            <v>2103116851 110025340</v>
          </cell>
          <cell r="B884">
            <v>1331</v>
          </cell>
          <cell r="C884" t="str">
            <v>Capio S:t Görans Sjukhus</v>
          </cell>
          <cell r="D884" t="str">
            <v>23.01.2017</v>
          </cell>
          <cell r="E884">
            <v>2103116851</v>
          </cell>
          <cell r="F884" t="str">
            <v>ZASO</v>
          </cell>
          <cell r="G884" t="str">
            <v>PORSELIH</v>
          </cell>
          <cell r="H884">
            <v>110025340</v>
          </cell>
          <cell r="I884" t="str">
            <v>3.2MM PEGS 40MM</v>
          </cell>
          <cell r="J884" t="str">
            <v>Q</v>
          </cell>
          <cell r="K884">
            <v>117</v>
          </cell>
          <cell r="L884" t="str">
            <v>Impl.  Trauma</v>
          </cell>
          <cell r="M884">
            <v>2</v>
          </cell>
          <cell r="N884">
            <v>1</v>
          </cell>
          <cell r="O884">
            <v>1</v>
          </cell>
          <cell r="P884" t="str">
            <v xml:space="preserve">      240.00</v>
          </cell>
          <cell r="Q884" t="str">
            <v>mitten v 4</v>
          </cell>
        </row>
        <row r="885">
          <cell r="A885" t="str">
            <v>2103109423 112912020</v>
          </cell>
          <cell r="B885">
            <v>1331</v>
          </cell>
          <cell r="C885" t="str">
            <v>Capio S:t Görans Sjukhus</v>
          </cell>
          <cell r="D885" t="str">
            <v>29.09.2016</v>
          </cell>
          <cell r="E885">
            <v>2103109423</v>
          </cell>
          <cell r="F885" t="str">
            <v>ZASO</v>
          </cell>
          <cell r="G885" t="str">
            <v>ANDERSSA</v>
          </cell>
          <cell r="H885">
            <v>112912020</v>
          </cell>
          <cell r="I885" t="str">
            <v>CLAVICLE PIN ASSEMBLY 3.0MM</v>
          </cell>
          <cell r="J885" t="str">
            <v>Q</v>
          </cell>
          <cell r="K885">
            <v>117</v>
          </cell>
          <cell r="L885" t="str">
            <v>Impl.  Trauma</v>
          </cell>
          <cell r="M885">
            <v>1</v>
          </cell>
          <cell r="N885">
            <v>0</v>
          </cell>
          <cell r="O885">
            <v>1</v>
          </cell>
          <cell r="P885" t="str">
            <v xml:space="preserve">    2,767.00</v>
          </cell>
          <cell r="Q885" t="str">
            <v>Project Winter</v>
          </cell>
        </row>
        <row r="886">
          <cell r="A886" t="str">
            <v>2103113373 112912020</v>
          </cell>
          <cell r="B886">
            <v>1331</v>
          </cell>
          <cell r="C886" t="str">
            <v>Capio S:t Görans Sjukhus</v>
          </cell>
          <cell r="D886" t="str">
            <v>24.11.2016</v>
          </cell>
          <cell r="E886">
            <v>2103113373</v>
          </cell>
          <cell r="F886" t="str">
            <v>ZASO</v>
          </cell>
          <cell r="G886" t="str">
            <v>OLSSONP</v>
          </cell>
          <cell r="H886">
            <v>112912020</v>
          </cell>
          <cell r="I886" t="str">
            <v>CLAVICLE PIN ASSEMBLY 3.0MM</v>
          </cell>
          <cell r="J886" t="str">
            <v>Q</v>
          </cell>
          <cell r="K886">
            <v>117</v>
          </cell>
          <cell r="L886" t="str">
            <v>Impl.  Trauma</v>
          </cell>
          <cell r="M886">
            <v>1</v>
          </cell>
          <cell r="N886">
            <v>0</v>
          </cell>
          <cell r="O886">
            <v>1</v>
          </cell>
          <cell r="P886" t="str">
            <v xml:space="preserve">    2,767.00</v>
          </cell>
          <cell r="Q886" t="str">
            <v>Project Winter</v>
          </cell>
        </row>
        <row r="887">
          <cell r="A887" t="str">
            <v>2103106270 112914020</v>
          </cell>
          <cell r="B887">
            <v>1331</v>
          </cell>
          <cell r="C887" t="str">
            <v>Capio S:t Görans Sjukhus</v>
          </cell>
          <cell r="D887" t="str">
            <v>20.07.2016</v>
          </cell>
          <cell r="E887">
            <v>2103106270</v>
          </cell>
          <cell r="F887" t="str">
            <v>ZASO</v>
          </cell>
          <cell r="G887" t="str">
            <v>ANDERSSA</v>
          </cell>
          <cell r="H887">
            <v>112914020</v>
          </cell>
          <cell r="I887" t="str">
            <v>CLAVICLE PIN ASSEMBLY 3.8MM</v>
          </cell>
          <cell r="J887" t="str">
            <v>Q</v>
          </cell>
          <cell r="K887">
            <v>117</v>
          </cell>
          <cell r="L887" t="str">
            <v>Impl.  Trauma</v>
          </cell>
          <cell r="M887">
            <v>3</v>
          </cell>
          <cell r="N887">
            <v>2</v>
          </cell>
          <cell r="O887">
            <v>1</v>
          </cell>
          <cell r="P887" t="str">
            <v xml:space="preserve">    2,767.00</v>
          </cell>
          <cell r="Q887" t="str">
            <v>Project Winter</v>
          </cell>
        </row>
        <row r="888">
          <cell r="A888" t="str">
            <v>2103107922 112914020</v>
          </cell>
          <cell r="B888">
            <v>1331</v>
          </cell>
          <cell r="C888" t="str">
            <v>Capio S:t Görans Sjukhus</v>
          </cell>
          <cell r="D888" t="str">
            <v>07.09.2016</v>
          </cell>
          <cell r="E888">
            <v>2103107922</v>
          </cell>
          <cell r="F888" t="str">
            <v>ZASO</v>
          </cell>
          <cell r="G888" t="str">
            <v>CARLSSOA</v>
          </cell>
          <cell r="H888">
            <v>112914020</v>
          </cell>
          <cell r="I888" t="str">
            <v>CLAVICLE PIN ASSEMBLY 3.8MM</v>
          </cell>
          <cell r="J888" t="str">
            <v>Q</v>
          </cell>
          <cell r="K888">
            <v>117</v>
          </cell>
          <cell r="L888" t="str">
            <v>Impl.  Trauma</v>
          </cell>
          <cell r="M888">
            <v>1</v>
          </cell>
          <cell r="N888">
            <v>0</v>
          </cell>
          <cell r="O888">
            <v>1</v>
          </cell>
          <cell r="P888" t="str">
            <v xml:space="preserve">    2,767.00</v>
          </cell>
          <cell r="Q888" t="str">
            <v>Project Winter</v>
          </cell>
        </row>
        <row r="889">
          <cell r="A889" t="str">
            <v>2103108649 112914020</v>
          </cell>
          <cell r="B889">
            <v>1331</v>
          </cell>
          <cell r="C889" t="str">
            <v>Capio S:t Görans Sjukhus</v>
          </cell>
          <cell r="D889" t="str">
            <v>19.09.2016</v>
          </cell>
          <cell r="E889">
            <v>2103108649</v>
          </cell>
          <cell r="F889" t="str">
            <v>ZASO</v>
          </cell>
          <cell r="G889" t="str">
            <v>ANDERSSA</v>
          </cell>
          <cell r="H889">
            <v>112914020</v>
          </cell>
          <cell r="I889" t="str">
            <v>CLAVICLE PIN ASSEMBLY 3.8MM</v>
          </cell>
          <cell r="J889" t="str">
            <v>Q</v>
          </cell>
          <cell r="K889">
            <v>117</v>
          </cell>
          <cell r="L889" t="str">
            <v>Impl.  Trauma</v>
          </cell>
          <cell r="M889">
            <v>1</v>
          </cell>
          <cell r="N889">
            <v>0</v>
          </cell>
          <cell r="O889">
            <v>1</v>
          </cell>
          <cell r="P889" t="str">
            <v xml:space="preserve">    2,767.00</v>
          </cell>
          <cell r="Q889" t="str">
            <v>Project Winter</v>
          </cell>
        </row>
        <row r="890">
          <cell r="A890" t="str">
            <v>2103116996 131227018</v>
          </cell>
          <cell r="B890">
            <v>1331</v>
          </cell>
          <cell r="C890" t="str">
            <v>Södersjukhuset</v>
          </cell>
          <cell r="D890" t="str">
            <v>25.01.2017</v>
          </cell>
          <cell r="E890">
            <v>2103116996</v>
          </cell>
          <cell r="F890" t="str">
            <v>ZASO</v>
          </cell>
          <cell r="G890" t="str">
            <v>LJUNGBLC</v>
          </cell>
          <cell r="H890">
            <v>131227018</v>
          </cell>
          <cell r="I890" t="str">
            <v>SMOOTH LOCK PEG 2.2MM X 18MM</v>
          </cell>
          <cell r="J890" t="str">
            <v>Q</v>
          </cell>
          <cell r="K890">
            <v>117</v>
          </cell>
          <cell r="L890" t="str">
            <v>Impl.  Trauma</v>
          </cell>
          <cell r="M890">
            <v>4</v>
          </cell>
          <cell r="N890">
            <v>2</v>
          </cell>
          <cell r="O890">
            <v>2</v>
          </cell>
          <cell r="P890" t="str">
            <v xml:space="preserve">      580.00</v>
          </cell>
          <cell r="Q890" t="str">
            <v>slutet v 4</v>
          </cell>
        </row>
        <row r="891">
          <cell r="A891" t="str">
            <v>2103117017 131227018</v>
          </cell>
          <cell r="B891">
            <v>1331</v>
          </cell>
          <cell r="C891" t="str">
            <v>Västerviks Sjukhus</v>
          </cell>
          <cell r="D891" t="str">
            <v>25.01.2017</v>
          </cell>
          <cell r="E891">
            <v>2103117017</v>
          </cell>
          <cell r="F891" t="str">
            <v>ZASO</v>
          </cell>
          <cell r="G891" t="str">
            <v>FRANSENS</v>
          </cell>
          <cell r="H891">
            <v>131227018</v>
          </cell>
          <cell r="I891" t="str">
            <v>SMOOTH LOCK PEG 2.2MM X 18MM</v>
          </cell>
          <cell r="J891" t="str">
            <v>Q</v>
          </cell>
          <cell r="K891">
            <v>117</v>
          </cell>
          <cell r="L891" t="str">
            <v>Impl.  Trauma</v>
          </cell>
          <cell r="M891">
            <v>4</v>
          </cell>
          <cell r="N891">
            <v>0</v>
          </cell>
          <cell r="O891">
            <v>4</v>
          </cell>
          <cell r="P891" t="str">
            <v xml:space="preserve">    1,340.00</v>
          </cell>
          <cell r="Q891" t="str">
            <v>slutet v 4</v>
          </cell>
        </row>
        <row r="892">
          <cell r="A892" t="str">
            <v>2103116723 231220204</v>
          </cell>
          <cell r="B892">
            <v>1331</v>
          </cell>
          <cell r="C892" t="str">
            <v>Capio S:t Görans Sjukhus</v>
          </cell>
          <cell r="D892" t="str">
            <v>20.01.2017</v>
          </cell>
          <cell r="E892">
            <v>2103116723</v>
          </cell>
          <cell r="F892" t="str">
            <v>ZASO</v>
          </cell>
          <cell r="G892" t="str">
            <v>GORANSSA</v>
          </cell>
          <cell r="H892">
            <v>231220204</v>
          </cell>
          <cell r="I892" t="str">
            <v>FAST 2.0MM DRILLBIT MINIQUICK</v>
          </cell>
          <cell r="J892" t="str">
            <v>E</v>
          </cell>
          <cell r="K892">
            <v>217</v>
          </cell>
          <cell r="L892" t="str">
            <v>Instr. Trauma</v>
          </cell>
          <cell r="M892">
            <v>2</v>
          </cell>
          <cell r="N892">
            <v>1</v>
          </cell>
          <cell r="O892">
            <v>1</v>
          </cell>
          <cell r="P892" t="str">
            <v xml:space="preserve">      532.00</v>
          </cell>
          <cell r="Q892" t="str">
            <v>mitten v 4</v>
          </cell>
        </row>
        <row r="893">
          <cell r="A893" t="str">
            <v>2103103501 502015621</v>
          </cell>
          <cell r="B893">
            <v>1331</v>
          </cell>
          <cell r="C893" t="str">
            <v>Mediqa AB</v>
          </cell>
          <cell r="D893" t="str">
            <v>24.05.2016</v>
          </cell>
          <cell r="E893">
            <v>2103103501</v>
          </cell>
          <cell r="F893" t="str">
            <v>ZASO</v>
          </cell>
          <cell r="G893" t="str">
            <v>ANDERSSA</v>
          </cell>
          <cell r="H893">
            <v>502015621</v>
          </cell>
          <cell r="I893" t="str">
            <v>TWIST DR 25X95MM Cann 12MM Thd 30MM AO</v>
          </cell>
          <cell r="J893" t="str">
            <v>Q</v>
          </cell>
          <cell r="K893">
            <v>217</v>
          </cell>
          <cell r="L893" t="str">
            <v>Instr. Trauma</v>
          </cell>
          <cell r="M893">
            <v>1</v>
          </cell>
          <cell r="N893">
            <v>0</v>
          </cell>
          <cell r="O893">
            <v>1</v>
          </cell>
          <cell r="P893" t="str">
            <v xml:space="preserve">      995.00</v>
          </cell>
          <cell r="Q893" t="str">
            <v>Januari 2017 leverantörsbyte</v>
          </cell>
        </row>
        <row r="894">
          <cell r="A894" t="str">
            <v>2103100485 508005012</v>
          </cell>
          <cell r="B894">
            <v>1331</v>
          </cell>
          <cell r="C894" t="str">
            <v>Mediqa AB</v>
          </cell>
          <cell r="D894" t="str">
            <v>05.04.2016</v>
          </cell>
          <cell r="E894">
            <v>2103100485</v>
          </cell>
          <cell r="F894" t="str">
            <v>ZASO</v>
          </cell>
          <cell r="G894" t="str">
            <v>ANDERSSA</v>
          </cell>
          <cell r="H894">
            <v>508005012</v>
          </cell>
          <cell r="I894" t="str">
            <v>QUADPAQ ANKLEFIX PLATE-TRAY SYS 4.0</v>
          </cell>
          <cell r="J894" t="str">
            <v>B</v>
          </cell>
          <cell r="K894">
            <v>222</v>
          </cell>
          <cell r="L894" t="str">
            <v>Instr. Ankle</v>
          </cell>
          <cell r="M894">
            <v>1</v>
          </cell>
          <cell r="N894">
            <v>0</v>
          </cell>
          <cell r="O894">
            <v>1</v>
          </cell>
          <cell r="P894" t="str">
            <v xml:space="preserve">      694.00</v>
          </cell>
          <cell r="Q894" t="str">
            <v>Januari 2017 leverantörsbyte</v>
          </cell>
        </row>
        <row r="895">
          <cell r="A895" t="str">
            <v>2103115649 3020010001</v>
          </cell>
          <cell r="B895">
            <v>1331</v>
          </cell>
          <cell r="C895" t="str">
            <v>Länssjukhuset i Kalmar</v>
          </cell>
          <cell r="D895" t="str">
            <v>03.01.2017</v>
          </cell>
          <cell r="E895">
            <v>2103115649</v>
          </cell>
          <cell r="F895" t="str">
            <v>ZASO</v>
          </cell>
          <cell r="G895" t="str">
            <v>OLSSONP</v>
          </cell>
          <cell r="H895">
            <v>3020010001</v>
          </cell>
          <cell r="I895" t="str">
            <v>SEPTOCOLL E 20 X1</v>
          </cell>
          <cell r="J895" t="str">
            <v>Q</v>
          </cell>
          <cell r="K895">
            <v>120</v>
          </cell>
          <cell r="L895" t="str">
            <v>Impl.  Biomaterial</v>
          </cell>
          <cell r="M895">
            <v>10</v>
          </cell>
          <cell r="N895">
            <v>0</v>
          </cell>
          <cell r="O895">
            <v>10</v>
          </cell>
          <cell r="P895" t="str">
            <v xml:space="preserve">    4,290.00</v>
          </cell>
          <cell r="Q895" t="str">
            <v>GSCC slutet av Januari</v>
          </cell>
        </row>
        <row r="896">
          <cell r="A896" t="str">
            <v>2103115348 3020010001</v>
          </cell>
          <cell r="B896">
            <v>1331</v>
          </cell>
          <cell r="C896" t="str">
            <v>Karlskoga Lasarett</v>
          </cell>
          <cell r="D896" t="str">
            <v>22.12.2016</v>
          </cell>
          <cell r="E896">
            <v>2103115348</v>
          </cell>
          <cell r="F896" t="str">
            <v>ZASO</v>
          </cell>
          <cell r="G896" t="str">
            <v>OLSSONP</v>
          </cell>
          <cell r="H896">
            <v>3020010001</v>
          </cell>
          <cell r="I896" t="str">
            <v>SEPTOCOLL E 20 X1</v>
          </cell>
          <cell r="J896" t="str">
            <v>Q</v>
          </cell>
          <cell r="K896">
            <v>120</v>
          </cell>
          <cell r="L896" t="str">
            <v>Impl.  Biomaterial</v>
          </cell>
          <cell r="M896">
            <v>5</v>
          </cell>
          <cell r="N896">
            <v>0</v>
          </cell>
          <cell r="O896">
            <v>5</v>
          </cell>
          <cell r="P896" t="str">
            <v xml:space="preserve">    2,145.00</v>
          </cell>
          <cell r="Q896" t="str">
            <v>GSCC slutet av Januari</v>
          </cell>
        </row>
        <row r="897">
          <cell r="A897" t="str">
            <v>2103115014 3020010001</v>
          </cell>
          <cell r="B897">
            <v>1331</v>
          </cell>
          <cell r="C897" t="str">
            <v>Västerås Centrallasarett</v>
          </cell>
          <cell r="D897" t="str">
            <v>19.12.2016</v>
          </cell>
          <cell r="E897">
            <v>2103115014</v>
          </cell>
          <cell r="F897" t="str">
            <v>ZASO</v>
          </cell>
          <cell r="G897" t="str">
            <v>GORANSSA</v>
          </cell>
          <cell r="H897">
            <v>3020010001</v>
          </cell>
          <cell r="I897" t="str">
            <v>SEPTOCOLL E 20 X1</v>
          </cell>
          <cell r="J897" t="str">
            <v>Q</v>
          </cell>
          <cell r="K897">
            <v>120</v>
          </cell>
          <cell r="L897" t="str">
            <v>Impl.  Biomaterial</v>
          </cell>
          <cell r="M897">
            <v>1</v>
          </cell>
          <cell r="N897">
            <v>0</v>
          </cell>
          <cell r="O897">
            <v>1</v>
          </cell>
          <cell r="P897" t="str">
            <v xml:space="preserve">      429.00</v>
          </cell>
          <cell r="Q897" t="str">
            <v>GSCC slutet av Januari</v>
          </cell>
        </row>
        <row r="898">
          <cell r="A898" t="str">
            <v>2103115788 3020010005</v>
          </cell>
          <cell r="B898">
            <v>1331</v>
          </cell>
          <cell r="C898" t="str">
            <v>Varbergs sjukhus</v>
          </cell>
          <cell r="D898" t="str">
            <v>09.01.2017</v>
          </cell>
          <cell r="E898">
            <v>2103115788</v>
          </cell>
          <cell r="F898" t="str">
            <v>ZASO</v>
          </cell>
          <cell r="G898" t="str">
            <v>OLSSONP</v>
          </cell>
          <cell r="H898">
            <v>3020010005</v>
          </cell>
          <cell r="I898" t="str">
            <v>SEPTOCOLL E 20 X5</v>
          </cell>
          <cell r="J898" t="str">
            <v>Q</v>
          </cell>
          <cell r="K898">
            <v>120</v>
          </cell>
          <cell r="L898" t="str">
            <v>Impl.  Biomaterial</v>
          </cell>
          <cell r="M898">
            <v>2</v>
          </cell>
          <cell r="N898">
            <v>0</v>
          </cell>
          <cell r="O898">
            <v>2</v>
          </cell>
          <cell r="P898" t="str">
            <v xml:space="preserve">    3,584.00</v>
          </cell>
          <cell r="Q898" t="str">
            <v>Sterilization validation issues, No ETA available</v>
          </cell>
        </row>
        <row r="899">
          <cell r="A899" t="str">
            <v>2103116658 3020010005</v>
          </cell>
          <cell r="B899">
            <v>1331</v>
          </cell>
          <cell r="C899" t="str">
            <v>Capio S:t Görans Sjukhus</v>
          </cell>
          <cell r="D899" t="str">
            <v>19.01.2017</v>
          </cell>
          <cell r="E899">
            <v>2103116658</v>
          </cell>
          <cell r="F899" t="str">
            <v>ZASO</v>
          </cell>
          <cell r="G899" t="str">
            <v>GORANSSA</v>
          </cell>
          <cell r="H899">
            <v>3020010005</v>
          </cell>
          <cell r="I899" t="str">
            <v>SEPTOCOLL E 20 X5</v>
          </cell>
          <cell r="J899" t="str">
            <v>Q</v>
          </cell>
          <cell r="K899">
            <v>120</v>
          </cell>
          <cell r="L899" t="str">
            <v>Impl.  Biomaterial</v>
          </cell>
          <cell r="M899">
            <v>5</v>
          </cell>
          <cell r="N899">
            <v>0</v>
          </cell>
          <cell r="O899">
            <v>5</v>
          </cell>
          <cell r="P899" t="str">
            <v xml:space="preserve">    9,325.00</v>
          </cell>
          <cell r="Q899" t="str">
            <v>Sterilization validation issues, No ETA available</v>
          </cell>
        </row>
        <row r="900">
          <cell r="A900" t="str">
            <v>2103116604 3020010005</v>
          </cell>
          <cell r="B900">
            <v>1331</v>
          </cell>
          <cell r="C900" t="str">
            <v>Arvika Sjukhus</v>
          </cell>
          <cell r="D900" t="str">
            <v>19.01.2017</v>
          </cell>
          <cell r="E900">
            <v>2103116604</v>
          </cell>
          <cell r="F900" t="str">
            <v>ZASO</v>
          </cell>
          <cell r="G900" t="str">
            <v>OLSSONP</v>
          </cell>
          <cell r="H900">
            <v>3020010005</v>
          </cell>
          <cell r="I900" t="str">
            <v>SEPTOCOLL E 20 X5</v>
          </cell>
          <cell r="J900" t="str">
            <v>Q</v>
          </cell>
          <cell r="K900">
            <v>120</v>
          </cell>
          <cell r="L900" t="str">
            <v>Impl.  Biomaterial</v>
          </cell>
          <cell r="M900">
            <v>1</v>
          </cell>
          <cell r="N900">
            <v>0</v>
          </cell>
          <cell r="O900">
            <v>1</v>
          </cell>
          <cell r="P900" t="str">
            <v xml:space="preserve">    1,979.00</v>
          </cell>
          <cell r="Q900" t="str">
            <v>Sterilization validation issues, No ETA available</v>
          </cell>
        </row>
        <row r="901">
          <cell r="A901" t="str">
            <v>2103116602 3020010005</v>
          </cell>
          <cell r="B901">
            <v>1331</v>
          </cell>
          <cell r="C901" t="str">
            <v>Östersunds Sjukhus</v>
          </cell>
          <cell r="D901" t="str">
            <v>19.01.2017</v>
          </cell>
          <cell r="E901">
            <v>2103116602</v>
          </cell>
          <cell r="F901" t="str">
            <v>ZASO</v>
          </cell>
          <cell r="G901" t="str">
            <v>LAGERSTB</v>
          </cell>
          <cell r="H901">
            <v>3020010005</v>
          </cell>
          <cell r="I901" t="str">
            <v>SEPTOCOLL E 20 X5</v>
          </cell>
          <cell r="J901" t="str">
            <v>Q</v>
          </cell>
          <cell r="K901">
            <v>120</v>
          </cell>
          <cell r="L901" t="str">
            <v>Impl.  Biomaterial</v>
          </cell>
          <cell r="M901">
            <v>5</v>
          </cell>
          <cell r="N901">
            <v>0</v>
          </cell>
          <cell r="O901">
            <v>5</v>
          </cell>
          <cell r="P901" t="str">
            <v xml:space="preserve">    9,895.00</v>
          </cell>
          <cell r="Q901" t="str">
            <v>Sterilization validation issues, No ETA available</v>
          </cell>
        </row>
        <row r="902">
          <cell r="A902" t="str">
            <v>2103114898 3020010005</v>
          </cell>
          <cell r="B902">
            <v>1331</v>
          </cell>
          <cell r="C902" t="str">
            <v>Sundsvalls Sjukhus</v>
          </cell>
          <cell r="D902" t="str">
            <v>15.12.2016</v>
          </cell>
          <cell r="E902">
            <v>2103114898</v>
          </cell>
          <cell r="F902" t="str">
            <v>ZASO</v>
          </cell>
          <cell r="G902" t="str">
            <v>GORANSSA</v>
          </cell>
          <cell r="H902">
            <v>3020010005</v>
          </cell>
          <cell r="I902" t="str">
            <v>SEPTOCOLL E 20 X5</v>
          </cell>
          <cell r="J902" t="str">
            <v>Q</v>
          </cell>
          <cell r="K902">
            <v>120</v>
          </cell>
          <cell r="L902" t="str">
            <v>Impl.  Biomaterial</v>
          </cell>
          <cell r="M902">
            <v>1</v>
          </cell>
          <cell r="N902">
            <v>0</v>
          </cell>
          <cell r="O902">
            <v>1</v>
          </cell>
          <cell r="P902" t="str">
            <v xml:space="preserve">    1,940.00</v>
          </cell>
          <cell r="Q902" t="str">
            <v>Sterilization validation issues, No ETA available</v>
          </cell>
        </row>
        <row r="903">
          <cell r="A903" t="str">
            <v>2103115059 3020010005</v>
          </cell>
          <cell r="B903">
            <v>1331</v>
          </cell>
          <cell r="C903" t="str">
            <v>Sundsvalls Sjukhus</v>
          </cell>
          <cell r="D903" t="str">
            <v>19.12.2016</v>
          </cell>
          <cell r="E903">
            <v>2103115059</v>
          </cell>
          <cell r="F903" t="str">
            <v>ZASO</v>
          </cell>
          <cell r="G903" t="str">
            <v>GORANSSA</v>
          </cell>
          <cell r="H903">
            <v>3020010005</v>
          </cell>
          <cell r="I903" t="str">
            <v>SEPTOCOLL E 20 X5</v>
          </cell>
          <cell r="J903" t="str">
            <v>Q</v>
          </cell>
          <cell r="K903">
            <v>120</v>
          </cell>
          <cell r="L903" t="str">
            <v>Impl.  Biomaterial</v>
          </cell>
          <cell r="M903">
            <v>2</v>
          </cell>
          <cell r="N903">
            <v>0</v>
          </cell>
          <cell r="O903">
            <v>2</v>
          </cell>
          <cell r="P903" t="str">
            <v xml:space="preserve">        0.00</v>
          </cell>
          <cell r="Q903" t="str">
            <v>Sterilization validation issues, No ETA available</v>
          </cell>
        </row>
        <row r="904">
          <cell r="A904" t="str">
            <v>2103115399 3020030001</v>
          </cell>
          <cell r="B904">
            <v>1331</v>
          </cell>
          <cell r="C904" t="str">
            <v>Lindesbergs Lasarett</v>
          </cell>
          <cell r="D904" t="str">
            <v>23.12.2016</v>
          </cell>
          <cell r="E904">
            <v>2103115399</v>
          </cell>
          <cell r="F904" t="str">
            <v>ZASO</v>
          </cell>
          <cell r="G904" t="str">
            <v>OLSSONP</v>
          </cell>
          <cell r="H904">
            <v>3020030001</v>
          </cell>
          <cell r="I904" t="str">
            <v>SEPTOCOLL E 80 X1</v>
          </cell>
          <cell r="J904" t="str">
            <v>Q</v>
          </cell>
          <cell r="K904">
            <v>120</v>
          </cell>
          <cell r="L904" t="str">
            <v>Impl.  Biomaterial</v>
          </cell>
          <cell r="M904">
            <v>2</v>
          </cell>
          <cell r="N904">
            <v>0</v>
          </cell>
          <cell r="O904">
            <v>2</v>
          </cell>
          <cell r="P904" t="str">
            <v xml:space="preserve">    2,704.00</v>
          </cell>
          <cell r="Q904" t="str">
            <v>GSCC mitten av Feb</v>
          </cell>
        </row>
        <row r="905">
          <cell r="A905" t="str">
            <v>2103115551 3020030001</v>
          </cell>
          <cell r="B905">
            <v>1331</v>
          </cell>
          <cell r="C905" t="str">
            <v>Lindesbergs Lasarett</v>
          </cell>
          <cell r="D905" t="str">
            <v>30.12.2016</v>
          </cell>
          <cell r="E905">
            <v>2103115551</v>
          </cell>
          <cell r="F905" t="str">
            <v>ZASO</v>
          </cell>
          <cell r="G905" t="str">
            <v>OLSSONP</v>
          </cell>
          <cell r="H905">
            <v>3020030001</v>
          </cell>
          <cell r="I905" t="str">
            <v>SEPTOCOLL E 80 X1</v>
          </cell>
          <cell r="J905" t="str">
            <v>Q</v>
          </cell>
          <cell r="K905">
            <v>120</v>
          </cell>
          <cell r="L905" t="str">
            <v>Impl.  Biomaterial</v>
          </cell>
          <cell r="M905">
            <v>2</v>
          </cell>
          <cell r="N905">
            <v>0</v>
          </cell>
          <cell r="O905">
            <v>2</v>
          </cell>
          <cell r="P905" t="str">
            <v xml:space="preserve">    2,704.00</v>
          </cell>
          <cell r="Q905" t="str">
            <v>GSCC mitten av Feb</v>
          </cell>
        </row>
        <row r="906">
          <cell r="A906" t="str">
            <v>2103115590 3020030001</v>
          </cell>
          <cell r="B906">
            <v>1331</v>
          </cell>
          <cell r="C906" t="str">
            <v>Lindesbergs Lasarett</v>
          </cell>
          <cell r="D906" t="str">
            <v>02.01.2017</v>
          </cell>
          <cell r="E906">
            <v>2103115590</v>
          </cell>
          <cell r="F906" t="str">
            <v>ZASO</v>
          </cell>
          <cell r="G906" t="str">
            <v>OLSSONP</v>
          </cell>
          <cell r="H906">
            <v>3020030001</v>
          </cell>
          <cell r="I906" t="str">
            <v>SEPTOCOLL E 80 X1</v>
          </cell>
          <cell r="J906" t="str">
            <v>Q</v>
          </cell>
          <cell r="K906">
            <v>120</v>
          </cell>
          <cell r="L906" t="str">
            <v>Impl.  Biomaterial</v>
          </cell>
          <cell r="M906">
            <v>2</v>
          </cell>
          <cell r="N906">
            <v>0</v>
          </cell>
          <cell r="O906">
            <v>2</v>
          </cell>
          <cell r="P906" t="str">
            <v xml:space="preserve">    2,704.00</v>
          </cell>
          <cell r="Q906" t="str">
            <v>GSCC mitten av Feb</v>
          </cell>
        </row>
        <row r="907">
          <cell r="A907" t="str">
            <v>2103116017 3020030001</v>
          </cell>
          <cell r="B907">
            <v>1331</v>
          </cell>
          <cell r="C907" t="str">
            <v>Lindesbergs Lasarett</v>
          </cell>
          <cell r="D907" t="str">
            <v>10.01.2017</v>
          </cell>
          <cell r="E907">
            <v>2103116017</v>
          </cell>
          <cell r="F907" t="str">
            <v>ZASO</v>
          </cell>
          <cell r="G907" t="str">
            <v>LAGERSTB</v>
          </cell>
          <cell r="H907">
            <v>3020030001</v>
          </cell>
          <cell r="I907" t="str">
            <v>SEPTOCOLL E 80 X1</v>
          </cell>
          <cell r="J907" t="str">
            <v>Q</v>
          </cell>
          <cell r="K907">
            <v>120</v>
          </cell>
          <cell r="L907" t="str">
            <v>Impl.  Biomaterial</v>
          </cell>
          <cell r="M907">
            <v>2</v>
          </cell>
          <cell r="N907">
            <v>0</v>
          </cell>
          <cell r="O907">
            <v>2</v>
          </cell>
          <cell r="P907" t="str">
            <v xml:space="preserve">    2,758.00</v>
          </cell>
          <cell r="Q907" t="str">
            <v>GSCC mitten av Feb</v>
          </cell>
        </row>
        <row r="908">
          <cell r="A908" t="str">
            <v>2103115768 3030200001</v>
          </cell>
          <cell r="B908">
            <v>1331</v>
          </cell>
          <cell r="C908" t="str">
            <v>Östersunds Sjukhus</v>
          </cell>
          <cell r="D908" t="str">
            <v>05.01.2017</v>
          </cell>
          <cell r="E908">
            <v>2103115768</v>
          </cell>
          <cell r="F908" t="str">
            <v>ZASO</v>
          </cell>
          <cell r="G908" t="str">
            <v>LAGERSTB</v>
          </cell>
          <cell r="H908">
            <v>3030200001</v>
          </cell>
          <cell r="I908" t="str">
            <v>CALCIBON PASTE 20G</v>
          </cell>
          <cell r="J908" t="str">
            <v>L</v>
          </cell>
          <cell r="K908">
            <v>120</v>
          </cell>
          <cell r="L908" t="str">
            <v>Impl.  Biomaterial</v>
          </cell>
          <cell r="M908">
            <v>1</v>
          </cell>
          <cell r="N908">
            <v>0</v>
          </cell>
          <cell r="O908">
            <v>1</v>
          </cell>
          <cell r="P908" t="str">
            <v xml:space="preserve">    4,643.00</v>
          </cell>
          <cell r="Q908" t="str">
            <v>Discontinued</v>
          </cell>
        </row>
        <row r="909">
          <cell r="A909" t="str">
            <v>2103113341 4003920002</v>
          </cell>
          <cell r="B909">
            <v>1331</v>
          </cell>
          <cell r="C909" t="str">
            <v>Kullbergska Sjukhuset</v>
          </cell>
          <cell r="D909" t="str">
            <v>24.11.2016</v>
          </cell>
          <cell r="E909">
            <v>2103113341</v>
          </cell>
          <cell r="F909" t="str">
            <v>ZASO</v>
          </cell>
          <cell r="G909" t="str">
            <v>GORANSSA</v>
          </cell>
          <cell r="H909">
            <v>4003920002</v>
          </cell>
          <cell r="I909" t="str">
            <v>REFOBACIN BONE CEMENT R 20X2</v>
          </cell>
          <cell r="J909" t="str">
            <v>G</v>
          </cell>
          <cell r="K909">
            <v>120</v>
          </cell>
          <cell r="L909" t="str">
            <v>Impl.  Biomaterial</v>
          </cell>
          <cell r="M909">
            <v>20</v>
          </cell>
          <cell r="N909">
            <v>0</v>
          </cell>
          <cell r="O909">
            <v>20</v>
          </cell>
          <cell r="P909" t="str">
            <v xml:space="preserve">   11,360.00</v>
          </cell>
        </row>
        <row r="910">
          <cell r="A910" t="str">
            <v>2103116911 4003920002</v>
          </cell>
          <cell r="B910">
            <v>1331</v>
          </cell>
          <cell r="C910" t="str">
            <v>Bollnäs sjukhus</v>
          </cell>
          <cell r="D910" t="str">
            <v>24.01.2017</v>
          </cell>
          <cell r="E910">
            <v>2103116911</v>
          </cell>
          <cell r="F910" t="str">
            <v>ZASO</v>
          </cell>
          <cell r="G910" t="str">
            <v>GORANSSA</v>
          </cell>
          <cell r="H910">
            <v>4003920002</v>
          </cell>
          <cell r="I910" t="str">
            <v>REFOBACIN BONE CEMENT R 20X2</v>
          </cell>
          <cell r="J910" t="str">
            <v>G</v>
          </cell>
          <cell r="K910">
            <v>120</v>
          </cell>
          <cell r="L910" t="str">
            <v>Impl.  Biomaterial</v>
          </cell>
          <cell r="M910">
            <v>20</v>
          </cell>
          <cell r="N910">
            <v>0</v>
          </cell>
          <cell r="O910">
            <v>20</v>
          </cell>
          <cell r="P910" t="str">
            <v xml:space="preserve">    7,781.20</v>
          </cell>
        </row>
        <row r="911">
          <cell r="A911" t="str">
            <v>2103117045 4003940002</v>
          </cell>
          <cell r="B911">
            <v>1331</v>
          </cell>
          <cell r="C911" t="str">
            <v>Mälarsjukhuset</v>
          </cell>
          <cell r="D911" t="str">
            <v>25.01.2017</v>
          </cell>
          <cell r="E911">
            <v>2103117045</v>
          </cell>
          <cell r="F911" t="str">
            <v>ZASO</v>
          </cell>
          <cell r="G911" t="str">
            <v>FRANSENS</v>
          </cell>
          <cell r="H911">
            <v>4003940002</v>
          </cell>
          <cell r="I911" t="str">
            <v>REFOBACIN BONE CEMENT R 40X2</v>
          </cell>
          <cell r="J911" t="str">
            <v>G</v>
          </cell>
          <cell r="K911">
            <v>120</v>
          </cell>
          <cell r="L911" t="str">
            <v>Impl.  Biomaterial</v>
          </cell>
          <cell r="M911">
            <v>8</v>
          </cell>
          <cell r="N911">
            <v>0</v>
          </cell>
          <cell r="O911">
            <v>8</v>
          </cell>
          <cell r="P911" t="str">
            <v xml:space="preserve">    4,112.00</v>
          </cell>
        </row>
        <row r="912">
          <cell r="A912" t="str">
            <v>2103117041 4003940002</v>
          </cell>
          <cell r="B912">
            <v>1331</v>
          </cell>
          <cell r="C912" t="str">
            <v>Norrlands Universitets sjukhus</v>
          </cell>
          <cell r="D912" t="str">
            <v>25.01.2017</v>
          </cell>
          <cell r="E912">
            <v>2103117041</v>
          </cell>
          <cell r="F912" t="str">
            <v>ZASO</v>
          </cell>
          <cell r="G912" t="str">
            <v>LJUNGBLC</v>
          </cell>
          <cell r="H912">
            <v>4003940002</v>
          </cell>
          <cell r="I912" t="str">
            <v>REFOBACIN BONE CEMENT R 40X2</v>
          </cell>
          <cell r="J912" t="str">
            <v>G</v>
          </cell>
          <cell r="K912">
            <v>120</v>
          </cell>
          <cell r="L912" t="str">
            <v>Impl.  Biomaterial</v>
          </cell>
          <cell r="M912">
            <v>20</v>
          </cell>
          <cell r="N912">
            <v>0</v>
          </cell>
          <cell r="O912">
            <v>20</v>
          </cell>
          <cell r="P912" t="str">
            <v xml:space="preserve">   15,200.00</v>
          </cell>
        </row>
        <row r="913">
          <cell r="A913" t="str">
            <v>2103108475 4003960001</v>
          </cell>
          <cell r="B913">
            <v>1331</v>
          </cell>
          <cell r="C913" t="str">
            <v>Hospital Akureyri</v>
          </cell>
          <cell r="D913" t="str">
            <v>15.09.2016</v>
          </cell>
          <cell r="E913">
            <v>2103108475</v>
          </cell>
          <cell r="F913" t="str">
            <v>ZASO</v>
          </cell>
          <cell r="G913" t="str">
            <v>ANDERSSA</v>
          </cell>
          <cell r="H913">
            <v>4003960001</v>
          </cell>
          <cell r="I913" t="str">
            <v>REFOBACIN BONE CEMENT R 60</v>
          </cell>
          <cell r="J913" t="str">
            <v>G</v>
          </cell>
          <cell r="K913">
            <v>120</v>
          </cell>
          <cell r="L913" t="str">
            <v>Impl.  Biomaterial</v>
          </cell>
          <cell r="M913">
            <v>20</v>
          </cell>
          <cell r="N913">
            <v>10</v>
          </cell>
          <cell r="O913">
            <v>10</v>
          </cell>
          <cell r="P913" t="str">
            <v xml:space="preserve">   78,510.00</v>
          </cell>
        </row>
        <row r="914">
          <cell r="A914" t="str">
            <v>2103110094 4003960001</v>
          </cell>
          <cell r="B914">
            <v>1331</v>
          </cell>
          <cell r="C914" t="str">
            <v>Hospital Akureyri</v>
          </cell>
          <cell r="D914" t="str">
            <v>10.10.2016</v>
          </cell>
          <cell r="E914">
            <v>2103110094</v>
          </cell>
          <cell r="F914" t="str">
            <v>ZASO</v>
          </cell>
          <cell r="G914" t="str">
            <v>LAGERSTB</v>
          </cell>
          <cell r="H914">
            <v>4003960001</v>
          </cell>
          <cell r="I914" t="str">
            <v>REFOBACIN BONE CEMENT R 60</v>
          </cell>
          <cell r="J914" t="str">
            <v>G</v>
          </cell>
          <cell r="K914">
            <v>120</v>
          </cell>
          <cell r="L914" t="str">
            <v>Impl.  Biomaterial</v>
          </cell>
          <cell r="M914">
            <v>48</v>
          </cell>
          <cell r="N914">
            <v>0</v>
          </cell>
          <cell r="O914">
            <v>48</v>
          </cell>
          <cell r="P914" t="str">
            <v xml:space="preserve">  376,848.00</v>
          </cell>
        </row>
        <row r="915">
          <cell r="A915" t="str">
            <v>2103116688 4003960001</v>
          </cell>
          <cell r="B915">
            <v>1331</v>
          </cell>
          <cell r="C915" t="str">
            <v>Hospital Akureyri</v>
          </cell>
          <cell r="D915" t="str">
            <v>19.01.2017</v>
          </cell>
          <cell r="E915">
            <v>2103116688</v>
          </cell>
          <cell r="F915" t="str">
            <v>ZASO</v>
          </cell>
          <cell r="G915" t="str">
            <v>LAGERSTB</v>
          </cell>
          <cell r="H915">
            <v>4003960001</v>
          </cell>
          <cell r="I915" t="str">
            <v>REFOBACIN BONE CEMENT R 60</v>
          </cell>
          <cell r="J915" t="str">
            <v>G</v>
          </cell>
          <cell r="K915">
            <v>120</v>
          </cell>
          <cell r="L915" t="str">
            <v>Impl.  Biomaterial</v>
          </cell>
          <cell r="M915">
            <v>40</v>
          </cell>
          <cell r="N915">
            <v>0</v>
          </cell>
          <cell r="O915">
            <v>40</v>
          </cell>
          <cell r="P915" t="str">
            <v xml:space="preserve">  314,040.00</v>
          </cell>
        </row>
        <row r="916">
          <cell r="A916" t="str">
            <v>2103117083 00-0183-002-00</v>
          </cell>
          <cell r="B916">
            <v>1331</v>
          </cell>
          <cell r="C916" t="str">
            <v>SU/Sahlgrenska Univ sjh</v>
          </cell>
          <cell r="D916" t="str">
            <v>25.01.2017</v>
          </cell>
          <cell r="E916">
            <v>2103117083</v>
          </cell>
          <cell r="F916" t="str">
            <v>ZASO</v>
          </cell>
          <cell r="G916" t="str">
            <v>LAGERSTB</v>
          </cell>
          <cell r="H916" t="str">
            <v>00-0183-002-00</v>
          </cell>
          <cell r="I916" t="str">
            <v>CAST IRON TRACTION WEIGHT, 2 LB</v>
          </cell>
          <cell r="J916" t="str">
            <v>Y</v>
          </cell>
          <cell r="K916">
            <v>800</v>
          </cell>
          <cell r="L916" t="str">
            <v>OSP</v>
          </cell>
          <cell r="M916">
            <v>6</v>
          </cell>
          <cell r="N916">
            <v>0</v>
          </cell>
          <cell r="O916">
            <v>6</v>
          </cell>
          <cell r="P916" t="str">
            <v xml:space="preserve">   33,324.00</v>
          </cell>
          <cell r="Q916" t="str">
            <v>discontinued</v>
          </cell>
        </row>
        <row r="917">
          <cell r="A917" t="str">
            <v>2103106341 00-0409-022-00</v>
          </cell>
          <cell r="B917">
            <v>1331</v>
          </cell>
          <cell r="C917" t="str">
            <v>Danderyds sjukhus</v>
          </cell>
          <cell r="D917" t="str">
            <v>26.07.2016</v>
          </cell>
          <cell r="E917">
            <v>2103106341</v>
          </cell>
          <cell r="F917" t="str">
            <v>ZASO</v>
          </cell>
          <cell r="G917" t="str">
            <v>LAGERSTB</v>
          </cell>
          <cell r="H917" t="str">
            <v>00-0409-022-00</v>
          </cell>
          <cell r="I917" t="str">
            <v>S- PIN, DIAMOND TIP, 3.2MM DIA X 60CM</v>
          </cell>
          <cell r="J917" t="str">
            <v>Q</v>
          </cell>
          <cell r="K917">
            <v>217</v>
          </cell>
          <cell r="L917" t="str">
            <v>Instr. Trauma</v>
          </cell>
          <cell r="M917">
            <v>1</v>
          </cell>
          <cell r="N917">
            <v>0</v>
          </cell>
          <cell r="O917">
            <v>1</v>
          </cell>
          <cell r="P917" t="str">
            <v xml:space="preserve">      490.00</v>
          </cell>
          <cell r="Q917" t="str">
            <v>Discontinued</v>
          </cell>
        </row>
        <row r="918">
          <cell r="A918" t="str">
            <v>2103106341 00-0409-023-00</v>
          </cell>
          <cell r="B918">
            <v>1331</v>
          </cell>
          <cell r="C918" t="str">
            <v>Danderyds sjukhus</v>
          </cell>
          <cell r="D918" t="str">
            <v>26.07.2016</v>
          </cell>
          <cell r="E918">
            <v>2103106341</v>
          </cell>
          <cell r="F918" t="str">
            <v>ZASO</v>
          </cell>
          <cell r="G918" t="str">
            <v>LAGERSTB</v>
          </cell>
          <cell r="H918" t="str">
            <v>00-0409-023-00</v>
          </cell>
          <cell r="I918" t="str">
            <v>S- PIN, DIAMOND TIP, 4.0MM DIA X 60CM</v>
          </cell>
          <cell r="J918" t="str">
            <v>Q</v>
          </cell>
          <cell r="K918">
            <v>217</v>
          </cell>
          <cell r="L918" t="str">
            <v>Instr. Trauma</v>
          </cell>
          <cell r="M918">
            <v>1</v>
          </cell>
          <cell r="N918">
            <v>0</v>
          </cell>
          <cell r="O918">
            <v>1</v>
          </cell>
          <cell r="P918" t="str">
            <v xml:space="preserve">      490.00</v>
          </cell>
          <cell r="Q918" t="str">
            <v>Discontinued</v>
          </cell>
        </row>
        <row r="919">
          <cell r="A919" t="str">
            <v>2103106341 00-0409-024-00</v>
          </cell>
          <cell r="B919">
            <v>1331</v>
          </cell>
          <cell r="C919" t="str">
            <v>Danderyds sjukhus</v>
          </cell>
          <cell r="D919" t="str">
            <v>26.07.2016</v>
          </cell>
          <cell r="E919">
            <v>2103106341</v>
          </cell>
          <cell r="F919" t="str">
            <v>ZASO</v>
          </cell>
          <cell r="G919" t="str">
            <v>LAGERSTB</v>
          </cell>
          <cell r="H919" t="str">
            <v>00-0409-024-00</v>
          </cell>
          <cell r="I919" t="str">
            <v>S- PIN, DIAMOND TIP, 5.0MM DIA X 60CM</v>
          </cell>
          <cell r="J919" t="str">
            <v>Q</v>
          </cell>
          <cell r="K919">
            <v>217</v>
          </cell>
          <cell r="L919" t="str">
            <v>Instr. Trauma</v>
          </cell>
          <cell r="M919">
            <v>1</v>
          </cell>
          <cell r="N919">
            <v>0</v>
          </cell>
          <cell r="O919">
            <v>1</v>
          </cell>
          <cell r="P919" t="str">
            <v xml:space="preserve">      490.00</v>
          </cell>
          <cell r="Q919" t="str">
            <v>Discontinued</v>
          </cell>
        </row>
        <row r="920">
          <cell r="A920" t="str">
            <v>2103117075 00-1206-090-10</v>
          </cell>
          <cell r="B920">
            <v>1331</v>
          </cell>
          <cell r="C920" t="str">
            <v>Länssjukhuset i Kalmar</v>
          </cell>
          <cell r="D920" t="str">
            <v>25.01.2017</v>
          </cell>
          <cell r="E920">
            <v>2103117075</v>
          </cell>
          <cell r="F920" t="str">
            <v>ZASO</v>
          </cell>
          <cell r="G920" t="str">
            <v>OHLSSONS</v>
          </cell>
          <cell r="H920" t="str">
            <v>00-1206-090-10</v>
          </cell>
          <cell r="I920" t="str">
            <v>Modular reamer shaft</v>
          </cell>
          <cell r="J920" t="str">
            <v>O</v>
          </cell>
          <cell r="K920">
            <v>211</v>
          </cell>
          <cell r="L920" t="str">
            <v>Instr. Hip</v>
          </cell>
          <cell r="M920">
            <v>1</v>
          </cell>
          <cell r="N920">
            <v>0</v>
          </cell>
          <cell r="O920">
            <v>1</v>
          </cell>
          <cell r="P920" t="str">
            <v xml:space="preserve">    4,535.00</v>
          </cell>
          <cell r="Q920" t="str">
            <v>v 5</v>
          </cell>
        </row>
        <row r="921">
          <cell r="A921" t="str">
            <v>1618586 00-2255-008-00</v>
          </cell>
          <cell r="B921">
            <v>1331</v>
          </cell>
          <cell r="C921" t="str">
            <v>MyMediset ZSE</v>
          </cell>
          <cell r="D921" t="str">
            <v>25.01.2017</v>
          </cell>
          <cell r="E921">
            <v>1618586</v>
          </cell>
          <cell r="F921" t="str">
            <v>9SE4</v>
          </cell>
          <cell r="G921" t="str">
            <v>OHLSSONS</v>
          </cell>
          <cell r="H921" t="str">
            <v>00-2255-008-00</v>
          </cell>
          <cell r="I921" t="str">
            <v>GUIDE WIRE - 2.4 X 70</v>
          </cell>
          <cell r="J921" t="str">
            <v>Q</v>
          </cell>
          <cell r="K921">
            <v>217</v>
          </cell>
          <cell r="L921" t="str">
            <v>Instr. Trauma</v>
          </cell>
          <cell r="M921">
            <v>2</v>
          </cell>
          <cell r="N921">
            <v>0</v>
          </cell>
          <cell r="O921">
            <v>2</v>
          </cell>
          <cell r="P921" t="str">
            <v xml:space="preserve">        0.00</v>
          </cell>
          <cell r="Q921" t="str">
            <v>finns 1 på GSCC frågat om den</v>
          </cell>
        </row>
        <row r="922">
          <cell r="A922" t="str">
            <v>1493432 00-2360-080-00</v>
          </cell>
          <cell r="B922">
            <v>1331</v>
          </cell>
          <cell r="C922" t="str">
            <v>Universitetssjukhuset i Linköp</v>
          </cell>
          <cell r="D922" t="str">
            <v>22.09.2016</v>
          </cell>
          <cell r="E922">
            <v>1493432</v>
          </cell>
          <cell r="F922" t="str">
            <v>9SE4</v>
          </cell>
          <cell r="G922" t="str">
            <v>JACOBSSC</v>
          </cell>
          <cell r="H922" t="str">
            <v>00-2360-080-00</v>
          </cell>
          <cell r="I922" t="str">
            <v>TORQUE LIMITING ATTACHMENT</v>
          </cell>
          <cell r="J922" t="str">
            <v>Q</v>
          </cell>
          <cell r="K922">
            <v>217</v>
          </cell>
          <cell r="L922" t="str">
            <v>Instr. Trauma</v>
          </cell>
          <cell r="M922">
            <v>1</v>
          </cell>
          <cell r="N922">
            <v>0</v>
          </cell>
          <cell r="O922">
            <v>1</v>
          </cell>
          <cell r="P922" t="str">
            <v xml:space="preserve">        0.00</v>
          </cell>
        </row>
        <row r="923">
          <cell r="A923" t="str">
            <v>2106054727 00-2360-087-00</v>
          </cell>
          <cell r="B923">
            <v>1331</v>
          </cell>
          <cell r="C923" t="str">
            <v>Uddevalla sjukhus</v>
          </cell>
          <cell r="D923" t="str">
            <v>21.12.2016</v>
          </cell>
          <cell r="E923">
            <v>2106054727</v>
          </cell>
          <cell r="F923" t="str">
            <v>9SE7</v>
          </cell>
          <cell r="G923" t="str">
            <v>OHLSSONS</v>
          </cell>
          <cell r="H923" t="str">
            <v>00-2360-087-00</v>
          </cell>
          <cell r="I923" t="str">
            <v>RATCHETING MODULAR HANDLE</v>
          </cell>
          <cell r="J923" t="str">
            <v>Q</v>
          </cell>
          <cell r="K923">
            <v>217</v>
          </cell>
          <cell r="L923" t="str">
            <v>Instr. Trauma</v>
          </cell>
          <cell r="M923">
            <v>1</v>
          </cell>
          <cell r="N923">
            <v>1</v>
          </cell>
          <cell r="O923">
            <v>1</v>
          </cell>
          <cell r="P923" t="str">
            <v xml:space="preserve">    8,110.00</v>
          </cell>
          <cell r="Q923" t="str">
            <v>v 52</v>
          </cell>
        </row>
        <row r="924">
          <cell r="A924" t="str">
            <v>2103116361 00-2360-205-27</v>
          </cell>
          <cell r="B924">
            <v>1331</v>
          </cell>
          <cell r="C924" t="str">
            <v>Capio S:t Görans Sjukhus</v>
          </cell>
          <cell r="D924" t="str">
            <v>16.01.2017</v>
          </cell>
          <cell r="E924">
            <v>2103116361</v>
          </cell>
          <cell r="F924" t="str">
            <v>ZASO</v>
          </cell>
          <cell r="G924" t="str">
            <v>LJUNGBLC</v>
          </cell>
          <cell r="H924" t="str">
            <v>00-2360-205-27</v>
          </cell>
          <cell r="I924" t="str">
            <v>2.7MM STANDARD DRILL</v>
          </cell>
          <cell r="J924" t="str">
            <v>Q</v>
          </cell>
          <cell r="K924">
            <v>217</v>
          </cell>
          <cell r="L924" t="str">
            <v>Instr. Trauma</v>
          </cell>
          <cell r="M924">
            <v>1</v>
          </cell>
          <cell r="N924">
            <v>0</v>
          </cell>
          <cell r="O924">
            <v>1</v>
          </cell>
          <cell r="P924" t="str">
            <v xml:space="preserve">      995.00</v>
          </cell>
        </row>
        <row r="925">
          <cell r="A925" t="str">
            <v>2103116786 00-2369-026-35</v>
          </cell>
          <cell r="B925">
            <v>1331</v>
          </cell>
          <cell r="C925" t="str">
            <v>Sunderby Sjukhus</v>
          </cell>
          <cell r="D925" t="str">
            <v>23.01.2017</v>
          </cell>
          <cell r="E925">
            <v>2103116786</v>
          </cell>
          <cell r="F925" t="str">
            <v>ZASO</v>
          </cell>
          <cell r="G925" t="str">
            <v>GORANSSA</v>
          </cell>
          <cell r="H925" t="str">
            <v>00-2369-026-35</v>
          </cell>
          <cell r="I925" t="str">
            <v>3.5MM X 26MM TI LOCKING SCREW</v>
          </cell>
          <cell r="J925" t="str">
            <v>Q</v>
          </cell>
          <cell r="K925">
            <v>117</v>
          </cell>
          <cell r="L925" t="str">
            <v>Impl.  Trauma</v>
          </cell>
          <cell r="M925">
            <v>3</v>
          </cell>
          <cell r="N925">
            <v>2</v>
          </cell>
          <cell r="O925">
            <v>1</v>
          </cell>
          <cell r="P925" t="str">
            <v xml:space="preserve">      741.00</v>
          </cell>
          <cell r="Q925" t="str">
            <v>slutet v 4</v>
          </cell>
        </row>
        <row r="926">
          <cell r="A926" t="str">
            <v>2103116987 00-4216-066-15</v>
          </cell>
          <cell r="B926">
            <v>1331</v>
          </cell>
          <cell r="C926" t="str">
            <v>Hässleholms Sjukhus</v>
          </cell>
          <cell r="D926" t="str">
            <v>24.01.2017</v>
          </cell>
          <cell r="E926">
            <v>2103116987</v>
          </cell>
          <cell r="F926" t="str">
            <v>ZASO</v>
          </cell>
          <cell r="G926" t="str">
            <v>LAGERSTB</v>
          </cell>
          <cell r="H926" t="str">
            <v>00-4216-066-15</v>
          </cell>
          <cell r="I926" t="str">
            <v>ACET AGMT PROV 66X15</v>
          </cell>
          <cell r="J926" t="str">
            <v>O</v>
          </cell>
          <cell r="K926">
            <v>211</v>
          </cell>
          <cell r="L926" t="str">
            <v>Instr. Hip</v>
          </cell>
          <cell r="M926">
            <v>1</v>
          </cell>
          <cell r="N926">
            <v>0</v>
          </cell>
          <cell r="O926">
            <v>1</v>
          </cell>
          <cell r="P926" t="str">
            <v xml:space="preserve">    2,608.00</v>
          </cell>
          <cell r="Q926" t="str">
            <v>början v 5</v>
          </cell>
        </row>
        <row r="927">
          <cell r="A927" t="str">
            <v>2103116612 00-4309-025-00</v>
          </cell>
          <cell r="B927">
            <v>1331</v>
          </cell>
          <cell r="C927" t="str">
            <v>Hudiksvall sjukhus</v>
          </cell>
          <cell r="D927" t="str">
            <v>19.01.2017</v>
          </cell>
          <cell r="E927">
            <v>2103116612</v>
          </cell>
          <cell r="F927" t="str">
            <v>ZASO</v>
          </cell>
          <cell r="G927" t="str">
            <v>GORANSSA</v>
          </cell>
          <cell r="H927" t="str">
            <v>00-4309-025-00</v>
          </cell>
          <cell r="I927" t="str">
            <v>TM Reverse 2.5 mm pin</v>
          </cell>
          <cell r="J927" t="str">
            <v>B</v>
          </cell>
          <cell r="K927">
            <v>213</v>
          </cell>
          <cell r="L927" t="str">
            <v>Instr. Shoulder</v>
          </cell>
          <cell r="M927">
            <v>4</v>
          </cell>
          <cell r="N927">
            <v>3</v>
          </cell>
          <cell r="O927">
            <v>1</v>
          </cell>
          <cell r="P927" t="str">
            <v xml:space="preserve">      429.00</v>
          </cell>
        </row>
        <row r="928">
          <cell r="A928" t="str">
            <v>2106055793 00-4501-040-05</v>
          </cell>
          <cell r="B928">
            <v>1331</v>
          </cell>
          <cell r="C928" t="str">
            <v>Capio Movement  AB</v>
          </cell>
          <cell r="D928" t="str">
            <v>25.01.2017</v>
          </cell>
          <cell r="E928">
            <v>2106055793</v>
          </cell>
          <cell r="F928" t="str">
            <v>9SE7</v>
          </cell>
          <cell r="G928" t="str">
            <v>OHLSSONS</v>
          </cell>
          <cell r="H928" t="str">
            <v>00-4501-040-05</v>
          </cell>
          <cell r="I928" t="str">
            <v>TM ANKLE 5MMX200MM PIN</v>
          </cell>
          <cell r="J928" t="str">
            <v>B</v>
          </cell>
          <cell r="K928">
            <v>222</v>
          </cell>
          <cell r="L928" t="str">
            <v>Instr. Ankle</v>
          </cell>
          <cell r="M928">
            <v>1</v>
          </cell>
          <cell r="N928">
            <v>0</v>
          </cell>
          <cell r="O928">
            <v>1</v>
          </cell>
          <cell r="P928" t="str">
            <v xml:space="preserve">      200.00</v>
          </cell>
        </row>
        <row r="929">
          <cell r="A929" t="str">
            <v>2103116263 00-5061-063-00</v>
          </cell>
          <cell r="B929">
            <v>1331</v>
          </cell>
          <cell r="C929" t="str">
            <v>Aleris Spec. Vård Motala</v>
          </cell>
          <cell r="D929" t="str">
            <v>13.01.2017</v>
          </cell>
          <cell r="E929">
            <v>2103116263</v>
          </cell>
          <cell r="F929" t="str">
            <v>ZASO</v>
          </cell>
          <cell r="G929" t="str">
            <v>OLSSONP</v>
          </cell>
          <cell r="H929" t="str">
            <v>00-5061-063-00</v>
          </cell>
          <cell r="I929" t="str">
            <v>NG holding pins (4)</v>
          </cell>
          <cell r="J929" t="str">
            <v>J</v>
          </cell>
          <cell r="K929">
            <v>212</v>
          </cell>
          <cell r="L929" t="str">
            <v>Instr. Knee</v>
          </cell>
          <cell r="M929">
            <v>8</v>
          </cell>
          <cell r="N929">
            <v>3</v>
          </cell>
          <cell r="O929">
            <v>5</v>
          </cell>
          <cell r="P929" t="str">
            <v xml:space="preserve">    5,560.00</v>
          </cell>
          <cell r="Q929" t="str">
            <v>MA fler GSCC mitten av Feb</v>
          </cell>
        </row>
        <row r="930">
          <cell r="A930" t="str">
            <v>2103117021 00-5752-016-01</v>
          </cell>
          <cell r="B930">
            <v>1331</v>
          </cell>
          <cell r="C930" t="str">
            <v>Hospital Akureyri</v>
          </cell>
          <cell r="D930" t="str">
            <v>25.01.2017</v>
          </cell>
          <cell r="E930">
            <v>2103117021</v>
          </cell>
          <cell r="F930" t="str">
            <v>ZASO</v>
          </cell>
          <cell r="G930" t="str">
            <v>LAGERSTB</v>
          </cell>
          <cell r="H930" t="str">
            <v>00-5752-016-01</v>
          </cell>
          <cell r="I930" t="str">
            <v>CR-FLEX GSF POR FEM, F-L</v>
          </cell>
          <cell r="J930" t="str">
            <v>J</v>
          </cell>
          <cell r="K930">
            <v>112</v>
          </cell>
          <cell r="L930" t="str">
            <v>Impl.  Knee</v>
          </cell>
          <cell r="M930">
            <v>1</v>
          </cell>
          <cell r="N930">
            <v>0</v>
          </cell>
          <cell r="O930">
            <v>1</v>
          </cell>
          <cell r="P930" t="str">
            <v xml:space="preserve">   82,749.00</v>
          </cell>
          <cell r="Q930" t="str">
            <v>Ma ber GSCC skicka 26/1</v>
          </cell>
        </row>
        <row r="931">
          <cell r="A931" t="str">
            <v>2106055555 00-5752-016-01</v>
          </cell>
          <cell r="B931">
            <v>1331</v>
          </cell>
          <cell r="C931" t="str">
            <v>Karlskoga Lasarett</v>
          </cell>
          <cell r="D931" t="str">
            <v>19.01.2017</v>
          </cell>
          <cell r="E931">
            <v>2106055555</v>
          </cell>
          <cell r="F931" t="str">
            <v>ZAKB</v>
          </cell>
          <cell r="G931" t="str">
            <v>LAGERSTB</v>
          </cell>
          <cell r="H931" t="str">
            <v>00-5752-016-01</v>
          </cell>
          <cell r="I931" t="str">
            <v>CR-FLEX GSF POR FEM, F-L</v>
          </cell>
          <cell r="J931" t="str">
            <v>J</v>
          </cell>
          <cell r="K931">
            <v>112</v>
          </cell>
          <cell r="L931" t="str">
            <v>Impl.  Knee</v>
          </cell>
          <cell r="M931">
            <v>1</v>
          </cell>
          <cell r="N931">
            <v>0</v>
          </cell>
          <cell r="O931">
            <v>1</v>
          </cell>
          <cell r="P931" t="str">
            <v xml:space="preserve">    7,500.00</v>
          </cell>
          <cell r="Q931" t="str">
            <v>slutet v 4</v>
          </cell>
        </row>
        <row r="932">
          <cell r="A932" t="str">
            <v>2106054750 00-5785-033-00</v>
          </cell>
          <cell r="B932">
            <v>1331</v>
          </cell>
          <cell r="C932" t="str">
            <v>Östersunds Sjukhus</v>
          </cell>
          <cell r="D932" t="str">
            <v>22.12.2016</v>
          </cell>
          <cell r="E932">
            <v>2106054750</v>
          </cell>
          <cell r="F932" t="str">
            <v>9SE7</v>
          </cell>
          <cell r="G932" t="str">
            <v>OHLSSONS</v>
          </cell>
          <cell r="H932" t="str">
            <v>00-5785-033-00</v>
          </cell>
          <cell r="I932" t="str">
            <v>NG im femoral impactor</v>
          </cell>
          <cell r="J932" t="str">
            <v>J</v>
          </cell>
          <cell r="K932">
            <v>212</v>
          </cell>
          <cell r="L932" t="str">
            <v>Instr. Knee</v>
          </cell>
          <cell r="M932">
            <v>1</v>
          </cell>
          <cell r="N932">
            <v>1</v>
          </cell>
          <cell r="O932">
            <v>1</v>
          </cell>
          <cell r="P932" t="str">
            <v xml:space="preserve">    5,098.00</v>
          </cell>
          <cell r="Q932" t="str">
            <v>idag 2/1</v>
          </cell>
        </row>
        <row r="933">
          <cell r="A933" t="str">
            <v>2106055699 00-5785-080-00</v>
          </cell>
          <cell r="B933">
            <v>1331</v>
          </cell>
          <cell r="C933" t="str">
            <v>Aleris Spec. vård Nacka</v>
          </cell>
          <cell r="D933" t="str">
            <v>24.01.2017</v>
          </cell>
          <cell r="E933">
            <v>2106055699</v>
          </cell>
          <cell r="F933" t="str">
            <v>9SE7</v>
          </cell>
          <cell r="G933" t="str">
            <v>JACOBSSC</v>
          </cell>
          <cell r="H933" t="str">
            <v>00-5785-080-00</v>
          </cell>
          <cell r="I933" t="str">
            <v>ALIGNMENT ROD WITH COUPLER</v>
          </cell>
          <cell r="J933" t="str">
            <v>J</v>
          </cell>
          <cell r="K933">
            <v>212</v>
          </cell>
          <cell r="L933" t="str">
            <v>Instr. Knee</v>
          </cell>
          <cell r="M933">
            <v>3</v>
          </cell>
          <cell r="N933">
            <v>0</v>
          </cell>
          <cell r="O933">
            <v>3</v>
          </cell>
          <cell r="P933" t="str">
            <v xml:space="preserve">    1,548.00</v>
          </cell>
          <cell r="Q933" t="str">
            <v>slutet v 4</v>
          </cell>
        </row>
        <row r="934">
          <cell r="A934" t="str">
            <v>2106055210 00-5901-020-00</v>
          </cell>
          <cell r="B934">
            <v>1331</v>
          </cell>
          <cell r="C934" t="str">
            <v>Oskarshamns Sjukhus</v>
          </cell>
          <cell r="D934" t="str">
            <v>11.01.2017</v>
          </cell>
          <cell r="E934">
            <v>2106055210</v>
          </cell>
          <cell r="F934" t="str">
            <v>9SE7</v>
          </cell>
          <cell r="G934" t="str">
            <v>JACOBSSC</v>
          </cell>
          <cell r="H934" t="str">
            <v>00-5901-020-00</v>
          </cell>
          <cell r="I934" t="str">
            <v>HEADLESS TROCAR DRILL PIN,75MM</v>
          </cell>
          <cell r="J934" t="str">
            <v>J</v>
          </cell>
          <cell r="K934">
            <v>212</v>
          </cell>
          <cell r="L934" t="str">
            <v>Instr. Knee</v>
          </cell>
          <cell r="M934">
            <v>1</v>
          </cell>
          <cell r="N934">
            <v>1</v>
          </cell>
          <cell r="O934">
            <v>1</v>
          </cell>
          <cell r="P934" t="str">
            <v xml:space="preserve">    3,665.00</v>
          </cell>
          <cell r="Q934" t="str">
            <v>idag 12/1</v>
          </cell>
        </row>
        <row r="935">
          <cell r="A935" t="str">
            <v>2106055690 00-5901-021-00</v>
          </cell>
          <cell r="B935">
            <v>1331</v>
          </cell>
          <cell r="C935" t="str">
            <v>Sophiahemmet AB</v>
          </cell>
          <cell r="D935" t="str">
            <v>24.01.2017</v>
          </cell>
          <cell r="E935">
            <v>2106055690</v>
          </cell>
          <cell r="F935" t="str">
            <v>9SE7</v>
          </cell>
          <cell r="G935" t="str">
            <v>JACOBSSC</v>
          </cell>
          <cell r="H935" t="str">
            <v>00-5901-021-00</v>
          </cell>
          <cell r="I935" t="str">
            <v>HEADLESS TROCAR PIN INSERTER</v>
          </cell>
          <cell r="J935" t="str">
            <v>J</v>
          </cell>
          <cell r="K935">
            <v>212</v>
          </cell>
          <cell r="L935" t="str">
            <v>Instr. Knee</v>
          </cell>
          <cell r="M935">
            <v>1</v>
          </cell>
          <cell r="N935">
            <v>1</v>
          </cell>
          <cell r="O935">
            <v>1</v>
          </cell>
          <cell r="P935" t="str">
            <v xml:space="preserve">    1,557.00</v>
          </cell>
        </row>
        <row r="936">
          <cell r="A936" t="str">
            <v>2106055779 00-5901-032-00</v>
          </cell>
          <cell r="B936">
            <v>1331</v>
          </cell>
          <cell r="C936" t="str">
            <v>Stiftelsen Carlanderska sjukhu</v>
          </cell>
          <cell r="D936" t="str">
            <v>25.01.2017</v>
          </cell>
          <cell r="E936">
            <v>2106055779</v>
          </cell>
          <cell r="F936" t="str">
            <v>9SE7</v>
          </cell>
          <cell r="G936" t="str">
            <v>JACOBSSC</v>
          </cell>
          <cell r="H936" t="str">
            <v>00-5901-032-00</v>
          </cell>
          <cell r="I936" t="str">
            <v>FEMORAL IMPACTOR BLOCK</v>
          </cell>
          <cell r="J936" t="str">
            <v>J</v>
          </cell>
          <cell r="K936">
            <v>212</v>
          </cell>
          <cell r="L936" t="str">
            <v>Instr. Knee</v>
          </cell>
          <cell r="M936">
            <v>2</v>
          </cell>
          <cell r="N936">
            <v>0</v>
          </cell>
          <cell r="O936">
            <v>2</v>
          </cell>
          <cell r="P936" t="str">
            <v xml:space="preserve">    6,468.00</v>
          </cell>
          <cell r="Q936" t="str">
            <v>v 5</v>
          </cell>
        </row>
        <row r="937">
          <cell r="A937" t="str">
            <v>2106055779 00-5901-033-00</v>
          </cell>
          <cell r="B937">
            <v>1331</v>
          </cell>
          <cell r="C937" t="str">
            <v>Stiftelsen Carlanderska sjukhu</v>
          </cell>
          <cell r="D937" t="str">
            <v>25.01.2017</v>
          </cell>
          <cell r="E937">
            <v>2106055779</v>
          </cell>
          <cell r="F937" t="str">
            <v>9SE7</v>
          </cell>
          <cell r="G937" t="str">
            <v>JACOBSSC</v>
          </cell>
          <cell r="H937" t="str">
            <v>00-5901-033-00</v>
          </cell>
          <cell r="I937" t="str">
            <v>TIBIAL IMPACTOR BLOCK</v>
          </cell>
          <cell r="J937" t="str">
            <v>J</v>
          </cell>
          <cell r="K937">
            <v>212</v>
          </cell>
          <cell r="L937" t="str">
            <v>Instr. Knee</v>
          </cell>
          <cell r="M937">
            <v>2</v>
          </cell>
          <cell r="N937">
            <v>1</v>
          </cell>
          <cell r="O937">
            <v>1</v>
          </cell>
          <cell r="P937" t="str">
            <v xml:space="preserve">    3,234.00</v>
          </cell>
          <cell r="Q937" t="str">
            <v>v 5</v>
          </cell>
        </row>
        <row r="938">
          <cell r="A938" t="str">
            <v>2106055279 00-5901-060-00</v>
          </cell>
          <cell r="B938">
            <v>1331</v>
          </cell>
          <cell r="C938" t="str">
            <v>Aleris Spec. vård Nacka</v>
          </cell>
          <cell r="D938" t="str">
            <v>12.01.2017</v>
          </cell>
          <cell r="E938">
            <v>2106055279</v>
          </cell>
          <cell r="F938" t="str">
            <v>9SE7</v>
          </cell>
          <cell r="G938" t="str">
            <v>JACOBSSC</v>
          </cell>
          <cell r="H938" t="str">
            <v>00-5901-060-00</v>
          </cell>
          <cell r="I938" t="str">
            <v>FEMORAL IM ROD</v>
          </cell>
          <cell r="J938" t="str">
            <v>J</v>
          </cell>
          <cell r="K938">
            <v>212</v>
          </cell>
          <cell r="L938" t="str">
            <v>Instr. Knee</v>
          </cell>
          <cell r="M938">
            <v>2</v>
          </cell>
          <cell r="N938">
            <v>2</v>
          </cell>
          <cell r="O938">
            <v>2</v>
          </cell>
          <cell r="P938" t="str">
            <v xml:space="preserve">    2,794.00</v>
          </cell>
        </row>
        <row r="939">
          <cell r="A939" t="str">
            <v>2106055279 00-5901-063-00</v>
          </cell>
          <cell r="B939">
            <v>1331</v>
          </cell>
          <cell r="C939" t="str">
            <v>Aleris Spec. vård Nacka</v>
          </cell>
          <cell r="D939" t="str">
            <v>12.01.2017</v>
          </cell>
          <cell r="E939">
            <v>2106055279</v>
          </cell>
          <cell r="F939" t="str">
            <v>9SE7</v>
          </cell>
          <cell r="G939" t="str">
            <v>JACOBSSC</v>
          </cell>
          <cell r="H939" t="str">
            <v>00-5901-063-00</v>
          </cell>
          <cell r="I939" t="str">
            <v>DISTAL FEMORAL RESECTION GUIDE</v>
          </cell>
          <cell r="J939" t="str">
            <v>J</v>
          </cell>
          <cell r="K939">
            <v>212</v>
          </cell>
          <cell r="L939" t="str">
            <v>Instr. Knee</v>
          </cell>
          <cell r="M939">
            <v>2</v>
          </cell>
          <cell r="N939">
            <v>2</v>
          </cell>
          <cell r="O939">
            <v>1</v>
          </cell>
          <cell r="P939" t="str">
            <v xml:space="preserve">   15,778.00</v>
          </cell>
          <cell r="Q939" t="str">
            <v>finn i lager 1331</v>
          </cell>
        </row>
        <row r="940">
          <cell r="A940" t="str">
            <v>2106055699 00-5901-065-00</v>
          </cell>
          <cell r="B940">
            <v>1331</v>
          </cell>
          <cell r="C940" t="str">
            <v>Aleris Spec. vård Nacka</v>
          </cell>
          <cell r="D940" t="str">
            <v>24.01.2017</v>
          </cell>
          <cell r="E940">
            <v>2106055699</v>
          </cell>
          <cell r="F940" t="str">
            <v>9SE7</v>
          </cell>
          <cell r="G940" t="str">
            <v>JACOBSSC</v>
          </cell>
          <cell r="H940" t="str">
            <v>00-5901-065-00</v>
          </cell>
          <cell r="I940" t="str">
            <v>3 DEG FLEX CAPT/UNCAPT CUTHEAD</v>
          </cell>
          <cell r="J940" t="str">
            <v>J</v>
          </cell>
          <cell r="K940">
            <v>212</v>
          </cell>
          <cell r="L940" t="str">
            <v>Instr. Knee</v>
          </cell>
          <cell r="M940">
            <v>3</v>
          </cell>
          <cell r="N940">
            <v>0</v>
          </cell>
          <cell r="O940">
            <v>3</v>
          </cell>
          <cell r="P940" t="str">
            <v xml:space="preserve">   18,738.00</v>
          </cell>
          <cell r="Q940" t="str">
            <v>slutet v 4</v>
          </cell>
        </row>
        <row r="941">
          <cell r="A941" t="str">
            <v>2106055699 00-5901-086-00</v>
          </cell>
          <cell r="B941">
            <v>1331</v>
          </cell>
          <cell r="C941" t="str">
            <v>Aleris Spec. vård Nacka</v>
          </cell>
          <cell r="D941" t="str">
            <v>24.01.2017</v>
          </cell>
          <cell r="E941">
            <v>2106055699</v>
          </cell>
          <cell r="F941" t="str">
            <v>9SE7</v>
          </cell>
          <cell r="G941" t="str">
            <v>JACOBSSC</v>
          </cell>
          <cell r="H941" t="str">
            <v>00-5901-086-00</v>
          </cell>
          <cell r="I941" t="str">
            <v>ALIGNMENT ADAPTER</v>
          </cell>
          <cell r="J941" t="str">
            <v>J</v>
          </cell>
          <cell r="K941">
            <v>212</v>
          </cell>
          <cell r="L941" t="str">
            <v>Instr. Knee</v>
          </cell>
          <cell r="M941">
            <v>3</v>
          </cell>
          <cell r="N941">
            <v>0</v>
          </cell>
          <cell r="O941">
            <v>3</v>
          </cell>
          <cell r="P941" t="str">
            <v xml:space="preserve">    5,202.00</v>
          </cell>
          <cell r="Q941" t="str">
            <v>slutet v 4</v>
          </cell>
        </row>
        <row r="942">
          <cell r="A942" t="str">
            <v>2106055699 00-5901-099-01</v>
          </cell>
          <cell r="B942">
            <v>1331</v>
          </cell>
          <cell r="C942" t="str">
            <v>Aleris Spec. vård Nacka</v>
          </cell>
          <cell r="D942" t="str">
            <v>24.01.2017</v>
          </cell>
          <cell r="E942">
            <v>2106055699</v>
          </cell>
          <cell r="F942" t="str">
            <v>9SE7</v>
          </cell>
          <cell r="G942" t="str">
            <v>JACOBSSC</v>
          </cell>
          <cell r="H942" t="str">
            <v>00-5901-099-01</v>
          </cell>
          <cell r="I942" t="str">
            <v>FEM PROV CUT GDE PLATE, SZ C-D</v>
          </cell>
          <cell r="J942" t="str">
            <v>J</v>
          </cell>
          <cell r="K942">
            <v>212</v>
          </cell>
          <cell r="L942" t="str">
            <v>Instr. Knee</v>
          </cell>
          <cell r="M942">
            <v>3</v>
          </cell>
          <cell r="N942">
            <v>0</v>
          </cell>
          <cell r="O942">
            <v>3</v>
          </cell>
          <cell r="P942" t="str">
            <v xml:space="preserve">    9,711.00</v>
          </cell>
          <cell r="Q942" t="str">
            <v>slutet v 4</v>
          </cell>
        </row>
        <row r="943">
          <cell r="A943" t="str">
            <v>2106055699 00-5901-099-02</v>
          </cell>
          <cell r="B943">
            <v>1331</v>
          </cell>
          <cell r="C943" t="str">
            <v>Aleris Spec. vård Nacka</v>
          </cell>
          <cell r="D943" t="str">
            <v>24.01.2017</v>
          </cell>
          <cell r="E943">
            <v>2106055699</v>
          </cell>
          <cell r="F943" t="str">
            <v>9SE7</v>
          </cell>
          <cell r="G943" t="str">
            <v>JACOBSSC</v>
          </cell>
          <cell r="H943" t="str">
            <v>00-5901-099-02</v>
          </cell>
          <cell r="I943" t="str">
            <v>FEM PROV CUT GDE PLATE, SZ E-F</v>
          </cell>
          <cell r="J943" t="str">
            <v>J</v>
          </cell>
          <cell r="K943">
            <v>212</v>
          </cell>
          <cell r="L943" t="str">
            <v>Instr. Knee</v>
          </cell>
          <cell r="M943">
            <v>3</v>
          </cell>
          <cell r="N943">
            <v>0</v>
          </cell>
          <cell r="O943">
            <v>3</v>
          </cell>
          <cell r="P943" t="str">
            <v xml:space="preserve">    9,441.00</v>
          </cell>
          <cell r="Q943" t="str">
            <v>slutet v 4</v>
          </cell>
        </row>
        <row r="944">
          <cell r="A944" t="str">
            <v>2106055699 00-5901-099-03</v>
          </cell>
          <cell r="B944">
            <v>1331</v>
          </cell>
          <cell r="C944" t="str">
            <v>Aleris Spec. vård Nacka</v>
          </cell>
          <cell r="D944" t="str">
            <v>24.01.2017</v>
          </cell>
          <cell r="E944">
            <v>2106055699</v>
          </cell>
          <cell r="F944" t="str">
            <v>9SE7</v>
          </cell>
          <cell r="G944" t="str">
            <v>JACOBSSC</v>
          </cell>
          <cell r="H944" t="str">
            <v>00-5901-099-03</v>
          </cell>
          <cell r="I944" t="str">
            <v>FEM PROV CUT GDE PLATE, SZ G-H</v>
          </cell>
          <cell r="J944" t="str">
            <v>J</v>
          </cell>
          <cell r="K944">
            <v>212</v>
          </cell>
          <cell r="L944" t="str">
            <v>Instr. Knee</v>
          </cell>
          <cell r="M944">
            <v>3</v>
          </cell>
          <cell r="N944">
            <v>0</v>
          </cell>
          <cell r="O944">
            <v>3</v>
          </cell>
          <cell r="P944" t="str">
            <v xml:space="preserve">    9,711.00</v>
          </cell>
          <cell r="Q944" t="str">
            <v>slutet v 4</v>
          </cell>
        </row>
        <row r="945">
          <cell r="A945" t="str">
            <v>1616512 00-5926-013-02</v>
          </cell>
          <cell r="B945">
            <v>1331</v>
          </cell>
          <cell r="C945" t="str">
            <v>Capio S:t Görans Sjukhus</v>
          </cell>
          <cell r="D945" t="str">
            <v>23.01.2017</v>
          </cell>
          <cell r="E945">
            <v>1616512</v>
          </cell>
          <cell r="F945" t="str">
            <v>9SE4</v>
          </cell>
          <cell r="G945" t="str">
            <v>LUNDQUIF</v>
          </cell>
          <cell r="H945" t="str">
            <v>00-5926-013-02</v>
          </cell>
          <cell r="I945" t="str">
            <v>PFJ FEM, CEMENTED, SZ 3, RIGHT</v>
          </cell>
          <cell r="J945" t="str">
            <v>J</v>
          </cell>
          <cell r="K945">
            <v>112</v>
          </cell>
          <cell r="L945" t="str">
            <v>Impl.  Knee</v>
          </cell>
          <cell r="M945">
            <v>1</v>
          </cell>
          <cell r="N945">
            <v>0</v>
          </cell>
          <cell r="O945">
            <v>1</v>
          </cell>
          <cell r="P945" t="str">
            <v xml:space="preserve">        0.00</v>
          </cell>
          <cell r="Q945" t="str">
            <v>Torsdag v 4</v>
          </cell>
        </row>
        <row r="946">
          <cell r="A946" t="str">
            <v>2103109619 00-5953-096-00</v>
          </cell>
          <cell r="B946">
            <v>1331</v>
          </cell>
          <cell r="C946" t="str">
            <v>Skellefteå lasarett</v>
          </cell>
          <cell r="D946" t="str">
            <v>04.10.2016</v>
          </cell>
          <cell r="E946">
            <v>2103109619</v>
          </cell>
          <cell r="F946" t="str">
            <v>ZASO</v>
          </cell>
          <cell r="G946" t="str">
            <v>JACOBSSC</v>
          </cell>
          <cell r="H946" t="str">
            <v>00-5953-096-00</v>
          </cell>
          <cell r="I946" t="str">
            <v>MIS SIZING PLATE HANDLE II</v>
          </cell>
          <cell r="J946" t="str">
            <v>J</v>
          </cell>
          <cell r="K946">
            <v>212</v>
          </cell>
          <cell r="L946" t="str">
            <v>Instr. Knee</v>
          </cell>
          <cell r="M946">
            <v>1</v>
          </cell>
          <cell r="N946">
            <v>0</v>
          </cell>
          <cell r="O946">
            <v>1</v>
          </cell>
          <cell r="P946" t="str">
            <v xml:space="preserve">    9,910.00</v>
          </cell>
          <cell r="Q946" t="str">
            <v>TBD försenad i produktion</v>
          </cell>
        </row>
        <row r="947">
          <cell r="A947" t="str">
            <v>2106055311 00-5953-096-00</v>
          </cell>
          <cell r="B947">
            <v>1331</v>
          </cell>
          <cell r="C947" t="str">
            <v>Södersjukhuset</v>
          </cell>
          <cell r="D947" t="str">
            <v>13.01.2017</v>
          </cell>
          <cell r="E947">
            <v>2106055311</v>
          </cell>
          <cell r="F947" t="str">
            <v>9SE7</v>
          </cell>
          <cell r="G947" t="str">
            <v>JACOBSSC</v>
          </cell>
          <cell r="H947" t="str">
            <v>00-5953-096-00</v>
          </cell>
          <cell r="I947" t="str">
            <v>MIS SIZING PLATE HANDLE II</v>
          </cell>
          <cell r="J947" t="str">
            <v>J</v>
          </cell>
          <cell r="K947">
            <v>212</v>
          </cell>
          <cell r="L947" t="str">
            <v>Instr. Knee</v>
          </cell>
          <cell r="M947">
            <v>2</v>
          </cell>
          <cell r="N947">
            <v>0</v>
          </cell>
          <cell r="O947">
            <v>2</v>
          </cell>
          <cell r="P947" t="str">
            <v xml:space="preserve">   20,216.00</v>
          </cell>
          <cell r="Q947" t="str">
            <v>TBD försenad i produktion</v>
          </cell>
        </row>
        <row r="948">
          <cell r="A948" t="str">
            <v>2106051995 00-5953-096-00</v>
          </cell>
          <cell r="B948">
            <v>1331</v>
          </cell>
          <cell r="C948" t="str">
            <v>Höglandssjukhuset Eksjö</v>
          </cell>
          <cell r="D948" t="str">
            <v>25.10.2016</v>
          </cell>
          <cell r="E948">
            <v>2106051995</v>
          </cell>
          <cell r="F948" t="str">
            <v>9SE7</v>
          </cell>
          <cell r="G948" t="str">
            <v>WENDELA</v>
          </cell>
          <cell r="H948" t="str">
            <v>00-5953-096-00</v>
          </cell>
          <cell r="I948" t="str">
            <v>MIS SIZING PLATE HANDLE II</v>
          </cell>
          <cell r="J948" t="str">
            <v>J</v>
          </cell>
          <cell r="K948">
            <v>212</v>
          </cell>
          <cell r="L948" t="str">
            <v>Instr. Knee</v>
          </cell>
          <cell r="M948">
            <v>1</v>
          </cell>
          <cell r="N948">
            <v>0</v>
          </cell>
          <cell r="O948">
            <v>1</v>
          </cell>
          <cell r="P948" t="str">
            <v xml:space="preserve">    9,910.00</v>
          </cell>
          <cell r="Q948" t="str">
            <v>TBD försenad i produktion</v>
          </cell>
        </row>
        <row r="949">
          <cell r="A949" t="str">
            <v>2106054849 00-5953-096-00</v>
          </cell>
          <cell r="B949">
            <v>1331</v>
          </cell>
          <cell r="C949" t="str">
            <v>Varbergs sjukhus</v>
          </cell>
          <cell r="D949" t="str">
            <v>27.12.2016</v>
          </cell>
          <cell r="E949">
            <v>2106054849</v>
          </cell>
          <cell r="F949" t="str">
            <v>9SE7</v>
          </cell>
          <cell r="G949" t="str">
            <v>OHLSSONS</v>
          </cell>
          <cell r="H949" t="str">
            <v>00-5953-096-00</v>
          </cell>
          <cell r="I949" t="str">
            <v>MIS SIZING PLATE HANDLE II</v>
          </cell>
          <cell r="J949" t="str">
            <v>J</v>
          </cell>
          <cell r="K949">
            <v>212</v>
          </cell>
          <cell r="L949" t="str">
            <v>Instr. Knee</v>
          </cell>
          <cell r="M949">
            <v>1</v>
          </cell>
          <cell r="N949">
            <v>0</v>
          </cell>
          <cell r="O949">
            <v>1</v>
          </cell>
          <cell r="P949" t="str">
            <v xml:space="preserve">    9,910.00</v>
          </cell>
          <cell r="Q949" t="str">
            <v>TBD försenad i produktion</v>
          </cell>
        </row>
        <row r="950">
          <cell r="A950" t="str">
            <v>1617638 00-5953-096-00</v>
          </cell>
          <cell r="B950">
            <v>1331</v>
          </cell>
          <cell r="C950" t="str">
            <v>Zimmer GmbH VAT SE/Göteborg</v>
          </cell>
          <cell r="D950" t="str">
            <v>24.01.2017</v>
          </cell>
          <cell r="E950">
            <v>1617638</v>
          </cell>
          <cell r="F950" t="str">
            <v>9SE4</v>
          </cell>
          <cell r="G950" t="str">
            <v>HJALMERP</v>
          </cell>
          <cell r="H950" t="str">
            <v>00-5953-096-00</v>
          </cell>
          <cell r="I950" t="str">
            <v>MIS SIZING PLATE HANDLE II</v>
          </cell>
          <cell r="J950" t="str">
            <v>J</v>
          </cell>
          <cell r="K950">
            <v>212</v>
          </cell>
          <cell r="L950" t="str">
            <v>Instr. Knee</v>
          </cell>
          <cell r="M950">
            <v>1</v>
          </cell>
          <cell r="N950">
            <v>0</v>
          </cell>
          <cell r="O950">
            <v>1</v>
          </cell>
          <cell r="P950" t="str">
            <v xml:space="preserve">        0.00</v>
          </cell>
          <cell r="Q950" t="str">
            <v>TBD försenad i produktion</v>
          </cell>
        </row>
        <row r="951">
          <cell r="A951" t="str">
            <v>1581286 00-5953-096-00</v>
          </cell>
          <cell r="B951">
            <v>1331</v>
          </cell>
          <cell r="C951" t="str">
            <v>MyMediset ZSE</v>
          </cell>
          <cell r="D951" t="str">
            <v>07.12.2016</v>
          </cell>
          <cell r="E951">
            <v>1581286</v>
          </cell>
          <cell r="F951" t="str">
            <v>9SE4</v>
          </cell>
          <cell r="G951" t="str">
            <v>OHLSSONS</v>
          </cell>
          <cell r="H951" t="str">
            <v>00-5953-096-00</v>
          </cell>
          <cell r="I951" t="str">
            <v>MIS SIZING PLATE HANDLE II</v>
          </cell>
          <cell r="J951" t="str">
            <v>J</v>
          </cell>
          <cell r="K951">
            <v>212</v>
          </cell>
          <cell r="L951" t="str">
            <v>Instr. Knee</v>
          </cell>
          <cell r="M951">
            <v>1</v>
          </cell>
          <cell r="N951">
            <v>0</v>
          </cell>
          <cell r="O951">
            <v>1</v>
          </cell>
          <cell r="P951" t="str">
            <v xml:space="preserve">        0.00</v>
          </cell>
          <cell r="Q951" t="str">
            <v>TBD försenad i produktion</v>
          </cell>
        </row>
        <row r="952">
          <cell r="A952" t="str">
            <v>2106055542 00-5960-011-51</v>
          </cell>
          <cell r="B952">
            <v>1331</v>
          </cell>
          <cell r="C952" t="str">
            <v>Oskarshamns Sjukhus</v>
          </cell>
          <cell r="D952" t="str">
            <v>19.01.2017</v>
          </cell>
          <cell r="E952">
            <v>2106055542</v>
          </cell>
          <cell r="F952" t="str">
            <v>ZALB</v>
          </cell>
          <cell r="G952" t="str">
            <v>OHLSSONS</v>
          </cell>
          <cell r="H952" t="str">
            <v>00-5960-011-51</v>
          </cell>
          <cell r="I952" t="str">
            <v>LPS-FLEX PRECOAT FEMORAL SIZE A LEFT</v>
          </cell>
          <cell r="J952" t="str">
            <v>J</v>
          </cell>
          <cell r="K952">
            <v>112</v>
          </cell>
          <cell r="L952" t="str">
            <v>Impl.  Knee</v>
          </cell>
          <cell r="M952">
            <v>1</v>
          </cell>
          <cell r="N952">
            <v>1</v>
          </cell>
          <cell r="O952">
            <v>1</v>
          </cell>
          <cell r="P952" t="str">
            <v xml:space="preserve">        0.00</v>
          </cell>
        </row>
        <row r="953">
          <cell r="A953" t="str">
            <v>2106055542 00-5960-011-52</v>
          </cell>
          <cell r="B953">
            <v>1331</v>
          </cell>
          <cell r="C953" t="str">
            <v>Oskarshamns Sjukhus</v>
          </cell>
          <cell r="D953" t="str">
            <v>19.01.2017</v>
          </cell>
          <cell r="E953">
            <v>2106055542</v>
          </cell>
          <cell r="F953" t="str">
            <v>ZALB</v>
          </cell>
          <cell r="G953" t="str">
            <v>OHLSSONS</v>
          </cell>
          <cell r="H953" t="str">
            <v>00-5960-011-52</v>
          </cell>
          <cell r="I953" t="str">
            <v>LPS-FLEX PRECOAT FEMORAL SIZE A RIGHT</v>
          </cell>
          <cell r="J953" t="str">
            <v>J</v>
          </cell>
          <cell r="K953">
            <v>112</v>
          </cell>
          <cell r="L953" t="str">
            <v>Impl.  Knee</v>
          </cell>
          <cell r="M953">
            <v>1</v>
          </cell>
          <cell r="N953">
            <v>1</v>
          </cell>
          <cell r="O953">
            <v>1</v>
          </cell>
          <cell r="P953" t="str">
            <v xml:space="preserve">        0.00</v>
          </cell>
        </row>
        <row r="954">
          <cell r="A954" t="str">
            <v>2106055542 00-5960-012-51</v>
          </cell>
          <cell r="B954">
            <v>1331</v>
          </cell>
          <cell r="C954" t="str">
            <v>Oskarshamns Sjukhus</v>
          </cell>
          <cell r="D954" t="str">
            <v>19.01.2017</v>
          </cell>
          <cell r="E954">
            <v>2106055542</v>
          </cell>
          <cell r="F954" t="str">
            <v>ZALB</v>
          </cell>
          <cell r="G954" t="str">
            <v>OHLSSONS</v>
          </cell>
          <cell r="H954" t="str">
            <v>00-5960-012-51</v>
          </cell>
          <cell r="I954" t="str">
            <v>LPS-FLEX PRECOAT FEMORAL B-L</v>
          </cell>
          <cell r="J954" t="str">
            <v>J</v>
          </cell>
          <cell r="K954">
            <v>112</v>
          </cell>
          <cell r="L954" t="str">
            <v>Impl.  Knee</v>
          </cell>
          <cell r="M954">
            <v>1</v>
          </cell>
          <cell r="N954">
            <v>1</v>
          </cell>
          <cell r="O954">
            <v>1</v>
          </cell>
          <cell r="P954" t="str">
            <v xml:space="preserve">        0.00</v>
          </cell>
        </row>
        <row r="955">
          <cell r="A955" t="str">
            <v>2106055542 00-5960-012-52</v>
          </cell>
          <cell r="B955">
            <v>1331</v>
          </cell>
          <cell r="C955" t="str">
            <v>Oskarshamns Sjukhus</v>
          </cell>
          <cell r="D955" t="str">
            <v>19.01.2017</v>
          </cell>
          <cell r="E955">
            <v>2106055542</v>
          </cell>
          <cell r="F955" t="str">
            <v>ZALB</v>
          </cell>
          <cell r="G955" t="str">
            <v>OHLSSONS</v>
          </cell>
          <cell r="H955" t="str">
            <v>00-5960-012-52</v>
          </cell>
          <cell r="I955" t="str">
            <v>LPS-FLEX PRECOAT FEMORAL B-R</v>
          </cell>
          <cell r="J955" t="str">
            <v>J</v>
          </cell>
          <cell r="K955">
            <v>112</v>
          </cell>
          <cell r="L955" t="str">
            <v>Impl.  Knee</v>
          </cell>
          <cell r="M955">
            <v>1</v>
          </cell>
          <cell r="N955">
            <v>1</v>
          </cell>
          <cell r="O955">
            <v>1</v>
          </cell>
          <cell r="P955" t="str">
            <v xml:space="preserve">        0.00</v>
          </cell>
        </row>
        <row r="956">
          <cell r="A956" t="str">
            <v>2106055542 00-5964-020-10</v>
          </cell>
          <cell r="B956">
            <v>1331</v>
          </cell>
          <cell r="C956" t="str">
            <v>Oskarshamns Sjukhus</v>
          </cell>
          <cell r="D956" t="str">
            <v>19.01.2017</v>
          </cell>
          <cell r="E956">
            <v>2106055542</v>
          </cell>
          <cell r="F956" t="str">
            <v>ZALB</v>
          </cell>
          <cell r="G956" t="str">
            <v>OHLSSONS</v>
          </cell>
          <cell r="H956" t="str">
            <v>00-5964-020-10</v>
          </cell>
          <cell r="I956" t="str">
            <v>NG LPS-FLEX FIXED NSM ART SURF AB 1-2 10</v>
          </cell>
          <cell r="J956" t="str">
            <v>J</v>
          </cell>
          <cell r="K956">
            <v>112</v>
          </cell>
          <cell r="L956" t="str">
            <v>Impl.  Knee</v>
          </cell>
          <cell r="M956">
            <v>1</v>
          </cell>
          <cell r="N956">
            <v>1</v>
          </cell>
          <cell r="O956">
            <v>1</v>
          </cell>
          <cell r="P956" t="str">
            <v xml:space="preserve">        0.00</v>
          </cell>
        </row>
        <row r="957">
          <cell r="A957" t="str">
            <v>2106055542 00-5964-020-12</v>
          </cell>
          <cell r="B957">
            <v>1331</v>
          </cell>
          <cell r="C957" t="str">
            <v>Oskarshamns Sjukhus</v>
          </cell>
          <cell r="D957" t="str">
            <v>19.01.2017</v>
          </cell>
          <cell r="E957">
            <v>2106055542</v>
          </cell>
          <cell r="F957" t="str">
            <v>ZALB</v>
          </cell>
          <cell r="G957" t="str">
            <v>OHLSSONS</v>
          </cell>
          <cell r="H957" t="str">
            <v>00-5964-020-12</v>
          </cell>
          <cell r="I957" t="str">
            <v>NG LPS-FLEX FIXED NSM ART SURF AB 1-2 12</v>
          </cell>
          <cell r="J957" t="str">
            <v>J</v>
          </cell>
          <cell r="K957">
            <v>112</v>
          </cell>
          <cell r="L957" t="str">
            <v>Impl.  Knee</v>
          </cell>
          <cell r="M957">
            <v>1</v>
          </cell>
          <cell r="N957">
            <v>1</v>
          </cell>
          <cell r="O957">
            <v>1</v>
          </cell>
          <cell r="P957" t="str">
            <v xml:space="preserve">        0.00</v>
          </cell>
        </row>
        <row r="958">
          <cell r="A958" t="str">
            <v>2106055542 00-5964-020-14</v>
          </cell>
          <cell r="B958">
            <v>1331</v>
          </cell>
          <cell r="C958" t="str">
            <v>Oskarshamns Sjukhus</v>
          </cell>
          <cell r="D958" t="str">
            <v>19.01.2017</v>
          </cell>
          <cell r="E958">
            <v>2106055542</v>
          </cell>
          <cell r="F958" t="str">
            <v>ZALB</v>
          </cell>
          <cell r="G958" t="str">
            <v>OHLSSONS</v>
          </cell>
          <cell r="H958" t="str">
            <v>00-5964-020-14</v>
          </cell>
          <cell r="I958" t="str">
            <v>NG LPS-FLEX FIXED NSM ART SURF AB 1-2 14</v>
          </cell>
          <cell r="J958" t="str">
            <v>J</v>
          </cell>
          <cell r="K958">
            <v>112</v>
          </cell>
          <cell r="L958" t="str">
            <v>Impl.  Knee</v>
          </cell>
          <cell r="M958">
            <v>1</v>
          </cell>
          <cell r="N958">
            <v>1</v>
          </cell>
          <cell r="O958">
            <v>1</v>
          </cell>
          <cell r="P958" t="str">
            <v xml:space="preserve">        0.00</v>
          </cell>
        </row>
        <row r="959">
          <cell r="A959" t="str">
            <v>2106055542 00-5964-020-17</v>
          </cell>
          <cell r="B959">
            <v>1331</v>
          </cell>
          <cell r="C959" t="str">
            <v>Oskarshamns Sjukhus</v>
          </cell>
          <cell r="D959" t="str">
            <v>19.01.2017</v>
          </cell>
          <cell r="E959">
            <v>2106055542</v>
          </cell>
          <cell r="F959" t="str">
            <v>ZALB</v>
          </cell>
          <cell r="G959" t="str">
            <v>OHLSSONS</v>
          </cell>
          <cell r="H959" t="str">
            <v>00-5964-020-17</v>
          </cell>
          <cell r="I959" t="str">
            <v>NG LPS-FLEX FIXED NSM ART SURF AB 1-2 17</v>
          </cell>
          <cell r="J959" t="str">
            <v>J</v>
          </cell>
          <cell r="K959">
            <v>112</v>
          </cell>
          <cell r="L959" t="str">
            <v>Impl.  Knee</v>
          </cell>
          <cell r="M959">
            <v>1</v>
          </cell>
          <cell r="N959">
            <v>1</v>
          </cell>
          <cell r="O959">
            <v>1</v>
          </cell>
          <cell r="P959" t="str">
            <v xml:space="preserve">        0.00</v>
          </cell>
        </row>
        <row r="960">
          <cell r="A960" t="str">
            <v>2103117087 00-5964-022-10</v>
          </cell>
          <cell r="B960">
            <v>1331</v>
          </cell>
          <cell r="C960" t="str">
            <v>Aleris Spec. Vård Motala</v>
          </cell>
          <cell r="D960" t="str">
            <v>25.01.2017</v>
          </cell>
          <cell r="E960">
            <v>2103117087</v>
          </cell>
          <cell r="F960" t="str">
            <v>ZASO</v>
          </cell>
          <cell r="G960" t="str">
            <v>LAGERSTB</v>
          </cell>
          <cell r="H960" t="str">
            <v>00-5964-022-10</v>
          </cell>
          <cell r="I960" t="str">
            <v>NG LPS-FLEX FIXED NSM ART SURF CD 1-2 10</v>
          </cell>
          <cell r="J960" t="str">
            <v>J</v>
          </cell>
          <cell r="K960">
            <v>112</v>
          </cell>
          <cell r="L960" t="str">
            <v>Impl.  Knee</v>
          </cell>
          <cell r="M960">
            <v>1</v>
          </cell>
          <cell r="N960">
            <v>0</v>
          </cell>
          <cell r="O960">
            <v>1</v>
          </cell>
          <cell r="P960" t="str">
            <v xml:space="preserve">    4,272.00</v>
          </cell>
          <cell r="Q960" t="str">
            <v>Fredag v 4</v>
          </cell>
        </row>
        <row r="961">
          <cell r="A961" t="str">
            <v>2106055542 00-5964-022-10</v>
          </cell>
          <cell r="B961">
            <v>1331</v>
          </cell>
          <cell r="C961" t="str">
            <v>Oskarshamns Sjukhus</v>
          </cell>
          <cell r="D961" t="str">
            <v>19.01.2017</v>
          </cell>
          <cell r="E961">
            <v>2106055542</v>
          </cell>
          <cell r="F961" t="str">
            <v>ZALB</v>
          </cell>
          <cell r="G961" t="str">
            <v>OHLSSONS</v>
          </cell>
          <cell r="H961" t="str">
            <v>00-5964-022-10</v>
          </cell>
          <cell r="I961" t="str">
            <v>NG LPS-FLEX FIXED NSM ART SURF CD 1-2 10</v>
          </cell>
          <cell r="J961" t="str">
            <v>J</v>
          </cell>
          <cell r="K961">
            <v>112</v>
          </cell>
          <cell r="L961" t="str">
            <v>Impl.  Knee</v>
          </cell>
          <cell r="M961">
            <v>1</v>
          </cell>
          <cell r="N961">
            <v>1</v>
          </cell>
          <cell r="O961">
            <v>1</v>
          </cell>
          <cell r="P961" t="str">
            <v xml:space="preserve">        0.00</v>
          </cell>
        </row>
        <row r="962">
          <cell r="A962" t="str">
            <v>2106055542 00-5964-022-12</v>
          </cell>
          <cell r="B962">
            <v>1331</v>
          </cell>
          <cell r="C962" t="str">
            <v>Oskarshamns Sjukhus</v>
          </cell>
          <cell r="D962" t="str">
            <v>19.01.2017</v>
          </cell>
          <cell r="E962">
            <v>2106055542</v>
          </cell>
          <cell r="F962" t="str">
            <v>ZALB</v>
          </cell>
          <cell r="G962" t="str">
            <v>OHLSSONS</v>
          </cell>
          <cell r="H962" t="str">
            <v>00-5964-022-12</v>
          </cell>
          <cell r="I962" t="str">
            <v>NG LPS-FLEX FIXED NSM ART SURF CD 1-2 12</v>
          </cell>
          <cell r="J962" t="str">
            <v>J</v>
          </cell>
          <cell r="K962">
            <v>112</v>
          </cell>
          <cell r="L962" t="str">
            <v>Impl.  Knee</v>
          </cell>
          <cell r="M962">
            <v>1</v>
          </cell>
          <cell r="N962">
            <v>1</v>
          </cell>
          <cell r="O962">
            <v>1</v>
          </cell>
          <cell r="P962" t="str">
            <v xml:space="preserve">        0.00</v>
          </cell>
        </row>
        <row r="963">
          <cell r="A963" t="str">
            <v>2106055542 00-5964-022-14</v>
          </cell>
          <cell r="B963">
            <v>1331</v>
          </cell>
          <cell r="C963" t="str">
            <v>Oskarshamns Sjukhus</v>
          </cell>
          <cell r="D963" t="str">
            <v>19.01.2017</v>
          </cell>
          <cell r="E963">
            <v>2106055542</v>
          </cell>
          <cell r="F963" t="str">
            <v>ZALB</v>
          </cell>
          <cell r="G963" t="str">
            <v>OHLSSONS</v>
          </cell>
          <cell r="H963" t="str">
            <v>00-5964-022-14</v>
          </cell>
          <cell r="I963" t="str">
            <v>NG LPS-FLEX FIXED NSM ART SURF CD 1-2 14</v>
          </cell>
          <cell r="J963" t="str">
            <v>J</v>
          </cell>
          <cell r="K963">
            <v>112</v>
          </cell>
          <cell r="L963" t="str">
            <v>Impl.  Knee</v>
          </cell>
          <cell r="M963">
            <v>1</v>
          </cell>
          <cell r="N963">
            <v>1</v>
          </cell>
          <cell r="O963">
            <v>1</v>
          </cell>
          <cell r="P963" t="str">
            <v xml:space="preserve">        0.00</v>
          </cell>
        </row>
        <row r="964">
          <cell r="A964" t="str">
            <v>2106055542 00-5964-022-17</v>
          </cell>
          <cell r="B964">
            <v>1331</v>
          </cell>
          <cell r="C964" t="str">
            <v>Oskarshamns Sjukhus</v>
          </cell>
          <cell r="D964" t="str">
            <v>19.01.2017</v>
          </cell>
          <cell r="E964">
            <v>2106055542</v>
          </cell>
          <cell r="F964" t="str">
            <v>ZALB</v>
          </cell>
          <cell r="G964" t="str">
            <v>OHLSSONS</v>
          </cell>
          <cell r="H964" t="str">
            <v>00-5964-022-17</v>
          </cell>
          <cell r="I964" t="str">
            <v>NG LPS-FLEX FIXED NSM ART SURF CD 1-2 17</v>
          </cell>
          <cell r="J964" t="str">
            <v>J</v>
          </cell>
          <cell r="K964">
            <v>112</v>
          </cell>
          <cell r="L964" t="str">
            <v>Impl.  Knee</v>
          </cell>
          <cell r="M964">
            <v>1</v>
          </cell>
          <cell r="N964">
            <v>1</v>
          </cell>
          <cell r="O964">
            <v>1</v>
          </cell>
          <cell r="P964" t="str">
            <v xml:space="preserve">        0.00</v>
          </cell>
        </row>
        <row r="965">
          <cell r="A965" t="str">
            <v>2106055542 00-5964-031-10</v>
          </cell>
          <cell r="B965">
            <v>1331</v>
          </cell>
          <cell r="C965" t="str">
            <v>Oskarshamns Sjukhus</v>
          </cell>
          <cell r="D965" t="str">
            <v>19.01.2017</v>
          </cell>
          <cell r="E965">
            <v>2106055542</v>
          </cell>
          <cell r="F965" t="str">
            <v>ZALB</v>
          </cell>
          <cell r="G965" t="str">
            <v>OHLSSONS</v>
          </cell>
          <cell r="H965" t="str">
            <v>00-5964-031-10</v>
          </cell>
          <cell r="I965" t="str">
            <v>NG LPS-FLEX FIXED NSM ART SURF AB 3-4 10</v>
          </cell>
          <cell r="J965" t="str">
            <v>J</v>
          </cell>
          <cell r="K965">
            <v>112</v>
          </cell>
          <cell r="L965" t="str">
            <v>Impl.  Knee</v>
          </cell>
          <cell r="M965">
            <v>1</v>
          </cell>
          <cell r="N965">
            <v>1</v>
          </cell>
          <cell r="O965">
            <v>1</v>
          </cell>
          <cell r="P965" t="str">
            <v xml:space="preserve">        0.00</v>
          </cell>
        </row>
        <row r="966">
          <cell r="A966" t="str">
            <v>2106055542 00-5964-031-12</v>
          </cell>
          <cell r="B966">
            <v>1331</v>
          </cell>
          <cell r="C966" t="str">
            <v>Oskarshamns Sjukhus</v>
          </cell>
          <cell r="D966" t="str">
            <v>19.01.2017</v>
          </cell>
          <cell r="E966">
            <v>2106055542</v>
          </cell>
          <cell r="F966" t="str">
            <v>ZALB</v>
          </cell>
          <cell r="G966" t="str">
            <v>OHLSSONS</v>
          </cell>
          <cell r="H966" t="str">
            <v>00-5964-031-12</v>
          </cell>
          <cell r="I966" t="str">
            <v>NG LPS-FLEX FIXED NSM ART SURF AB 3-4 12</v>
          </cell>
          <cell r="J966" t="str">
            <v>J</v>
          </cell>
          <cell r="K966">
            <v>112</v>
          </cell>
          <cell r="L966" t="str">
            <v>Impl.  Knee</v>
          </cell>
          <cell r="M966">
            <v>1</v>
          </cell>
          <cell r="N966">
            <v>1</v>
          </cell>
          <cell r="O966">
            <v>1</v>
          </cell>
          <cell r="P966" t="str">
            <v xml:space="preserve">        0.00</v>
          </cell>
        </row>
        <row r="967">
          <cell r="A967" t="str">
            <v>2106055542 00-5964-031-14</v>
          </cell>
          <cell r="B967">
            <v>1331</v>
          </cell>
          <cell r="C967" t="str">
            <v>Oskarshamns Sjukhus</v>
          </cell>
          <cell r="D967" t="str">
            <v>19.01.2017</v>
          </cell>
          <cell r="E967">
            <v>2106055542</v>
          </cell>
          <cell r="F967" t="str">
            <v>ZALB</v>
          </cell>
          <cell r="G967" t="str">
            <v>OHLSSONS</v>
          </cell>
          <cell r="H967" t="str">
            <v>00-5964-031-14</v>
          </cell>
          <cell r="I967" t="str">
            <v>NG LPS-FLEX FIXED NSM ART SURF AB 3-4 14</v>
          </cell>
          <cell r="J967" t="str">
            <v>J</v>
          </cell>
          <cell r="K967">
            <v>112</v>
          </cell>
          <cell r="L967" t="str">
            <v>Impl.  Knee</v>
          </cell>
          <cell r="M967">
            <v>1</v>
          </cell>
          <cell r="N967">
            <v>1</v>
          </cell>
          <cell r="O967">
            <v>1</v>
          </cell>
          <cell r="P967" t="str">
            <v xml:space="preserve">        0.00</v>
          </cell>
        </row>
        <row r="968">
          <cell r="A968" t="str">
            <v>2106055542 00-5964-031-17</v>
          </cell>
          <cell r="B968">
            <v>1331</v>
          </cell>
          <cell r="C968" t="str">
            <v>Oskarshamns Sjukhus</v>
          </cell>
          <cell r="D968" t="str">
            <v>19.01.2017</v>
          </cell>
          <cell r="E968">
            <v>2106055542</v>
          </cell>
          <cell r="F968" t="str">
            <v>ZALB</v>
          </cell>
          <cell r="G968" t="str">
            <v>OHLSSONS</v>
          </cell>
          <cell r="H968" t="str">
            <v>00-5964-031-17</v>
          </cell>
          <cell r="I968" t="str">
            <v>NG LPS-FLEX FIXED NSM ART SURF AB 3-4 17</v>
          </cell>
          <cell r="J968" t="str">
            <v>J</v>
          </cell>
          <cell r="K968">
            <v>112</v>
          </cell>
          <cell r="L968" t="str">
            <v>Impl.  Knee</v>
          </cell>
          <cell r="M968">
            <v>1</v>
          </cell>
          <cell r="N968">
            <v>1</v>
          </cell>
          <cell r="O968">
            <v>1</v>
          </cell>
          <cell r="P968" t="str">
            <v xml:space="preserve">        0.00</v>
          </cell>
        </row>
        <row r="969">
          <cell r="A969" t="str">
            <v>2106054750 00-5971-030-12</v>
          </cell>
          <cell r="B969">
            <v>1331</v>
          </cell>
          <cell r="C969" t="str">
            <v>Östersunds Sjukhus</v>
          </cell>
          <cell r="D969" t="str">
            <v>22.12.2016</v>
          </cell>
          <cell r="E969">
            <v>2106054750</v>
          </cell>
          <cell r="F969" t="str">
            <v>9SE7</v>
          </cell>
          <cell r="G969" t="str">
            <v>OHLSSONS</v>
          </cell>
          <cell r="H969" t="str">
            <v>00-5971-030-12</v>
          </cell>
          <cell r="I969" t="str">
            <v>NEXGEN CR ART SURF PROV, YELLOW 12</v>
          </cell>
          <cell r="J969" t="str">
            <v>J</v>
          </cell>
          <cell r="K969">
            <v>212</v>
          </cell>
          <cell r="L969" t="str">
            <v>Instr. Knee</v>
          </cell>
          <cell r="M969">
            <v>4</v>
          </cell>
          <cell r="N969">
            <v>4</v>
          </cell>
          <cell r="O969">
            <v>4</v>
          </cell>
          <cell r="P969" t="str">
            <v xml:space="preserve">    2,568.00</v>
          </cell>
          <cell r="Q969" t="str">
            <v>idag 2/1</v>
          </cell>
        </row>
        <row r="970">
          <cell r="A970" t="str">
            <v>2106054750 00-5971-030-17</v>
          </cell>
          <cell r="B970">
            <v>1331</v>
          </cell>
          <cell r="C970" t="str">
            <v>Östersunds Sjukhus</v>
          </cell>
          <cell r="D970" t="str">
            <v>22.12.2016</v>
          </cell>
          <cell r="E970">
            <v>2106054750</v>
          </cell>
          <cell r="F970" t="str">
            <v>9SE7</v>
          </cell>
          <cell r="G970" t="str">
            <v>OHLSSONS</v>
          </cell>
          <cell r="H970" t="str">
            <v>00-5971-030-17</v>
          </cell>
          <cell r="I970" t="str">
            <v>NEXGEN CR ART SURF PROV, YELLOW 17</v>
          </cell>
          <cell r="J970" t="str">
            <v>J</v>
          </cell>
          <cell r="K970">
            <v>212</v>
          </cell>
          <cell r="L970" t="str">
            <v>Instr. Knee</v>
          </cell>
          <cell r="M970">
            <v>2</v>
          </cell>
          <cell r="N970">
            <v>2</v>
          </cell>
          <cell r="O970">
            <v>2</v>
          </cell>
          <cell r="P970" t="str">
            <v xml:space="preserve">    1,284.00</v>
          </cell>
          <cell r="Q970" t="str">
            <v>idag 2/1</v>
          </cell>
        </row>
        <row r="971">
          <cell r="A971" t="str">
            <v>2106054750 00-5971-040-10</v>
          </cell>
          <cell r="B971">
            <v>1331</v>
          </cell>
          <cell r="C971" t="str">
            <v>Östersunds Sjukhus</v>
          </cell>
          <cell r="D971" t="str">
            <v>22.12.2016</v>
          </cell>
          <cell r="E971">
            <v>2106054750</v>
          </cell>
          <cell r="F971" t="str">
            <v>9SE7</v>
          </cell>
          <cell r="G971" t="str">
            <v>OHLSSONS</v>
          </cell>
          <cell r="H971" t="str">
            <v>00-5971-040-10</v>
          </cell>
          <cell r="I971" t="str">
            <v>NEXGEN CR ART SURF PROV, GREEN 10</v>
          </cell>
          <cell r="J971" t="str">
            <v>J</v>
          </cell>
          <cell r="K971">
            <v>212</v>
          </cell>
          <cell r="L971" t="str">
            <v>Instr. Knee</v>
          </cell>
          <cell r="M971">
            <v>4</v>
          </cell>
          <cell r="N971">
            <v>4</v>
          </cell>
          <cell r="O971">
            <v>4</v>
          </cell>
          <cell r="P971" t="str">
            <v xml:space="preserve">    2,568.00</v>
          </cell>
          <cell r="Q971" t="str">
            <v>idag 2/1</v>
          </cell>
        </row>
        <row r="972">
          <cell r="A972" t="str">
            <v>2106054750 00-5971-040-12</v>
          </cell>
          <cell r="B972">
            <v>1331</v>
          </cell>
          <cell r="C972" t="str">
            <v>Östersunds Sjukhus</v>
          </cell>
          <cell r="D972" t="str">
            <v>22.12.2016</v>
          </cell>
          <cell r="E972">
            <v>2106054750</v>
          </cell>
          <cell r="F972" t="str">
            <v>9SE7</v>
          </cell>
          <cell r="G972" t="str">
            <v>OHLSSONS</v>
          </cell>
          <cell r="H972" t="str">
            <v>00-5971-040-12</v>
          </cell>
          <cell r="I972" t="str">
            <v>NEXGEN CR ART SURF PROV, GREEN 12</v>
          </cell>
          <cell r="J972" t="str">
            <v>J</v>
          </cell>
          <cell r="K972">
            <v>212</v>
          </cell>
          <cell r="L972" t="str">
            <v>Instr. Knee</v>
          </cell>
          <cell r="M972">
            <v>4</v>
          </cell>
          <cell r="N972">
            <v>4</v>
          </cell>
          <cell r="O972">
            <v>4</v>
          </cell>
          <cell r="P972" t="str">
            <v xml:space="preserve">    2,568.00</v>
          </cell>
          <cell r="Q972" t="str">
            <v>idag 2/1</v>
          </cell>
        </row>
        <row r="973">
          <cell r="A973" t="str">
            <v>2106054750 00-5971-040-17</v>
          </cell>
          <cell r="B973">
            <v>1331</v>
          </cell>
          <cell r="C973" t="str">
            <v>Östersunds Sjukhus</v>
          </cell>
          <cell r="D973" t="str">
            <v>22.12.2016</v>
          </cell>
          <cell r="E973">
            <v>2106054750</v>
          </cell>
          <cell r="F973" t="str">
            <v>9SE7</v>
          </cell>
          <cell r="G973" t="str">
            <v>OHLSSONS</v>
          </cell>
          <cell r="H973" t="str">
            <v>00-5971-040-17</v>
          </cell>
          <cell r="I973" t="str">
            <v>NEXGEN CR ART SURF PROV, GREEN 17</v>
          </cell>
          <cell r="J973" t="str">
            <v>J</v>
          </cell>
          <cell r="K973">
            <v>212</v>
          </cell>
          <cell r="L973" t="str">
            <v>Instr. Knee</v>
          </cell>
          <cell r="M973">
            <v>2</v>
          </cell>
          <cell r="N973">
            <v>2</v>
          </cell>
          <cell r="O973">
            <v>2</v>
          </cell>
          <cell r="P973" t="str">
            <v xml:space="preserve">    1,284.00</v>
          </cell>
          <cell r="Q973" t="str">
            <v>idag 2/1</v>
          </cell>
        </row>
        <row r="974">
          <cell r="A974" t="str">
            <v>2103116031 00-5971-065-26</v>
          </cell>
          <cell r="B974">
            <v>1331</v>
          </cell>
          <cell r="C974" t="str">
            <v>Lidköpings Sjukhus</v>
          </cell>
          <cell r="D974" t="str">
            <v>11.01.2017</v>
          </cell>
          <cell r="E974">
            <v>2103116031</v>
          </cell>
          <cell r="F974" t="str">
            <v>ZASO</v>
          </cell>
          <cell r="G974" t="str">
            <v>LAGERSTB</v>
          </cell>
          <cell r="H974" t="str">
            <v>00-5971-065-26</v>
          </cell>
          <cell r="I974" t="str">
            <v>NG ALL-POLY PATELLAR PROVISIONAL SIZE 26</v>
          </cell>
          <cell r="J974" t="str">
            <v>J</v>
          </cell>
          <cell r="K974">
            <v>212</v>
          </cell>
          <cell r="L974" t="str">
            <v>Instr. Knee</v>
          </cell>
          <cell r="M974">
            <v>1</v>
          </cell>
          <cell r="N974">
            <v>1</v>
          </cell>
          <cell r="O974">
            <v>1</v>
          </cell>
          <cell r="P974" t="str">
            <v xml:space="preserve">        0.00</v>
          </cell>
        </row>
        <row r="975">
          <cell r="A975" t="str">
            <v>2106054672 00-5977-013-03</v>
          </cell>
          <cell r="B975">
            <v>1331</v>
          </cell>
          <cell r="C975" t="str">
            <v>Blekingesjukhuset Karlshamn</v>
          </cell>
          <cell r="D975" t="str">
            <v>20.12.2016</v>
          </cell>
          <cell r="E975">
            <v>2106054672</v>
          </cell>
          <cell r="F975" t="str">
            <v>9SE7</v>
          </cell>
          <cell r="G975" t="str">
            <v>OHLSSONS</v>
          </cell>
          <cell r="H975" t="str">
            <v>00-5977-013-03</v>
          </cell>
          <cell r="I975" t="str">
            <v>NEXGEN STEMMED TIBIAL BROACH, SIZE 3-4</v>
          </cell>
          <cell r="J975" t="str">
            <v>J</v>
          </cell>
          <cell r="K975">
            <v>212</v>
          </cell>
          <cell r="L975" t="str">
            <v>Instr. Knee</v>
          </cell>
          <cell r="M975">
            <v>2</v>
          </cell>
          <cell r="N975">
            <v>2</v>
          </cell>
          <cell r="O975">
            <v>2</v>
          </cell>
          <cell r="P975" t="str">
            <v xml:space="preserve">    6,034.00</v>
          </cell>
          <cell r="Q975" t="str">
            <v>v 52</v>
          </cell>
        </row>
        <row r="976">
          <cell r="A976" t="str">
            <v>2106054672 00-5977-013-05</v>
          </cell>
          <cell r="B976">
            <v>1331</v>
          </cell>
          <cell r="C976" t="str">
            <v>Blekingesjukhuset Karlshamn</v>
          </cell>
          <cell r="D976" t="str">
            <v>20.12.2016</v>
          </cell>
          <cell r="E976">
            <v>2106054672</v>
          </cell>
          <cell r="F976" t="str">
            <v>9SE7</v>
          </cell>
          <cell r="G976" t="str">
            <v>OHLSSONS</v>
          </cell>
          <cell r="H976" t="str">
            <v>00-5977-013-05</v>
          </cell>
          <cell r="I976" t="str">
            <v>NEXGEN STEMMED TIBIAL BROACH, SIZE 5-6</v>
          </cell>
          <cell r="J976" t="str">
            <v>J</v>
          </cell>
          <cell r="K976">
            <v>212</v>
          </cell>
          <cell r="L976" t="str">
            <v>Instr. Knee</v>
          </cell>
          <cell r="M976">
            <v>2</v>
          </cell>
          <cell r="N976">
            <v>2</v>
          </cell>
          <cell r="O976">
            <v>2</v>
          </cell>
          <cell r="P976" t="str">
            <v xml:space="preserve">    6,034.00</v>
          </cell>
          <cell r="Q976" t="str">
            <v>v 52</v>
          </cell>
        </row>
        <row r="977">
          <cell r="A977" t="str">
            <v>2106054672 00-5977-013-07</v>
          </cell>
          <cell r="B977">
            <v>1331</v>
          </cell>
          <cell r="C977" t="str">
            <v>Blekingesjukhuset Karlshamn</v>
          </cell>
          <cell r="D977" t="str">
            <v>20.12.2016</v>
          </cell>
          <cell r="E977">
            <v>2106054672</v>
          </cell>
          <cell r="F977" t="str">
            <v>9SE7</v>
          </cell>
          <cell r="G977" t="str">
            <v>OHLSSONS</v>
          </cell>
          <cell r="H977" t="str">
            <v>00-5977-013-07</v>
          </cell>
          <cell r="I977" t="str">
            <v>NEXGEN STEMMED TIBIAL BROACH, SIZE 7-8</v>
          </cell>
          <cell r="J977" t="str">
            <v>J</v>
          </cell>
          <cell r="K977">
            <v>212</v>
          </cell>
          <cell r="L977" t="str">
            <v>Instr. Knee</v>
          </cell>
          <cell r="M977">
            <v>2</v>
          </cell>
          <cell r="N977">
            <v>2</v>
          </cell>
          <cell r="O977">
            <v>2</v>
          </cell>
          <cell r="P977" t="str">
            <v xml:space="preserve">    6,034.00</v>
          </cell>
          <cell r="Q977" t="str">
            <v>v52</v>
          </cell>
        </row>
        <row r="978">
          <cell r="A978" t="str">
            <v>2106055177 00-5977-021-00</v>
          </cell>
          <cell r="B978">
            <v>1331</v>
          </cell>
          <cell r="C978" t="str">
            <v>Centralsjukhuset Karlstad</v>
          </cell>
          <cell r="D978" t="str">
            <v>10.01.2017</v>
          </cell>
          <cell r="E978">
            <v>2106055177</v>
          </cell>
          <cell r="F978" t="str">
            <v>9SE7</v>
          </cell>
          <cell r="G978" t="str">
            <v>JACOBSSC</v>
          </cell>
          <cell r="H978" t="str">
            <v>00-5977-021-00</v>
          </cell>
          <cell r="I978" t="str">
            <v>ARTICULAR SURFACE REMOVAL INSTRUMENT</v>
          </cell>
          <cell r="J978" t="str">
            <v>J</v>
          </cell>
          <cell r="K978">
            <v>212</v>
          </cell>
          <cell r="L978" t="str">
            <v>Instr. Knee</v>
          </cell>
          <cell r="M978">
            <v>1</v>
          </cell>
          <cell r="N978">
            <v>1</v>
          </cell>
          <cell r="O978">
            <v>1</v>
          </cell>
          <cell r="P978" t="str">
            <v xml:space="preserve">    6,170.00</v>
          </cell>
          <cell r="Q978" t="str">
            <v>v 3</v>
          </cell>
        </row>
        <row r="979">
          <cell r="A979" t="str">
            <v>2106055779 00-5977-025-00</v>
          </cell>
          <cell r="B979">
            <v>1331</v>
          </cell>
          <cell r="C979" t="str">
            <v>Stiftelsen Carlanderska sjukhu</v>
          </cell>
          <cell r="D979" t="str">
            <v>25.01.2017</v>
          </cell>
          <cell r="E979">
            <v>2106055779</v>
          </cell>
          <cell r="F979" t="str">
            <v>9SE7</v>
          </cell>
          <cell r="G979" t="str">
            <v>JACOBSSC</v>
          </cell>
          <cell r="H979" t="str">
            <v>00-5977-025-00</v>
          </cell>
          <cell r="I979" t="str">
            <v>NG Tibial impactor</v>
          </cell>
          <cell r="J979" t="str">
            <v>J</v>
          </cell>
          <cell r="K979">
            <v>212</v>
          </cell>
          <cell r="L979" t="str">
            <v>Instr. Knee</v>
          </cell>
          <cell r="M979">
            <v>2</v>
          </cell>
          <cell r="N979">
            <v>0</v>
          </cell>
          <cell r="O979">
            <v>2</v>
          </cell>
          <cell r="P979" t="str">
            <v xml:space="preserve">    4,814.00</v>
          </cell>
          <cell r="Q979" t="str">
            <v>V 5</v>
          </cell>
        </row>
        <row r="980">
          <cell r="A980" t="str">
            <v>2106055542 00-5980-027-01</v>
          </cell>
          <cell r="B980">
            <v>1331</v>
          </cell>
          <cell r="C980" t="str">
            <v>Oskarshamns Sjukhus</v>
          </cell>
          <cell r="D980" t="str">
            <v>19.01.2017</v>
          </cell>
          <cell r="E980">
            <v>2106055542</v>
          </cell>
          <cell r="F980" t="str">
            <v>ZALB</v>
          </cell>
          <cell r="G980" t="str">
            <v>OHLSSONS</v>
          </cell>
          <cell r="H980" t="str">
            <v>00-5980-027-01</v>
          </cell>
          <cell r="I980" t="str">
            <v>NG PS MIC PRE ST tibia plate sz 1</v>
          </cell>
          <cell r="J980" t="str">
            <v>J</v>
          </cell>
          <cell r="K980">
            <v>112</v>
          </cell>
          <cell r="L980" t="str">
            <v>Impl.  Knee</v>
          </cell>
          <cell r="M980">
            <v>1</v>
          </cell>
          <cell r="N980">
            <v>1</v>
          </cell>
          <cell r="O980">
            <v>1</v>
          </cell>
          <cell r="P980" t="str">
            <v xml:space="preserve">        0.00</v>
          </cell>
        </row>
        <row r="981">
          <cell r="A981" t="str">
            <v>2106055542 00-5980-027-02</v>
          </cell>
          <cell r="B981">
            <v>1331</v>
          </cell>
          <cell r="C981" t="str">
            <v>Oskarshamns Sjukhus</v>
          </cell>
          <cell r="D981" t="str">
            <v>19.01.2017</v>
          </cell>
          <cell r="E981">
            <v>2106055542</v>
          </cell>
          <cell r="F981" t="str">
            <v>ZALB</v>
          </cell>
          <cell r="G981" t="str">
            <v>OHLSSONS</v>
          </cell>
          <cell r="H981" t="str">
            <v>00-5980-027-02</v>
          </cell>
          <cell r="I981" t="str">
            <v>NG PS MIC PRE ST tibia plate sz 2</v>
          </cell>
          <cell r="J981" t="str">
            <v>J</v>
          </cell>
          <cell r="K981">
            <v>112</v>
          </cell>
          <cell r="L981" t="str">
            <v>Impl.  Knee</v>
          </cell>
          <cell r="M981">
            <v>1</v>
          </cell>
          <cell r="N981">
            <v>1</v>
          </cell>
          <cell r="O981">
            <v>1</v>
          </cell>
          <cell r="P981" t="str">
            <v xml:space="preserve">        0.00</v>
          </cell>
        </row>
        <row r="982">
          <cell r="A982" t="str">
            <v>2106054650 00-5981-037-01</v>
          </cell>
          <cell r="B982">
            <v>1331</v>
          </cell>
          <cell r="C982" t="str">
            <v>Länssjukhuset i Kalmar</v>
          </cell>
          <cell r="D982" t="str">
            <v>20.12.2016</v>
          </cell>
          <cell r="E982">
            <v>2106054650</v>
          </cell>
          <cell r="F982" t="str">
            <v>9SE7</v>
          </cell>
          <cell r="G982" t="str">
            <v>OHLSSONS</v>
          </cell>
          <cell r="H982" t="str">
            <v>00-5981-037-01</v>
          </cell>
          <cell r="I982" t="str">
            <v>NG PS PRV stem tibia plate sz 3</v>
          </cell>
          <cell r="J982" t="str">
            <v>J</v>
          </cell>
          <cell r="K982">
            <v>212</v>
          </cell>
          <cell r="L982" t="str">
            <v>Instr. Knee</v>
          </cell>
          <cell r="M982">
            <v>1</v>
          </cell>
          <cell r="N982">
            <v>1</v>
          </cell>
          <cell r="O982">
            <v>1</v>
          </cell>
          <cell r="P982" t="str">
            <v xml:space="preserve">      830.00</v>
          </cell>
          <cell r="Q982" t="str">
            <v>MA</v>
          </cell>
        </row>
        <row r="983">
          <cell r="A983" t="str">
            <v>1601605 00-5981-037-01</v>
          </cell>
          <cell r="B983">
            <v>1331</v>
          </cell>
          <cell r="C983" t="str">
            <v>MyMediset ZSE</v>
          </cell>
          <cell r="D983" t="str">
            <v>05.01.2017</v>
          </cell>
          <cell r="E983">
            <v>1601605</v>
          </cell>
          <cell r="F983" t="str">
            <v>9SE4</v>
          </cell>
          <cell r="G983" t="str">
            <v>OHLSSONS</v>
          </cell>
          <cell r="H983" t="str">
            <v>00-5981-037-01</v>
          </cell>
          <cell r="I983" t="str">
            <v>NG PS PRV stem tibia plate sz 3</v>
          </cell>
          <cell r="J983" t="str">
            <v>J</v>
          </cell>
          <cell r="K983">
            <v>212</v>
          </cell>
          <cell r="L983" t="str">
            <v>Instr. Knee</v>
          </cell>
          <cell r="M983">
            <v>1</v>
          </cell>
          <cell r="N983">
            <v>0</v>
          </cell>
          <cell r="O983">
            <v>1</v>
          </cell>
          <cell r="P983" t="str">
            <v xml:space="preserve">        0.00</v>
          </cell>
          <cell r="Q983" t="str">
            <v>v 5</v>
          </cell>
        </row>
        <row r="984">
          <cell r="A984" t="str">
            <v>2103116931 00-5981-047-01</v>
          </cell>
          <cell r="B984">
            <v>1331</v>
          </cell>
          <cell r="C984" t="str">
            <v>Västerås Centrallasarett</v>
          </cell>
          <cell r="D984" t="str">
            <v>24.01.2017</v>
          </cell>
          <cell r="E984">
            <v>2103116931</v>
          </cell>
          <cell r="F984" t="str">
            <v>ZASO</v>
          </cell>
          <cell r="G984" t="str">
            <v>FRANSENS</v>
          </cell>
          <cell r="H984" t="str">
            <v>00-5981-047-01</v>
          </cell>
          <cell r="I984" t="str">
            <v>NG PS PRV stem tibia plate sz 5</v>
          </cell>
          <cell r="J984" t="str">
            <v>J</v>
          </cell>
          <cell r="K984">
            <v>212</v>
          </cell>
          <cell r="L984" t="str">
            <v>Instr. Knee</v>
          </cell>
          <cell r="M984">
            <v>1</v>
          </cell>
          <cell r="N984">
            <v>0</v>
          </cell>
          <cell r="O984">
            <v>1</v>
          </cell>
          <cell r="P984" t="str">
            <v xml:space="preserve">      847.00</v>
          </cell>
          <cell r="Q984" t="str">
            <v>v 5</v>
          </cell>
        </row>
        <row r="985">
          <cell r="A985" t="str">
            <v>1531509 00-5981-047-01</v>
          </cell>
          <cell r="B985">
            <v>1331</v>
          </cell>
          <cell r="C985" t="str">
            <v>MyMediset ZSE</v>
          </cell>
          <cell r="D985" t="str">
            <v>20.10.2016</v>
          </cell>
          <cell r="E985">
            <v>1531509</v>
          </cell>
          <cell r="F985" t="str">
            <v>9SE4</v>
          </cell>
          <cell r="G985" t="str">
            <v>ARONSSOS</v>
          </cell>
          <cell r="H985" t="str">
            <v>00-5981-047-01</v>
          </cell>
          <cell r="I985" t="str">
            <v>NG PS PRV stem tibia plate sz 5</v>
          </cell>
          <cell r="J985" t="str">
            <v>J</v>
          </cell>
          <cell r="K985">
            <v>212</v>
          </cell>
          <cell r="L985" t="str">
            <v>Instr. Knee</v>
          </cell>
          <cell r="M985">
            <v>1</v>
          </cell>
          <cell r="N985">
            <v>1</v>
          </cell>
          <cell r="O985">
            <v>1</v>
          </cell>
          <cell r="P985" t="str">
            <v xml:space="preserve">        0.00</v>
          </cell>
        </row>
        <row r="986">
          <cell r="A986" t="str">
            <v>2106052843 00-5981-047-02</v>
          </cell>
          <cell r="B986">
            <v>1331</v>
          </cell>
          <cell r="C986" t="str">
            <v>Zimmer GmbH VAT SE/Göteborg</v>
          </cell>
          <cell r="D986" t="str">
            <v>14.11.2016</v>
          </cell>
          <cell r="E986">
            <v>2106052843</v>
          </cell>
          <cell r="F986" t="str">
            <v>9SE7</v>
          </cell>
          <cell r="G986" t="str">
            <v>WENDELA</v>
          </cell>
          <cell r="H986" t="str">
            <v>00-5981-047-02</v>
          </cell>
          <cell r="I986" t="str">
            <v>NG PS PRV stem tibia plate sz 6</v>
          </cell>
          <cell r="J986" t="str">
            <v>J</v>
          </cell>
          <cell r="K986">
            <v>212</v>
          </cell>
          <cell r="L986" t="str">
            <v>Instr. Knee</v>
          </cell>
          <cell r="M986">
            <v>1</v>
          </cell>
          <cell r="N986">
            <v>1</v>
          </cell>
          <cell r="O986">
            <v>1</v>
          </cell>
          <cell r="P986" t="str">
            <v xml:space="preserve">      830.00</v>
          </cell>
          <cell r="Q986" t="str">
            <v>onsdag v 4</v>
          </cell>
        </row>
        <row r="987">
          <cell r="A987" t="str">
            <v>1531509 00-5981-047-02</v>
          </cell>
          <cell r="B987">
            <v>1331</v>
          </cell>
          <cell r="C987" t="str">
            <v>MyMediset ZSE</v>
          </cell>
          <cell r="D987" t="str">
            <v>20.10.2016</v>
          </cell>
          <cell r="E987">
            <v>1531509</v>
          </cell>
          <cell r="F987" t="str">
            <v>9SE4</v>
          </cell>
          <cell r="G987" t="str">
            <v>ARONSSOS</v>
          </cell>
          <cell r="H987" t="str">
            <v>00-5981-047-02</v>
          </cell>
          <cell r="I987" t="str">
            <v>NG PS PRV stem tibia plate sz 6</v>
          </cell>
          <cell r="J987" t="str">
            <v>J</v>
          </cell>
          <cell r="K987">
            <v>212</v>
          </cell>
          <cell r="L987" t="str">
            <v>Instr. Knee</v>
          </cell>
          <cell r="M987">
            <v>1</v>
          </cell>
          <cell r="N987">
            <v>1</v>
          </cell>
          <cell r="O987">
            <v>1</v>
          </cell>
          <cell r="P987" t="str">
            <v xml:space="preserve">        0.00</v>
          </cell>
        </row>
        <row r="988">
          <cell r="A988" t="str">
            <v>2106055690 00-5983-049-00</v>
          </cell>
          <cell r="B988">
            <v>1331</v>
          </cell>
          <cell r="C988" t="str">
            <v>Sophiahemmet AB</v>
          </cell>
          <cell r="D988" t="str">
            <v>24.01.2017</v>
          </cell>
          <cell r="E988">
            <v>2106055690</v>
          </cell>
          <cell r="F988" t="str">
            <v>9SE7</v>
          </cell>
          <cell r="G988" t="str">
            <v>JACOBSSC</v>
          </cell>
          <cell r="H988" t="str">
            <v>00-5983-049-00</v>
          </cell>
          <cell r="I988" t="str">
            <v>MIS Screw Inserter/Extractor</v>
          </cell>
          <cell r="J988" t="str">
            <v>J</v>
          </cell>
          <cell r="K988">
            <v>212</v>
          </cell>
          <cell r="L988" t="str">
            <v>Instr. Knee</v>
          </cell>
          <cell r="M988">
            <v>1</v>
          </cell>
          <cell r="N988">
            <v>0</v>
          </cell>
          <cell r="O988">
            <v>1</v>
          </cell>
          <cell r="P988" t="str">
            <v xml:space="preserve">      945.00</v>
          </cell>
          <cell r="Q988" t="str">
            <v>Början v 5</v>
          </cell>
        </row>
        <row r="989">
          <cell r="A989" t="str">
            <v>1531509 00-5987-003-00</v>
          </cell>
          <cell r="B989">
            <v>1331</v>
          </cell>
          <cell r="C989" t="str">
            <v>MyMediset ZSE</v>
          </cell>
          <cell r="D989" t="str">
            <v>20.10.2016</v>
          </cell>
          <cell r="E989">
            <v>1531509</v>
          </cell>
          <cell r="F989" t="str">
            <v>9SE4</v>
          </cell>
          <cell r="G989" t="str">
            <v>ARONSSOS</v>
          </cell>
          <cell r="H989" t="str">
            <v>00-5987-003-00</v>
          </cell>
          <cell r="I989" t="str">
            <v>NEXGEN STRAIGHT BUSHING</v>
          </cell>
          <cell r="J989" t="str">
            <v>J</v>
          </cell>
          <cell r="K989">
            <v>212</v>
          </cell>
          <cell r="L989" t="str">
            <v>Instr. Knee</v>
          </cell>
          <cell r="M989">
            <v>1</v>
          </cell>
          <cell r="N989">
            <v>1</v>
          </cell>
          <cell r="O989">
            <v>1</v>
          </cell>
          <cell r="P989" t="str">
            <v xml:space="preserve">        0.00</v>
          </cell>
          <cell r="Q989" t="str">
            <v>v 2</v>
          </cell>
        </row>
        <row r="990">
          <cell r="A990" t="str">
            <v>2106053094 00-5987-010-00</v>
          </cell>
          <cell r="B990">
            <v>1331</v>
          </cell>
          <cell r="C990" t="str">
            <v>Södersjukhuset</v>
          </cell>
          <cell r="D990" t="str">
            <v>17.11.2016</v>
          </cell>
          <cell r="E990">
            <v>2106053094</v>
          </cell>
          <cell r="F990" t="str">
            <v>9SE7</v>
          </cell>
          <cell r="G990" t="str">
            <v>OHLSSONS</v>
          </cell>
          <cell r="H990" t="str">
            <v>00-5987-010-00</v>
          </cell>
          <cell r="I990" t="str">
            <v>REV TIBIAL BOOM 7 DEG</v>
          </cell>
          <cell r="J990" t="str">
            <v>J</v>
          </cell>
          <cell r="K990">
            <v>212</v>
          </cell>
          <cell r="L990" t="str">
            <v>Instr. Knee</v>
          </cell>
          <cell r="M990">
            <v>1</v>
          </cell>
          <cell r="N990">
            <v>1</v>
          </cell>
          <cell r="O990">
            <v>1</v>
          </cell>
          <cell r="P990" t="str">
            <v xml:space="preserve">    4,881.00</v>
          </cell>
        </row>
        <row r="991">
          <cell r="A991" t="str">
            <v>2106055542 00-5988-002-26</v>
          </cell>
          <cell r="B991">
            <v>1331</v>
          </cell>
          <cell r="C991" t="str">
            <v>Oskarshamns Sjukhus</v>
          </cell>
          <cell r="D991" t="str">
            <v>19.01.2017</v>
          </cell>
          <cell r="E991">
            <v>2106055542</v>
          </cell>
          <cell r="F991" t="str">
            <v>ZALB</v>
          </cell>
          <cell r="G991" t="str">
            <v>OHLSSONS</v>
          </cell>
          <cell r="H991" t="str">
            <v>00-5988-002-26</v>
          </cell>
          <cell r="I991" t="str">
            <v>NEXGEN TIBIAL AUGMENT BLOCK 5MM SIZE 2</v>
          </cell>
          <cell r="J991" t="str">
            <v>J</v>
          </cell>
          <cell r="K991">
            <v>112</v>
          </cell>
          <cell r="L991" t="str">
            <v>Impl.  Knee</v>
          </cell>
          <cell r="M991">
            <v>1</v>
          </cell>
          <cell r="N991">
            <v>0</v>
          </cell>
          <cell r="O991">
            <v>1</v>
          </cell>
          <cell r="P991" t="str">
            <v xml:space="preserve">        0.00</v>
          </cell>
          <cell r="Q991" t="str">
            <v>Början v 5</v>
          </cell>
        </row>
        <row r="992">
          <cell r="A992" t="str">
            <v>2106055542 00-5988-002-27</v>
          </cell>
          <cell r="B992">
            <v>1331</v>
          </cell>
          <cell r="C992" t="str">
            <v>Oskarshamns Sjukhus</v>
          </cell>
          <cell r="D992" t="str">
            <v>19.01.2017</v>
          </cell>
          <cell r="E992">
            <v>2106055542</v>
          </cell>
          <cell r="F992" t="str">
            <v>ZALB</v>
          </cell>
          <cell r="G992" t="str">
            <v>OHLSSONS</v>
          </cell>
          <cell r="H992" t="str">
            <v>00-5988-002-27</v>
          </cell>
          <cell r="I992" t="str">
            <v>NEXGEN TIBIAL AUGMENT BLOCK 10MM SIZE 2</v>
          </cell>
          <cell r="J992" t="str">
            <v>J</v>
          </cell>
          <cell r="K992">
            <v>112</v>
          </cell>
          <cell r="L992" t="str">
            <v>Impl.  Knee</v>
          </cell>
          <cell r="M992">
            <v>1</v>
          </cell>
          <cell r="N992">
            <v>1</v>
          </cell>
          <cell r="O992">
            <v>1</v>
          </cell>
          <cell r="P992" t="str">
            <v xml:space="preserve">        0.00</v>
          </cell>
        </row>
        <row r="993">
          <cell r="A993" t="str">
            <v>1609634 00-5995-030-10</v>
          </cell>
          <cell r="B993">
            <v>1331</v>
          </cell>
          <cell r="C993" t="str">
            <v>Falu lasarett</v>
          </cell>
          <cell r="D993" t="str">
            <v>16.01.2017</v>
          </cell>
          <cell r="E993">
            <v>1609634</v>
          </cell>
          <cell r="F993" t="str">
            <v>9SE4</v>
          </cell>
          <cell r="G993" t="str">
            <v>JACOBSSC</v>
          </cell>
          <cell r="H993" t="str">
            <v>00-5995-030-10</v>
          </cell>
          <cell r="I993" t="str">
            <v>LCCK ART SURF PROV CD 3-4/YELLOW 10</v>
          </cell>
          <cell r="J993" t="str">
            <v>J</v>
          </cell>
          <cell r="K993">
            <v>212</v>
          </cell>
          <cell r="L993" t="str">
            <v>Instr. Knee</v>
          </cell>
          <cell r="M993">
            <v>1</v>
          </cell>
          <cell r="N993">
            <v>1</v>
          </cell>
          <cell r="O993">
            <v>1</v>
          </cell>
          <cell r="P993" t="str">
            <v xml:space="preserve">        0.00</v>
          </cell>
        </row>
        <row r="994">
          <cell r="A994" t="str">
            <v>1609634 00-5995-030-12</v>
          </cell>
          <cell r="B994">
            <v>1331</v>
          </cell>
          <cell r="C994" t="str">
            <v>Falu lasarett</v>
          </cell>
          <cell r="D994" t="str">
            <v>16.01.2017</v>
          </cell>
          <cell r="E994">
            <v>1609634</v>
          </cell>
          <cell r="F994" t="str">
            <v>9SE4</v>
          </cell>
          <cell r="G994" t="str">
            <v>JACOBSSC</v>
          </cell>
          <cell r="H994" t="str">
            <v>00-5995-030-12</v>
          </cell>
          <cell r="I994" t="str">
            <v>LCCK ART SURF PROV CD 3-4/YELLOW 12</v>
          </cell>
          <cell r="J994" t="str">
            <v>J</v>
          </cell>
          <cell r="K994">
            <v>212</v>
          </cell>
          <cell r="L994" t="str">
            <v>Instr. Knee</v>
          </cell>
          <cell r="M994">
            <v>1</v>
          </cell>
          <cell r="N994">
            <v>1</v>
          </cell>
          <cell r="O994">
            <v>1</v>
          </cell>
          <cell r="P994" t="str">
            <v xml:space="preserve">        0.00</v>
          </cell>
        </row>
        <row r="995">
          <cell r="A995" t="str">
            <v>1609634 00-5995-030-14</v>
          </cell>
          <cell r="B995">
            <v>1331</v>
          </cell>
          <cell r="C995" t="str">
            <v>Falu lasarett</v>
          </cell>
          <cell r="D995" t="str">
            <v>16.01.2017</v>
          </cell>
          <cell r="E995">
            <v>1609634</v>
          </cell>
          <cell r="F995" t="str">
            <v>9SE4</v>
          </cell>
          <cell r="G995" t="str">
            <v>JACOBSSC</v>
          </cell>
          <cell r="H995" t="str">
            <v>00-5995-030-14</v>
          </cell>
          <cell r="I995" t="str">
            <v>LCCK ART SURF PROV CD 3-4/YELLOW 14</v>
          </cell>
          <cell r="J995" t="str">
            <v>J</v>
          </cell>
          <cell r="K995">
            <v>212</v>
          </cell>
          <cell r="L995" t="str">
            <v>Instr. Knee</v>
          </cell>
          <cell r="M995">
            <v>1</v>
          </cell>
          <cell r="N995">
            <v>1</v>
          </cell>
          <cell r="O995">
            <v>1</v>
          </cell>
          <cell r="P995" t="str">
            <v xml:space="preserve">        0.00</v>
          </cell>
        </row>
        <row r="996">
          <cell r="A996" t="str">
            <v>1609634 00-5995-030-17</v>
          </cell>
          <cell r="B996">
            <v>1331</v>
          </cell>
          <cell r="C996" t="str">
            <v>Falu lasarett</v>
          </cell>
          <cell r="D996" t="str">
            <v>16.01.2017</v>
          </cell>
          <cell r="E996">
            <v>1609634</v>
          </cell>
          <cell r="F996" t="str">
            <v>9SE4</v>
          </cell>
          <cell r="G996" t="str">
            <v>JACOBSSC</v>
          </cell>
          <cell r="H996" t="str">
            <v>00-5995-030-17</v>
          </cell>
          <cell r="I996" t="str">
            <v>LCCK ART SURF PROV CD 3-4/YELLOW 17</v>
          </cell>
          <cell r="J996" t="str">
            <v>J</v>
          </cell>
          <cell r="K996">
            <v>212</v>
          </cell>
          <cell r="L996" t="str">
            <v>Instr. Knee</v>
          </cell>
          <cell r="M996">
            <v>1</v>
          </cell>
          <cell r="N996">
            <v>1</v>
          </cell>
          <cell r="O996">
            <v>1</v>
          </cell>
          <cell r="P996" t="str">
            <v xml:space="preserve">        0.00</v>
          </cell>
        </row>
        <row r="997">
          <cell r="A997" t="str">
            <v>1609634 00-5995-030-20</v>
          </cell>
          <cell r="B997">
            <v>1331</v>
          </cell>
          <cell r="C997" t="str">
            <v>Falu lasarett</v>
          </cell>
          <cell r="D997" t="str">
            <v>16.01.2017</v>
          </cell>
          <cell r="E997">
            <v>1609634</v>
          </cell>
          <cell r="F997" t="str">
            <v>9SE4</v>
          </cell>
          <cell r="G997" t="str">
            <v>JACOBSSC</v>
          </cell>
          <cell r="H997" t="str">
            <v>00-5995-030-20</v>
          </cell>
          <cell r="I997" t="str">
            <v>LCCK ART SURF PROV CD 3-4/YELLOW 20</v>
          </cell>
          <cell r="J997" t="str">
            <v>J</v>
          </cell>
          <cell r="K997">
            <v>212</v>
          </cell>
          <cell r="L997" t="str">
            <v>Instr. Knee</v>
          </cell>
          <cell r="M997">
            <v>1</v>
          </cell>
          <cell r="N997">
            <v>1</v>
          </cell>
          <cell r="O997">
            <v>1</v>
          </cell>
          <cell r="P997" t="str">
            <v xml:space="preserve">        0.00</v>
          </cell>
        </row>
        <row r="998">
          <cell r="A998" t="str">
            <v>1609634 00-5995-030-23</v>
          </cell>
          <cell r="B998">
            <v>1331</v>
          </cell>
          <cell r="C998" t="str">
            <v>Falu lasarett</v>
          </cell>
          <cell r="D998" t="str">
            <v>16.01.2017</v>
          </cell>
          <cell r="E998">
            <v>1609634</v>
          </cell>
          <cell r="F998" t="str">
            <v>9SE4</v>
          </cell>
          <cell r="G998" t="str">
            <v>JACOBSSC</v>
          </cell>
          <cell r="H998" t="str">
            <v>00-5995-030-23</v>
          </cell>
          <cell r="I998" t="str">
            <v>LCCK ART SURF PROV CD 3-4/YELLOW 23</v>
          </cell>
          <cell r="J998" t="str">
            <v>J</v>
          </cell>
          <cell r="K998">
            <v>212</v>
          </cell>
          <cell r="L998" t="str">
            <v>Instr. Knee</v>
          </cell>
          <cell r="M998">
            <v>1</v>
          </cell>
          <cell r="N998">
            <v>1</v>
          </cell>
          <cell r="O998">
            <v>1</v>
          </cell>
          <cell r="P998" t="str">
            <v xml:space="preserve">        0.00</v>
          </cell>
        </row>
        <row r="999">
          <cell r="A999" t="str">
            <v>1609634 00-5995-032-10</v>
          </cell>
          <cell r="B999">
            <v>1331</v>
          </cell>
          <cell r="C999" t="str">
            <v>Falu lasarett</v>
          </cell>
          <cell r="D999" t="str">
            <v>16.01.2017</v>
          </cell>
          <cell r="E999">
            <v>1609634</v>
          </cell>
          <cell r="F999" t="str">
            <v>9SE4</v>
          </cell>
          <cell r="G999" t="str">
            <v>JACOBSSC</v>
          </cell>
          <cell r="H999" t="str">
            <v>00-5995-032-10</v>
          </cell>
          <cell r="I999" t="str">
            <v>NG LCCK AS PROV EF 3-4 10MM STR Y</v>
          </cell>
          <cell r="J999" t="str">
            <v>J</v>
          </cell>
          <cell r="K999">
            <v>212</v>
          </cell>
          <cell r="L999" t="str">
            <v>Instr. Knee</v>
          </cell>
          <cell r="M999">
            <v>1</v>
          </cell>
          <cell r="N999">
            <v>1</v>
          </cell>
          <cell r="O999">
            <v>1</v>
          </cell>
          <cell r="P999" t="str">
            <v xml:space="preserve">        0.00</v>
          </cell>
        </row>
        <row r="1000">
          <cell r="A1000" t="str">
            <v>1609634 00-5995-032-12</v>
          </cell>
          <cell r="B1000">
            <v>1331</v>
          </cell>
          <cell r="C1000" t="str">
            <v>Falu lasarett</v>
          </cell>
          <cell r="D1000" t="str">
            <v>16.01.2017</v>
          </cell>
          <cell r="E1000">
            <v>1609634</v>
          </cell>
          <cell r="F1000" t="str">
            <v>9SE4</v>
          </cell>
          <cell r="G1000" t="str">
            <v>JACOBSSC</v>
          </cell>
          <cell r="H1000" t="str">
            <v>00-5995-032-12</v>
          </cell>
          <cell r="I1000" t="str">
            <v>NG LCCK AS PROV EF 3-4 12MM STR Y</v>
          </cell>
          <cell r="J1000" t="str">
            <v>J</v>
          </cell>
          <cell r="K1000">
            <v>212</v>
          </cell>
          <cell r="L1000" t="str">
            <v>Instr. Knee</v>
          </cell>
          <cell r="M1000">
            <v>1</v>
          </cell>
          <cell r="N1000">
            <v>1</v>
          </cell>
          <cell r="O1000">
            <v>1</v>
          </cell>
          <cell r="P1000" t="str">
            <v xml:space="preserve">        0.00</v>
          </cell>
        </row>
        <row r="1001">
          <cell r="A1001" t="str">
            <v>1609634 00-5995-040-10</v>
          </cell>
          <cell r="B1001">
            <v>1331</v>
          </cell>
          <cell r="C1001" t="str">
            <v>Falu lasarett</v>
          </cell>
          <cell r="D1001" t="str">
            <v>16.01.2017</v>
          </cell>
          <cell r="E1001">
            <v>1609634</v>
          </cell>
          <cell r="F1001" t="str">
            <v>9SE4</v>
          </cell>
          <cell r="G1001" t="str">
            <v>JACOBSSC</v>
          </cell>
          <cell r="H1001" t="str">
            <v>00-5995-040-10</v>
          </cell>
          <cell r="I1001" t="str">
            <v>LCCK ART SURF PROV EF 5-6/GREEN 10</v>
          </cell>
          <cell r="J1001" t="str">
            <v>J</v>
          </cell>
          <cell r="K1001">
            <v>212</v>
          </cell>
          <cell r="L1001" t="str">
            <v>Instr. Knee</v>
          </cell>
          <cell r="M1001">
            <v>1</v>
          </cell>
          <cell r="N1001">
            <v>1</v>
          </cell>
          <cell r="O1001">
            <v>1</v>
          </cell>
          <cell r="P1001" t="str">
            <v xml:space="preserve">        0.00</v>
          </cell>
        </row>
        <row r="1002">
          <cell r="A1002" t="str">
            <v>1609634 00-5995-040-12</v>
          </cell>
          <cell r="B1002">
            <v>1331</v>
          </cell>
          <cell r="C1002" t="str">
            <v>Falu lasarett</v>
          </cell>
          <cell r="D1002" t="str">
            <v>16.01.2017</v>
          </cell>
          <cell r="E1002">
            <v>1609634</v>
          </cell>
          <cell r="F1002" t="str">
            <v>9SE4</v>
          </cell>
          <cell r="G1002" t="str">
            <v>JACOBSSC</v>
          </cell>
          <cell r="H1002" t="str">
            <v>00-5995-040-12</v>
          </cell>
          <cell r="I1002" t="str">
            <v>LCCK ART SURF PROV EF 5-6/GREEN 12</v>
          </cell>
          <cell r="J1002" t="str">
            <v>J</v>
          </cell>
          <cell r="K1002">
            <v>212</v>
          </cell>
          <cell r="L1002" t="str">
            <v>Instr. Knee</v>
          </cell>
          <cell r="M1002">
            <v>1</v>
          </cell>
          <cell r="N1002">
            <v>1</v>
          </cell>
          <cell r="O1002">
            <v>1</v>
          </cell>
          <cell r="P1002" t="str">
            <v xml:space="preserve">        0.00</v>
          </cell>
        </row>
        <row r="1003">
          <cell r="A1003" t="str">
            <v>1609634 00-5995-040-14</v>
          </cell>
          <cell r="B1003">
            <v>1331</v>
          </cell>
          <cell r="C1003" t="str">
            <v>Falu lasarett</v>
          </cell>
          <cell r="D1003" t="str">
            <v>16.01.2017</v>
          </cell>
          <cell r="E1003">
            <v>1609634</v>
          </cell>
          <cell r="F1003" t="str">
            <v>9SE4</v>
          </cell>
          <cell r="G1003" t="str">
            <v>JACOBSSC</v>
          </cell>
          <cell r="H1003" t="str">
            <v>00-5995-040-14</v>
          </cell>
          <cell r="I1003" t="str">
            <v>LCCK ART SURF PROV EF 5-6/GREEN 14</v>
          </cell>
          <cell r="J1003" t="str">
            <v>J</v>
          </cell>
          <cell r="K1003">
            <v>212</v>
          </cell>
          <cell r="L1003" t="str">
            <v>Instr. Knee</v>
          </cell>
          <cell r="M1003">
            <v>1</v>
          </cell>
          <cell r="N1003">
            <v>1</v>
          </cell>
          <cell r="O1003">
            <v>1</v>
          </cell>
          <cell r="P1003" t="str">
            <v xml:space="preserve">        0.00</v>
          </cell>
        </row>
        <row r="1004">
          <cell r="A1004" t="str">
            <v>1609634 00-5995-040-17</v>
          </cell>
          <cell r="B1004">
            <v>1331</v>
          </cell>
          <cell r="C1004" t="str">
            <v>Falu lasarett</v>
          </cell>
          <cell r="D1004" t="str">
            <v>16.01.2017</v>
          </cell>
          <cell r="E1004">
            <v>1609634</v>
          </cell>
          <cell r="F1004" t="str">
            <v>9SE4</v>
          </cell>
          <cell r="G1004" t="str">
            <v>JACOBSSC</v>
          </cell>
          <cell r="H1004" t="str">
            <v>00-5995-040-17</v>
          </cell>
          <cell r="I1004" t="str">
            <v>LCCK ART SURF PROV EF 5-6/GREEN 17</v>
          </cell>
          <cell r="J1004" t="str">
            <v>J</v>
          </cell>
          <cell r="K1004">
            <v>212</v>
          </cell>
          <cell r="L1004" t="str">
            <v>Instr. Knee</v>
          </cell>
          <cell r="M1004">
            <v>1</v>
          </cell>
          <cell r="N1004">
            <v>1</v>
          </cell>
          <cell r="O1004">
            <v>1</v>
          </cell>
          <cell r="P1004" t="str">
            <v xml:space="preserve">        0.00</v>
          </cell>
        </row>
        <row r="1005">
          <cell r="A1005" t="str">
            <v>1609634 00-5995-040-20</v>
          </cell>
          <cell r="B1005">
            <v>1331</v>
          </cell>
          <cell r="C1005" t="str">
            <v>Falu lasarett</v>
          </cell>
          <cell r="D1005" t="str">
            <v>16.01.2017</v>
          </cell>
          <cell r="E1005">
            <v>1609634</v>
          </cell>
          <cell r="F1005" t="str">
            <v>9SE4</v>
          </cell>
          <cell r="G1005" t="str">
            <v>JACOBSSC</v>
          </cell>
          <cell r="H1005" t="str">
            <v>00-5995-040-20</v>
          </cell>
          <cell r="I1005" t="str">
            <v>LCCK ART SURF PROV EF 5-6/GREEN 20</v>
          </cell>
          <cell r="J1005" t="str">
            <v>J</v>
          </cell>
          <cell r="K1005">
            <v>212</v>
          </cell>
          <cell r="L1005" t="str">
            <v>Instr. Knee</v>
          </cell>
          <cell r="M1005">
            <v>1</v>
          </cell>
          <cell r="N1005">
            <v>1</v>
          </cell>
          <cell r="O1005">
            <v>1</v>
          </cell>
          <cell r="P1005" t="str">
            <v xml:space="preserve">        0.00</v>
          </cell>
        </row>
        <row r="1006">
          <cell r="A1006" t="str">
            <v>1609634 00-5995-040-23</v>
          </cell>
          <cell r="B1006">
            <v>1331</v>
          </cell>
          <cell r="C1006" t="str">
            <v>Falu lasarett</v>
          </cell>
          <cell r="D1006" t="str">
            <v>16.01.2017</v>
          </cell>
          <cell r="E1006">
            <v>1609634</v>
          </cell>
          <cell r="F1006" t="str">
            <v>9SE4</v>
          </cell>
          <cell r="G1006" t="str">
            <v>JACOBSSC</v>
          </cell>
          <cell r="H1006" t="str">
            <v>00-5995-040-23</v>
          </cell>
          <cell r="I1006" t="str">
            <v>LCCK ART SURF PROV EF 5-6/GREEN 23</v>
          </cell>
          <cell r="J1006" t="str">
            <v>J</v>
          </cell>
          <cell r="K1006">
            <v>212</v>
          </cell>
          <cell r="L1006" t="str">
            <v>Instr. Knee</v>
          </cell>
          <cell r="M1006">
            <v>1</v>
          </cell>
          <cell r="N1006">
            <v>1</v>
          </cell>
          <cell r="O1006">
            <v>1</v>
          </cell>
          <cell r="P1006" t="str">
            <v xml:space="preserve">        0.00</v>
          </cell>
        </row>
        <row r="1007">
          <cell r="A1007" t="str">
            <v>1609634 00-5995-041-10</v>
          </cell>
          <cell r="B1007">
            <v>1331</v>
          </cell>
          <cell r="C1007" t="str">
            <v>Falu lasarett</v>
          </cell>
          <cell r="D1007" t="str">
            <v>16.01.2017</v>
          </cell>
          <cell r="E1007">
            <v>1609634</v>
          </cell>
          <cell r="F1007" t="str">
            <v>9SE4</v>
          </cell>
          <cell r="G1007" t="str">
            <v>JACOBSSC</v>
          </cell>
          <cell r="H1007" t="str">
            <v>00-5995-041-10</v>
          </cell>
          <cell r="I1007" t="str">
            <v>LCCK ART SUR PROV CD 5-6/STRIPE GREEN 10</v>
          </cell>
          <cell r="J1007" t="str">
            <v>J</v>
          </cell>
          <cell r="K1007">
            <v>212</v>
          </cell>
          <cell r="L1007" t="str">
            <v>Instr. Knee</v>
          </cell>
          <cell r="M1007">
            <v>1</v>
          </cell>
          <cell r="N1007">
            <v>1</v>
          </cell>
          <cell r="O1007">
            <v>1</v>
          </cell>
          <cell r="P1007" t="str">
            <v xml:space="preserve">        0.00</v>
          </cell>
        </row>
        <row r="1008">
          <cell r="A1008" t="str">
            <v>1609634 00-5995-041-12</v>
          </cell>
          <cell r="B1008">
            <v>1331</v>
          </cell>
          <cell r="C1008" t="str">
            <v>Falu lasarett</v>
          </cell>
          <cell r="D1008" t="str">
            <v>16.01.2017</v>
          </cell>
          <cell r="E1008">
            <v>1609634</v>
          </cell>
          <cell r="F1008" t="str">
            <v>9SE4</v>
          </cell>
          <cell r="G1008" t="str">
            <v>JACOBSSC</v>
          </cell>
          <cell r="H1008" t="str">
            <v>00-5995-041-12</v>
          </cell>
          <cell r="I1008" t="str">
            <v>LCCK ART SUR PROV CD 5-6/STRIPE GREEN 12</v>
          </cell>
          <cell r="J1008" t="str">
            <v>J</v>
          </cell>
          <cell r="K1008">
            <v>212</v>
          </cell>
          <cell r="L1008" t="str">
            <v>Instr. Knee</v>
          </cell>
          <cell r="M1008">
            <v>1</v>
          </cell>
          <cell r="N1008">
            <v>1</v>
          </cell>
          <cell r="O1008">
            <v>1</v>
          </cell>
          <cell r="P1008" t="str">
            <v xml:space="preserve">        0.00</v>
          </cell>
        </row>
        <row r="1009">
          <cell r="A1009" t="str">
            <v>1609634 00-5995-041-14</v>
          </cell>
          <cell r="B1009">
            <v>1331</v>
          </cell>
          <cell r="C1009" t="str">
            <v>Falu lasarett</v>
          </cell>
          <cell r="D1009" t="str">
            <v>16.01.2017</v>
          </cell>
          <cell r="E1009">
            <v>1609634</v>
          </cell>
          <cell r="F1009" t="str">
            <v>9SE4</v>
          </cell>
          <cell r="G1009" t="str">
            <v>JACOBSSC</v>
          </cell>
          <cell r="H1009" t="str">
            <v>00-5995-041-14</v>
          </cell>
          <cell r="I1009" t="str">
            <v>LCCK ART SUR PROV CD 5-6/STRIPE GREEN 14</v>
          </cell>
          <cell r="J1009" t="str">
            <v>J</v>
          </cell>
          <cell r="K1009">
            <v>212</v>
          </cell>
          <cell r="L1009" t="str">
            <v>Instr. Knee</v>
          </cell>
          <cell r="M1009">
            <v>1</v>
          </cell>
          <cell r="N1009">
            <v>1</v>
          </cell>
          <cell r="O1009">
            <v>1</v>
          </cell>
          <cell r="P1009" t="str">
            <v xml:space="preserve">        0.00</v>
          </cell>
        </row>
        <row r="1010">
          <cell r="A1010" t="str">
            <v>1609634 00-5995-041-17</v>
          </cell>
          <cell r="B1010">
            <v>1331</v>
          </cell>
          <cell r="C1010" t="str">
            <v>Falu lasarett</v>
          </cell>
          <cell r="D1010" t="str">
            <v>16.01.2017</v>
          </cell>
          <cell r="E1010">
            <v>1609634</v>
          </cell>
          <cell r="F1010" t="str">
            <v>9SE4</v>
          </cell>
          <cell r="G1010" t="str">
            <v>JACOBSSC</v>
          </cell>
          <cell r="H1010" t="str">
            <v>00-5995-041-17</v>
          </cell>
          <cell r="I1010" t="str">
            <v>LCCK ART/SUR PROV CD 5-6/STRIPE GREEN 17</v>
          </cell>
          <cell r="J1010" t="str">
            <v>J</v>
          </cell>
          <cell r="K1010">
            <v>212</v>
          </cell>
          <cell r="L1010" t="str">
            <v>Instr. Knee</v>
          </cell>
          <cell r="M1010">
            <v>1</v>
          </cell>
          <cell r="N1010">
            <v>1</v>
          </cell>
          <cell r="O1010">
            <v>1</v>
          </cell>
          <cell r="P1010" t="str">
            <v xml:space="preserve">        0.00</v>
          </cell>
        </row>
        <row r="1011">
          <cell r="A1011" t="str">
            <v>1609634 00-5995-041-20</v>
          </cell>
          <cell r="B1011">
            <v>1331</v>
          </cell>
          <cell r="C1011" t="str">
            <v>Falu lasarett</v>
          </cell>
          <cell r="D1011" t="str">
            <v>16.01.2017</v>
          </cell>
          <cell r="E1011">
            <v>1609634</v>
          </cell>
          <cell r="F1011" t="str">
            <v>9SE4</v>
          </cell>
          <cell r="G1011" t="str">
            <v>JACOBSSC</v>
          </cell>
          <cell r="H1011" t="str">
            <v>00-5995-041-20</v>
          </cell>
          <cell r="I1011" t="str">
            <v>LCCK ART SUR PROV CD 5-6/STRIPE GREEN 20</v>
          </cell>
          <cell r="J1011" t="str">
            <v>J</v>
          </cell>
          <cell r="K1011">
            <v>212</v>
          </cell>
          <cell r="L1011" t="str">
            <v>Instr. Knee</v>
          </cell>
          <cell r="M1011">
            <v>1</v>
          </cell>
          <cell r="N1011">
            <v>1</v>
          </cell>
          <cell r="O1011">
            <v>1</v>
          </cell>
          <cell r="P1011" t="str">
            <v xml:space="preserve">        0.00</v>
          </cell>
        </row>
        <row r="1012">
          <cell r="A1012" t="str">
            <v>1609634 00-5995-041-23</v>
          </cell>
          <cell r="B1012">
            <v>1331</v>
          </cell>
          <cell r="C1012" t="str">
            <v>Falu lasarett</v>
          </cell>
          <cell r="D1012" t="str">
            <v>16.01.2017</v>
          </cell>
          <cell r="E1012">
            <v>1609634</v>
          </cell>
          <cell r="F1012" t="str">
            <v>9SE4</v>
          </cell>
          <cell r="G1012" t="str">
            <v>JACOBSSC</v>
          </cell>
          <cell r="H1012" t="str">
            <v>00-5995-041-23</v>
          </cell>
          <cell r="I1012" t="str">
            <v>LCCK ART SUR PROV CD 5-6/STRIPE GREEN 23</v>
          </cell>
          <cell r="J1012" t="str">
            <v>J</v>
          </cell>
          <cell r="K1012">
            <v>212</v>
          </cell>
          <cell r="L1012" t="str">
            <v>Instr. Knee</v>
          </cell>
          <cell r="M1012">
            <v>1</v>
          </cell>
          <cell r="N1012">
            <v>1</v>
          </cell>
          <cell r="O1012">
            <v>1</v>
          </cell>
          <cell r="P1012" t="str">
            <v xml:space="preserve">        0.00</v>
          </cell>
        </row>
        <row r="1013">
          <cell r="A1013" t="str">
            <v>1609634 00-5995-050-10</v>
          </cell>
          <cell r="B1013">
            <v>1331</v>
          </cell>
          <cell r="C1013" t="str">
            <v>Falu lasarett</v>
          </cell>
          <cell r="D1013" t="str">
            <v>16.01.2017</v>
          </cell>
          <cell r="E1013">
            <v>1609634</v>
          </cell>
          <cell r="F1013" t="str">
            <v>9SE4</v>
          </cell>
          <cell r="G1013" t="str">
            <v>JACOBSSC</v>
          </cell>
          <cell r="H1013" t="str">
            <v>00-5995-050-10</v>
          </cell>
          <cell r="I1013" t="str">
            <v>LCCK ART SURF PROV G/H 7/10 BLUE 10</v>
          </cell>
          <cell r="J1013" t="str">
            <v>J</v>
          </cell>
          <cell r="K1013">
            <v>212</v>
          </cell>
          <cell r="L1013" t="str">
            <v>Instr. Knee</v>
          </cell>
          <cell r="M1013">
            <v>1</v>
          </cell>
          <cell r="N1013">
            <v>1</v>
          </cell>
          <cell r="O1013">
            <v>1</v>
          </cell>
          <cell r="P1013" t="str">
            <v xml:space="preserve">        0.00</v>
          </cell>
        </row>
        <row r="1014">
          <cell r="A1014" t="str">
            <v>1609634 00-5995-050-12</v>
          </cell>
          <cell r="B1014">
            <v>1331</v>
          </cell>
          <cell r="C1014" t="str">
            <v>Falu lasarett</v>
          </cell>
          <cell r="D1014" t="str">
            <v>16.01.2017</v>
          </cell>
          <cell r="E1014">
            <v>1609634</v>
          </cell>
          <cell r="F1014" t="str">
            <v>9SE4</v>
          </cell>
          <cell r="G1014" t="str">
            <v>JACOBSSC</v>
          </cell>
          <cell r="H1014" t="str">
            <v>00-5995-050-12</v>
          </cell>
          <cell r="I1014" t="str">
            <v>LCCK ART SURF PROV G/H 7/10 BLUE 12</v>
          </cell>
          <cell r="J1014" t="str">
            <v>J</v>
          </cell>
          <cell r="K1014">
            <v>212</v>
          </cell>
          <cell r="L1014" t="str">
            <v>Instr. Knee</v>
          </cell>
          <cell r="M1014">
            <v>1</v>
          </cell>
          <cell r="N1014">
            <v>1</v>
          </cell>
          <cell r="O1014">
            <v>1</v>
          </cell>
          <cell r="P1014" t="str">
            <v xml:space="preserve">        0.00</v>
          </cell>
        </row>
        <row r="1015">
          <cell r="A1015" t="str">
            <v>1609634 00-5995-051-10</v>
          </cell>
          <cell r="B1015">
            <v>1331</v>
          </cell>
          <cell r="C1015" t="str">
            <v>Falu lasarett</v>
          </cell>
          <cell r="D1015" t="str">
            <v>16.01.2017</v>
          </cell>
          <cell r="E1015">
            <v>1609634</v>
          </cell>
          <cell r="F1015" t="str">
            <v>9SE4</v>
          </cell>
          <cell r="G1015" t="str">
            <v>JACOBSSC</v>
          </cell>
          <cell r="H1015" t="str">
            <v>00-5995-051-10</v>
          </cell>
          <cell r="I1015" t="str">
            <v>LCCK ART SU PROV E/F 7/10 STRIPE BLUE 10</v>
          </cell>
          <cell r="J1015" t="str">
            <v>J</v>
          </cell>
          <cell r="K1015">
            <v>212</v>
          </cell>
          <cell r="L1015" t="str">
            <v>Instr. Knee</v>
          </cell>
          <cell r="M1015">
            <v>1</v>
          </cell>
          <cell r="N1015">
            <v>1</v>
          </cell>
          <cell r="O1015">
            <v>1</v>
          </cell>
          <cell r="P1015" t="str">
            <v xml:space="preserve">        0.00</v>
          </cell>
        </row>
        <row r="1016">
          <cell r="A1016" t="str">
            <v>1609634 00-5995-051-12</v>
          </cell>
          <cell r="B1016">
            <v>1331</v>
          </cell>
          <cell r="C1016" t="str">
            <v>Falu lasarett</v>
          </cell>
          <cell r="D1016" t="str">
            <v>16.01.2017</v>
          </cell>
          <cell r="E1016">
            <v>1609634</v>
          </cell>
          <cell r="F1016" t="str">
            <v>9SE4</v>
          </cell>
          <cell r="G1016" t="str">
            <v>JACOBSSC</v>
          </cell>
          <cell r="H1016" t="str">
            <v>00-5995-051-12</v>
          </cell>
          <cell r="I1016" t="str">
            <v>LCCK ART SU PROV E/F 7/10 STRIPE BLUE 12</v>
          </cell>
          <cell r="J1016" t="str">
            <v>J</v>
          </cell>
          <cell r="K1016">
            <v>212</v>
          </cell>
          <cell r="L1016" t="str">
            <v>Instr. Knee</v>
          </cell>
          <cell r="M1016">
            <v>1</v>
          </cell>
          <cell r="N1016">
            <v>1</v>
          </cell>
          <cell r="O1016">
            <v>1</v>
          </cell>
          <cell r="P1016" t="str">
            <v xml:space="preserve">        0.00</v>
          </cell>
        </row>
        <row r="1017">
          <cell r="A1017" t="str">
            <v>1609634 00-5995-051-14</v>
          </cell>
          <cell r="B1017">
            <v>1331</v>
          </cell>
          <cell r="C1017" t="str">
            <v>Falu lasarett</v>
          </cell>
          <cell r="D1017" t="str">
            <v>16.01.2017</v>
          </cell>
          <cell r="E1017">
            <v>1609634</v>
          </cell>
          <cell r="F1017" t="str">
            <v>9SE4</v>
          </cell>
          <cell r="G1017" t="str">
            <v>JACOBSSC</v>
          </cell>
          <cell r="H1017" t="str">
            <v>00-5995-051-14</v>
          </cell>
          <cell r="I1017" t="str">
            <v>LCCK ART SU PROV E/F 7/10 STRIPE BLUE 14</v>
          </cell>
          <cell r="J1017" t="str">
            <v>J</v>
          </cell>
          <cell r="K1017">
            <v>212</v>
          </cell>
          <cell r="L1017" t="str">
            <v>Instr. Knee</v>
          </cell>
          <cell r="M1017">
            <v>1</v>
          </cell>
          <cell r="N1017">
            <v>1</v>
          </cell>
          <cell r="O1017">
            <v>1</v>
          </cell>
          <cell r="P1017" t="str">
            <v xml:space="preserve">        0.00</v>
          </cell>
        </row>
        <row r="1018">
          <cell r="A1018" t="str">
            <v>1609634 00-5995-051-17</v>
          </cell>
          <cell r="B1018">
            <v>1331</v>
          </cell>
          <cell r="C1018" t="str">
            <v>Falu lasarett</v>
          </cell>
          <cell r="D1018" t="str">
            <v>16.01.2017</v>
          </cell>
          <cell r="E1018">
            <v>1609634</v>
          </cell>
          <cell r="F1018" t="str">
            <v>9SE4</v>
          </cell>
          <cell r="G1018" t="str">
            <v>JACOBSSC</v>
          </cell>
          <cell r="H1018" t="str">
            <v>00-5995-051-17</v>
          </cell>
          <cell r="I1018" t="str">
            <v>LCCK ART SU PROV E/F 7/10 STRIPE BLUE 17</v>
          </cell>
          <cell r="J1018" t="str">
            <v>J</v>
          </cell>
          <cell r="K1018">
            <v>212</v>
          </cell>
          <cell r="L1018" t="str">
            <v>Instr. Knee</v>
          </cell>
          <cell r="M1018">
            <v>1</v>
          </cell>
          <cell r="N1018">
            <v>1</v>
          </cell>
          <cell r="O1018">
            <v>1</v>
          </cell>
          <cell r="P1018" t="str">
            <v xml:space="preserve">        0.00</v>
          </cell>
        </row>
        <row r="1019">
          <cell r="A1019" t="str">
            <v>1609634 00-5995-051-20</v>
          </cell>
          <cell r="B1019">
            <v>1331</v>
          </cell>
          <cell r="C1019" t="str">
            <v>Falu lasarett</v>
          </cell>
          <cell r="D1019" t="str">
            <v>16.01.2017</v>
          </cell>
          <cell r="E1019">
            <v>1609634</v>
          </cell>
          <cell r="F1019" t="str">
            <v>9SE4</v>
          </cell>
          <cell r="G1019" t="str">
            <v>JACOBSSC</v>
          </cell>
          <cell r="H1019" t="str">
            <v>00-5995-051-20</v>
          </cell>
          <cell r="I1019" t="str">
            <v>LCCK ART SU PROV E/F 7/10 STRIPE BLUE 20</v>
          </cell>
          <cell r="J1019" t="str">
            <v>J</v>
          </cell>
          <cell r="K1019">
            <v>212</v>
          </cell>
          <cell r="L1019" t="str">
            <v>Instr. Knee</v>
          </cell>
          <cell r="M1019">
            <v>1</v>
          </cell>
          <cell r="N1019">
            <v>1</v>
          </cell>
          <cell r="O1019">
            <v>1</v>
          </cell>
          <cell r="P1019" t="str">
            <v xml:space="preserve">        0.00</v>
          </cell>
        </row>
        <row r="1020">
          <cell r="A1020" t="str">
            <v>1609634 00-5995-051-23</v>
          </cell>
          <cell r="B1020">
            <v>1331</v>
          </cell>
          <cell r="C1020" t="str">
            <v>Falu lasarett</v>
          </cell>
          <cell r="D1020" t="str">
            <v>16.01.2017</v>
          </cell>
          <cell r="E1020">
            <v>1609634</v>
          </cell>
          <cell r="F1020" t="str">
            <v>9SE4</v>
          </cell>
          <cell r="G1020" t="str">
            <v>JACOBSSC</v>
          </cell>
          <cell r="H1020" t="str">
            <v>00-5995-051-23</v>
          </cell>
          <cell r="I1020" t="str">
            <v>LCCK ART SU PROV E/F 7/10 STRIPE BLUE 23</v>
          </cell>
          <cell r="J1020" t="str">
            <v>J</v>
          </cell>
          <cell r="K1020">
            <v>212</v>
          </cell>
          <cell r="L1020" t="str">
            <v>Instr. Knee</v>
          </cell>
          <cell r="M1020">
            <v>1</v>
          </cell>
          <cell r="N1020">
            <v>1</v>
          </cell>
          <cell r="O1020">
            <v>1</v>
          </cell>
          <cell r="P1020" t="str">
            <v xml:space="preserve">        0.00</v>
          </cell>
        </row>
        <row r="1021">
          <cell r="A1021" t="str">
            <v>2106054353 00-6144-050-28</v>
          </cell>
          <cell r="B1021">
            <v>1331</v>
          </cell>
          <cell r="C1021" t="str">
            <v>Zimmer GmbH VAT SE/Göteborg</v>
          </cell>
          <cell r="D1021" t="str">
            <v>14.12.2016</v>
          </cell>
          <cell r="E1021">
            <v>2106054353</v>
          </cell>
          <cell r="F1021" t="str">
            <v>9SE7</v>
          </cell>
          <cell r="G1021" t="str">
            <v>LUNDQUIF</v>
          </cell>
          <cell r="H1021" t="str">
            <v>00-6144-050-28</v>
          </cell>
          <cell r="I1021" t="str">
            <v>MGH CONST LINER PROV 50X2</v>
          </cell>
          <cell r="J1021" t="str">
            <v>O</v>
          </cell>
          <cell r="K1021">
            <v>211</v>
          </cell>
          <cell r="L1021" t="str">
            <v>Instr. Hip</v>
          </cell>
          <cell r="M1021">
            <v>1</v>
          </cell>
          <cell r="N1021">
            <v>0</v>
          </cell>
          <cell r="O1021">
            <v>1</v>
          </cell>
          <cell r="P1021" t="str">
            <v xml:space="preserve">    2,090.00</v>
          </cell>
          <cell r="Q1021" t="str">
            <v>slutet januari</v>
          </cell>
        </row>
        <row r="1022">
          <cell r="A1022" t="str">
            <v>2103115063 00-6334-050-28</v>
          </cell>
          <cell r="B1022">
            <v>1331</v>
          </cell>
          <cell r="C1022" t="str">
            <v>Sundsvalls Sjukhus</v>
          </cell>
          <cell r="D1022" t="str">
            <v>19.12.2016</v>
          </cell>
          <cell r="E1022">
            <v>2103115063</v>
          </cell>
          <cell r="F1022" t="str">
            <v>ZASO</v>
          </cell>
          <cell r="G1022" t="str">
            <v>GORANSSA</v>
          </cell>
          <cell r="H1022" t="str">
            <v>00-6334-050-28</v>
          </cell>
          <cell r="I1022" t="str">
            <v>MGH CONST LINER 50X28</v>
          </cell>
          <cell r="J1022" t="str">
            <v>O</v>
          </cell>
          <cell r="K1022">
            <v>111</v>
          </cell>
          <cell r="L1022" t="str">
            <v>Impl.  Hip</v>
          </cell>
          <cell r="M1022">
            <v>1</v>
          </cell>
          <cell r="N1022">
            <v>0</v>
          </cell>
          <cell r="O1022">
            <v>1</v>
          </cell>
          <cell r="P1022" t="str">
            <v xml:space="preserve">    3,297.00</v>
          </cell>
        </row>
        <row r="1023">
          <cell r="A1023" t="str">
            <v>2106055563 00-7110-054-32</v>
          </cell>
          <cell r="B1023">
            <v>1331</v>
          </cell>
          <cell r="C1023" t="str">
            <v>Södersjukhuset</v>
          </cell>
          <cell r="D1023" t="str">
            <v>19.01.2017</v>
          </cell>
          <cell r="E1023">
            <v>2106055563</v>
          </cell>
          <cell r="F1023" t="str">
            <v>ZAKB</v>
          </cell>
          <cell r="G1023" t="str">
            <v>GORANSSA</v>
          </cell>
          <cell r="H1023" t="str">
            <v>00-7110-054-32</v>
          </cell>
          <cell r="I1023" t="str">
            <v>Revision Cup XLPE Liner ten degree 54 x</v>
          </cell>
          <cell r="J1023" t="str">
            <v>O</v>
          </cell>
          <cell r="K1023">
            <v>111</v>
          </cell>
          <cell r="L1023" t="str">
            <v>Impl.  Hip</v>
          </cell>
          <cell r="M1023">
            <v>1</v>
          </cell>
          <cell r="N1023">
            <v>0</v>
          </cell>
          <cell r="O1023">
            <v>1</v>
          </cell>
          <cell r="P1023" t="str">
            <v xml:space="preserve">    3,000.00</v>
          </cell>
        </row>
        <row r="1024">
          <cell r="A1024" t="str">
            <v>2103116972 00-8753-060-02</v>
          </cell>
          <cell r="B1024">
            <v>1331</v>
          </cell>
          <cell r="C1024" t="str">
            <v>Danderyds sjukhus</v>
          </cell>
          <cell r="D1024" t="str">
            <v>24.01.2017</v>
          </cell>
          <cell r="E1024">
            <v>2103116972</v>
          </cell>
          <cell r="F1024" t="str">
            <v>ZASO</v>
          </cell>
          <cell r="G1024" t="str">
            <v>GORANSSA</v>
          </cell>
          <cell r="H1024" t="str">
            <v>00-8753-060-02</v>
          </cell>
          <cell r="I1024" t="str">
            <v>FM IT ACET SHELL MULTI 60MM MM</v>
          </cell>
          <cell r="J1024" t="str">
            <v>O</v>
          </cell>
          <cell r="K1024">
            <v>111</v>
          </cell>
          <cell r="L1024" t="str">
            <v>Impl.  Hip</v>
          </cell>
          <cell r="M1024">
            <v>1</v>
          </cell>
          <cell r="N1024">
            <v>0</v>
          </cell>
          <cell r="O1024">
            <v>1</v>
          </cell>
          <cell r="P1024" t="str">
            <v xml:space="preserve">    5,495.00</v>
          </cell>
          <cell r="Q1024" t="str">
            <v>slutet v 4</v>
          </cell>
        </row>
        <row r="1025">
          <cell r="A1025" t="str">
            <v>2106051265 00-8791-046-00</v>
          </cell>
          <cell r="B1025">
            <v>1331</v>
          </cell>
          <cell r="C1025" t="str">
            <v>Mälarsjukhuset</v>
          </cell>
          <cell r="D1025" t="str">
            <v>10.10.2016</v>
          </cell>
          <cell r="E1025">
            <v>2106051265</v>
          </cell>
          <cell r="F1025" t="str">
            <v>9SE7</v>
          </cell>
          <cell r="G1025" t="str">
            <v>OHLSSONS</v>
          </cell>
          <cell r="H1025" t="str">
            <v>00-8791-046-00</v>
          </cell>
          <cell r="I1025" t="str">
            <v>IT PROV SHELL 46 MM</v>
          </cell>
          <cell r="J1025" t="str">
            <v>O</v>
          </cell>
          <cell r="K1025">
            <v>211</v>
          </cell>
          <cell r="L1025" t="str">
            <v>Instr. Hip</v>
          </cell>
          <cell r="M1025">
            <v>1</v>
          </cell>
          <cell r="N1025">
            <v>1</v>
          </cell>
          <cell r="O1025">
            <v>1</v>
          </cell>
          <cell r="P1025" t="str">
            <v xml:space="preserve">    1,481.00</v>
          </cell>
        </row>
        <row r="1026">
          <cell r="A1026" t="str">
            <v>2103116786 02.03131.022</v>
          </cell>
          <cell r="B1026">
            <v>1331</v>
          </cell>
          <cell r="C1026" t="str">
            <v>Sunderby Sjukhus</v>
          </cell>
          <cell r="D1026" t="str">
            <v>23.01.2017</v>
          </cell>
          <cell r="E1026">
            <v>2103116786</v>
          </cell>
          <cell r="F1026" t="str">
            <v>ZASO</v>
          </cell>
          <cell r="G1026" t="str">
            <v>GORANSSA</v>
          </cell>
          <cell r="H1026" t="str">
            <v>02.03131.022</v>
          </cell>
          <cell r="I1026" t="str">
            <v>Cortical screw ø 3.5 self-tapping L.22</v>
          </cell>
          <cell r="J1026" t="str">
            <v>Q</v>
          </cell>
          <cell r="K1026">
            <v>117</v>
          </cell>
          <cell r="L1026" t="str">
            <v>Impl.  Trauma</v>
          </cell>
          <cell r="M1026">
            <v>2</v>
          </cell>
          <cell r="N1026">
            <v>1</v>
          </cell>
          <cell r="O1026">
            <v>1</v>
          </cell>
          <cell r="P1026" t="str">
            <v xml:space="preserve">       75.00</v>
          </cell>
          <cell r="Q1026" t="str">
            <v>slutet v 4</v>
          </cell>
        </row>
        <row r="1027">
          <cell r="A1027" t="str">
            <v>2103108400 02.03131.026</v>
          </cell>
          <cell r="B1027">
            <v>1331</v>
          </cell>
          <cell r="C1027" t="str">
            <v>Danderyds sjukhus</v>
          </cell>
          <cell r="D1027" t="str">
            <v>14.09.2016</v>
          </cell>
          <cell r="E1027">
            <v>2103108400</v>
          </cell>
          <cell r="F1027" t="str">
            <v>ZASO</v>
          </cell>
          <cell r="G1027" t="str">
            <v>ANDERSSA</v>
          </cell>
          <cell r="H1027" t="str">
            <v>02.03131.026</v>
          </cell>
          <cell r="I1027" t="str">
            <v>Cortical screw ø 3.5 self-tapping L.26</v>
          </cell>
          <cell r="J1027" t="str">
            <v>Q</v>
          </cell>
          <cell r="K1027">
            <v>117</v>
          </cell>
          <cell r="L1027" t="str">
            <v>Impl.  Trauma</v>
          </cell>
          <cell r="M1027">
            <v>2</v>
          </cell>
          <cell r="N1027">
            <v>0</v>
          </cell>
          <cell r="O1027">
            <v>2</v>
          </cell>
          <cell r="P1027" t="str">
            <v xml:space="preserve">      160.00</v>
          </cell>
          <cell r="Q1027">
            <v>42826</v>
          </cell>
        </row>
        <row r="1028">
          <cell r="A1028" t="str">
            <v>2103114411 02.03131.026</v>
          </cell>
          <cell r="B1028">
            <v>1331</v>
          </cell>
          <cell r="C1028" t="str">
            <v>Danderyds sjukhus</v>
          </cell>
          <cell r="D1028" t="str">
            <v>08.12.2016</v>
          </cell>
          <cell r="E1028">
            <v>2103114411</v>
          </cell>
          <cell r="F1028" t="str">
            <v>ZASO</v>
          </cell>
          <cell r="G1028" t="str">
            <v>CARLSSOA</v>
          </cell>
          <cell r="H1028" t="str">
            <v>02.03131.026</v>
          </cell>
          <cell r="I1028" t="str">
            <v>Cortical screw ø 3.5 self-tapping L.26</v>
          </cell>
          <cell r="J1028" t="str">
            <v>Q</v>
          </cell>
          <cell r="K1028">
            <v>117</v>
          </cell>
          <cell r="L1028" t="str">
            <v>Impl.  Trauma</v>
          </cell>
          <cell r="M1028">
            <v>3</v>
          </cell>
          <cell r="N1028">
            <v>0</v>
          </cell>
          <cell r="O1028">
            <v>3</v>
          </cell>
          <cell r="P1028" t="str">
            <v xml:space="preserve">      240.00</v>
          </cell>
          <cell r="Q1028" t="str">
            <v>mars 2017</v>
          </cell>
        </row>
        <row r="1029">
          <cell r="A1029" t="str">
            <v>1525013 02.03131.034</v>
          </cell>
          <cell r="B1029">
            <v>1331</v>
          </cell>
          <cell r="C1029" t="str">
            <v>MyMediset ZSE</v>
          </cell>
          <cell r="D1029" t="str">
            <v>12.10.2016</v>
          </cell>
          <cell r="E1029">
            <v>1525013</v>
          </cell>
          <cell r="F1029" t="str">
            <v>9SE9</v>
          </cell>
          <cell r="G1029" t="str">
            <v>WENDELA</v>
          </cell>
          <cell r="H1029" t="str">
            <v>02.03131.034</v>
          </cell>
          <cell r="I1029" t="str">
            <v>Cortical screw ø 3.5 self-tapping L.34</v>
          </cell>
          <cell r="J1029" t="str">
            <v>Q</v>
          </cell>
          <cell r="K1029">
            <v>117</v>
          </cell>
          <cell r="L1029" t="str">
            <v>Impl.  Trauma</v>
          </cell>
          <cell r="M1029">
            <v>1</v>
          </cell>
          <cell r="N1029">
            <v>0</v>
          </cell>
          <cell r="O1029">
            <v>1</v>
          </cell>
          <cell r="P1029" t="str">
            <v xml:space="preserve">        0.00</v>
          </cell>
          <cell r="Q1029">
            <v>42826</v>
          </cell>
        </row>
        <row r="1030">
          <cell r="A1030" t="str">
            <v>2103115819 02.03131.050</v>
          </cell>
          <cell r="B1030">
            <v>1331</v>
          </cell>
          <cell r="C1030" t="str">
            <v>Capio S:t Görans Sjukhus</v>
          </cell>
          <cell r="D1030" t="str">
            <v>09.01.2017</v>
          </cell>
          <cell r="E1030">
            <v>2103115819</v>
          </cell>
          <cell r="F1030" t="str">
            <v>ZASO</v>
          </cell>
          <cell r="G1030" t="str">
            <v>OLSSONP</v>
          </cell>
          <cell r="H1030" t="str">
            <v>02.03131.050</v>
          </cell>
          <cell r="I1030" t="str">
            <v>Cortical screw ø 3.5 self-tapping L.50</v>
          </cell>
          <cell r="J1030" t="str">
            <v>Q</v>
          </cell>
          <cell r="K1030">
            <v>117</v>
          </cell>
          <cell r="L1030" t="str">
            <v>Impl.  Trauma</v>
          </cell>
          <cell r="M1030">
            <v>2</v>
          </cell>
          <cell r="N1030">
            <v>0</v>
          </cell>
          <cell r="O1030">
            <v>2</v>
          </cell>
          <cell r="P1030" t="str">
            <v xml:space="preserve">      160.00</v>
          </cell>
        </row>
        <row r="1031">
          <cell r="A1031" t="str">
            <v>1618419 02.03131.050</v>
          </cell>
          <cell r="B1031">
            <v>1331</v>
          </cell>
          <cell r="C1031" t="str">
            <v>MyMediset ZSE</v>
          </cell>
          <cell r="D1031" t="str">
            <v>25.01.2017</v>
          </cell>
          <cell r="E1031">
            <v>1618419</v>
          </cell>
          <cell r="F1031" t="str">
            <v>9SE4</v>
          </cell>
          <cell r="G1031" t="str">
            <v>JACOBSSC</v>
          </cell>
          <cell r="H1031" t="str">
            <v>02.03131.050</v>
          </cell>
          <cell r="I1031" t="str">
            <v>Cortical screw ø 3.5 self-tapping L.50</v>
          </cell>
          <cell r="J1031" t="str">
            <v>Q</v>
          </cell>
          <cell r="K1031">
            <v>117</v>
          </cell>
          <cell r="L1031" t="str">
            <v>Impl.  Trauma</v>
          </cell>
          <cell r="M1031">
            <v>2</v>
          </cell>
          <cell r="N1031">
            <v>0</v>
          </cell>
          <cell r="O1031">
            <v>2</v>
          </cell>
          <cell r="P1031" t="str">
            <v xml:space="preserve">        0.00</v>
          </cell>
        </row>
        <row r="1032">
          <cell r="A1032" t="str">
            <v>2103110460 02.03170.045</v>
          </cell>
          <cell r="B1032">
            <v>1331</v>
          </cell>
          <cell r="C1032" t="str">
            <v>Elisabethsjukhuset</v>
          </cell>
          <cell r="D1032" t="str">
            <v>14.10.2016</v>
          </cell>
          <cell r="E1032">
            <v>2103110460</v>
          </cell>
          <cell r="F1032" t="str">
            <v>ZASO</v>
          </cell>
          <cell r="G1032" t="str">
            <v>ANDERSSA</v>
          </cell>
          <cell r="H1032" t="str">
            <v>02.03170.045</v>
          </cell>
          <cell r="I1032" t="str">
            <v>Cannulated Screw Ø 7.0</v>
          </cell>
          <cell r="J1032" t="str">
            <v>Q</v>
          </cell>
          <cell r="K1032">
            <v>117</v>
          </cell>
          <cell r="L1032" t="str">
            <v>Impl.  Trauma</v>
          </cell>
          <cell r="M1032">
            <v>3</v>
          </cell>
          <cell r="N1032">
            <v>2</v>
          </cell>
          <cell r="O1032">
            <v>1</v>
          </cell>
          <cell r="P1032" t="str">
            <v xml:space="preserve">      856.00</v>
          </cell>
        </row>
        <row r="1033">
          <cell r="A1033" t="str">
            <v>2103114411 06.02135.010</v>
          </cell>
          <cell r="B1033">
            <v>1331</v>
          </cell>
          <cell r="C1033" t="str">
            <v>Danderyds sjukhus</v>
          </cell>
          <cell r="D1033" t="str">
            <v>08.12.2016</v>
          </cell>
          <cell r="E1033">
            <v>2103114411</v>
          </cell>
          <cell r="F1033" t="str">
            <v>ZASO</v>
          </cell>
          <cell r="G1033" t="str">
            <v>CARLSSOA</v>
          </cell>
          <cell r="H1033" t="str">
            <v>06.02135.010</v>
          </cell>
          <cell r="I1033" t="str">
            <v>Booklet Trauma Set 210x148mm</v>
          </cell>
          <cell r="J1033" t="str">
            <v>Q</v>
          </cell>
          <cell r="K1033" t="str">
            <v>C2104</v>
          </cell>
          <cell r="L1033" t="str">
            <v>Info leaflet</v>
          </cell>
          <cell r="M1033">
            <v>1</v>
          </cell>
          <cell r="N1033">
            <v>1</v>
          </cell>
          <cell r="O1033">
            <v>1</v>
          </cell>
          <cell r="P1033" t="str">
            <v xml:space="preserve">        0.00</v>
          </cell>
        </row>
        <row r="1034">
          <cell r="A1034" t="str">
            <v>2103115814 07.00394.002</v>
          </cell>
          <cell r="B1034">
            <v>1331</v>
          </cell>
          <cell r="C1034" t="str">
            <v>Norrlands Universitets sjukhus</v>
          </cell>
          <cell r="D1034" t="str">
            <v>09.01.2017</v>
          </cell>
          <cell r="E1034">
            <v>2103115814</v>
          </cell>
          <cell r="F1034" t="str">
            <v>ZASO</v>
          </cell>
          <cell r="G1034" t="str">
            <v>OLSSONP</v>
          </cell>
          <cell r="H1034" t="str">
            <v>07.00394.002</v>
          </cell>
          <cell r="I1034" t="str">
            <v>Trinica Threaded Fixation Pin</v>
          </cell>
          <cell r="J1034" t="str">
            <v>L</v>
          </cell>
          <cell r="K1034">
            <v>218</v>
          </cell>
          <cell r="L1034" t="str">
            <v>Instr. Spine</v>
          </cell>
          <cell r="M1034">
            <v>4</v>
          </cell>
          <cell r="N1034">
            <v>2</v>
          </cell>
          <cell r="O1034">
            <v>2</v>
          </cell>
          <cell r="P1034" t="str">
            <v xml:space="preserve">    3,900.00</v>
          </cell>
          <cell r="Q1034" t="str">
            <v>Fler GSCC slutet av Jan</v>
          </cell>
        </row>
        <row r="1035">
          <cell r="A1035" t="str">
            <v>1611699 07.01858.006</v>
          </cell>
          <cell r="B1035">
            <v>1331</v>
          </cell>
          <cell r="C1035" t="str">
            <v>MyMediset ZSE</v>
          </cell>
          <cell r="D1035" t="str">
            <v>18.01.2017</v>
          </cell>
          <cell r="E1035">
            <v>1611699</v>
          </cell>
          <cell r="F1035" t="str">
            <v>9SE9</v>
          </cell>
          <cell r="G1035" t="str">
            <v>OHLSSONS</v>
          </cell>
          <cell r="H1035" t="str">
            <v>07.01858.006</v>
          </cell>
          <cell r="I1035" t="str">
            <v>OPTIO-C,PEEK IB LORD,12x14x6MM</v>
          </cell>
          <cell r="J1035" t="str">
            <v>L</v>
          </cell>
          <cell r="K1035">
            <v>118</v>
          </cell>
          <cell r="L1035" t="str">
            <v>Impl.  Spine</v>
          </cell>
          <cell r="M1035">
            <v>1</v>
          </cell>
          <cell r="N1035">
            <v>1</v>
          </cell>
          <cell r="O1035">
            <v>1</v>
          </cell>
          <cell r="P1035" t="str">
            <v xml:space="preserve">        0.00</v>
          </cell>
          <cell r="Q1035" t="str">
            <v>finns i lager 1331</v>
          </cell>
        </row>
        <row r="1036">
          <cell r="A1036" t="str">
            <v>1612241 07.01875.012</v>
          </cell>
          <cell r="B1036">
            <v>1331</v>
          </cell>
          <cell r="C1036" t="str">
            <v>MyMediset ZSE</v>
          </cell>
          <cell r="D1036" t="str">
            <v>18.01.2017</v>
          </cell>
          <cell r="E1036">
            <v>1612241</v>
          </cell>
          <cell r="F1036" t="str">
            <v>9SE9</v>
          </cell>
          <cell r="G1036" t="str">
            <v>OHLSSONS</v>
          </cell>
          <cell r="H1036" t="str">
            <v>07.01875.012</v>
          </cell>
          <cell r="I1036" t="str">
            <v>OPTIO-C SCR,VAR,SLF.DRL12MM</v>
          </cell>
          <cell r="J1036" t="str">
            <v>L</v>
          </cell>
          <cell r="K1036">
            <v>118</v>
          </cell>
          <cell r="L1036" t="str">
            <v>Impl.  Spine</v>
          </cell>
          <cell r="M1036">
            <v>3</v>
          </cell>
          <cell r="N1036">
            <v>3</v>
          </cell>
          <cell r="O1036">
            <v>3</v>
          </cell>
          <cell r="P1036" t="str">
            <v xml:space="preserve">        0.00</v>
          </cell>
          <cell r="Q1036" t="str">
            <v>finns i lager 1331</v>
          </cell>
        </row>
        <row r="1037">
          <cell r="A1037" t="str">
            <v>2103115586 09-0340-76A-T1</v>
          </cell>
          <cell r="B1037">
            <v>1331</v>
          </cell>
          <cell r="C1037" t="str">
            <v>University Hospital of Iceland</v>
          </cell>
          <cell r="D1037" t="str">
            <v>02.01.2017</v>
          </cell>
          <cell r="E1037">
            <v>2103115586</v>
          </cell>
          <cell r="F1037" t="str">
            <v>ZASO</v>
          </cell>
          <cell r="G1037" t="str">
            <v>LAGERSTB</v>
          </cell>
          <cell r="H1037" t="str">
            <v>09-0340-76A-T1</v>
          </cell>
          <cell r="I1037" t="str">
            <v>OS FL SY HUB 34X9X.64\.76</v>
          </cell>
          <cell r="J1037" t="str">
            <v>Z</v>
          </cell>
          <cell r="K1037">
            <v>800</v>
          </cell>
          <cell r="L1037" t="str">
            <v>OSP</v>
          </cell>
          <cell r="M1037">
            <v>2</v>
          </cell>
          <cell r="N1037">
            <v>2</v>
          </cell>
          <cell r="O1037">
            <v>2</v>
          </cell>
          <cell r="P1037" t="str">
            <v xml:space="preserve">   22,775.64</v>
          </cell>
          <cell r="Q1037" t="str">
            <v>slutet v 4</v>
          </cell>
        </row>
        <row r="1038">
          <cell r="A1038" t="str">
            <v>2103109599 11-107020S</v>
          </cell>
          <cell r="B1038">
            <v>1331</v>
          </cell>
          <cell r="C1038" t="str">
            <v>Maria Kierkegaard Lundström</v>
          </cell>
          <cell r="D1038" t="str">
            <v>03.10.2016</v>
          </cell>
          <cell r="E1038">
            <v>2103109599</v>
          </cell>
          <cell r="F1038" t="str">
            <v>ZASO</v>
          </cell>
          <cell r="G1038" t="str">
            <v>ANDERSSA</v>
          </cell>
          <cell r="H1038" t="str">
            <v>11-107020S</v>
          </cell>
          <cell r="I1038" t="str">
            <v>FREEDOM HEAD +6MM 36MM SMPL</v>
          </cell>
          <cell r="J1038" t="str">
            <v>O</v>
          </cell>
          <cell r="K1038">
            <v>910</v>
          </cell>
          <cell r="L1038" t="str">
            <v>DEMO</v>
          </cell>
          <cell r="M1038">
            <v>2</v>
          </cell>
          <cell r="N1038">
            <v>0</v>
          </cell>
          <cell r="O1038">
            <v>2</v>
          </cell>
          <cell r="P1038" t="str">
            <v xml:space="preserve">        0.00</v>
          </cell>
          <cell r="Q1038" t="str">
            <v>Project Winter</v>
          </cell>
        </row>
        <row r="1039">
          <cell r="A1039" t="str">
            <v>2106054959 11-107122</v>
          </cell>
          <cell r="B1039">
            <v>1331</v>
          </cell>
          <cell r="C1039" t="str">
            <v>Karolinska Sjukhuset i Solna</v>
          </cell>
          <cell r="D1039" t="str">
            <v>02.01.2017</v>
          </cell>
          <cell r="E1039">
            <v>2106054959</v>
          </cell>
          <cell r="F1039" t="str">
            <v>9SE7</v>
          </cell>
          <cell r="G1039" t="str">
            <v>JACOBSSC</v>
          </cell>
          <cell r="H1039" t="str">
            <v>11-107122</v>
          </cell>
          <cell r="I1039" t="str">
            <v>FREEDOM ALL POLY CUP 50MM</v>
          </cell>
          <cell r="J1039" t="str">
            <v>O</v>
          </cell>
          <cell r="K1039">
            <v>111</v>
          </cell>
          <cell r="L1039" t="str">
            <v>Impl.  Hip</v>
          </cell>
          <cell r="M1039">
            <v>1</v>
          </cell>
          <cell r="N1039">
            <v>0</v>
          </cell>
          <cell r="O1039">
            <v>1</v>
          </cell>
          <cell r="P1039" t="str">
            <v xml:space="preserve">    6,814.00</v>
          </cell>
          <cell r="Q1039" t="str">
            <v>Project Winter</v>
          </cell>
        </row>
        <row r="1040">
          <cell r="A1040" t="str">
            <v>2106054267 11-3500</v>
          </cell>
          <cell r="B1040">
            <v>1331</v>
          </cell>
          <cell r="C1040" t="str">
            <v>Torsby Sjukhus</v>
          </cell>
          <cell r="D1040" t="str">
            <v>12.12.2016</v>
          </cell>
          <cell r="E1040">
            <v>2106054267</v>
          </cell>
          <cell r="F1040" t="str">
            <v>9SE7</v>
          </cell>
          <cell r="G1040" t="str">
            <v>OHLSSONS</v>
          </cell>
          <cell r="H1040" t="str">
            <v>11-3500</v>
          </cell>
          <cell r="I1040" t="str">
            <v>OXF UNI REC STRYKER SAW 70X10X1.00MM</v>
          </cell>
          <cell r="J1040" t="str">
            <v>Z</v>
          </cell>
          <cell r="K1040">
            <v>290</v>
          </cell>
          <cell r="L1040" t="str">
            <v>Instr. Various</v>
          </cell>
          <cell r="M1040">
            <v>1</v>
          </cell>
          <cell r="N1040">
            <v>1</v>
          </cell>
          <cell r="O1040">
            <v>1</v>
          </cell>
          <cell r="P1040" t="str">
            <v xml:space="preserve">      659.00</v>
          </cell>
          <cell r="Q1040" t="str">
            <v>idag 13/12</v>
          </cell>
        </row>
        <row r="1041">
          <cell r="A1041" t="str">
            <v>2103117087 11-3535</v>
          </cell>
          <cell r="B1041">
            <v>1331</v>
          </cell>
          <cell r="C1041" t="str">
            <v>Aleris Spec. Vård Motala</v>
          </cell>
          <cell r="D1041" t="str">
            <v>25.01.2017</v>
          </cell>
          <cell r="E1041">
            <v>2103117087</v>
          </cell>
          <cell r="F1041" t="str">
            <v>ZASO</v>
          </cell>
          <cell r="G1041" t="str">
            <v>LAGERSTB</v>
          </cell>
          <cell r="H1041" t="str">
            <v>11-3535</v>
          </cell>
          <cell r="I1041" t="str">
            <v>OXF UNI OSC AO/SD SAW 90X13X0.89MM</v>
          </cell>
          <cell r="J1041" t="str">
            <v>Z</v>
          </cell>
          <cell r="K1041">
            <v>212</v>
          </cell>
          <cell r="L1041" t="str">
            <v>Instr. Knee</v>
          </cell>
          <cell r="M1041">
            <v>5</v>
          </cell>
          <cell r="N1041">
            <v>0</v>
          </cell>
          <cell r="O1041">
            <v>5</v>
          </cell>
          <cell r="P1041" t="str">
            <v xml:space="preserve">    2,400.00</v>
          </cell>
          <cell r="Q1041" t="str">
            <v>Fredag v 4</v>
          </cell>
        </row>
        <row r="1042">
          <cell r="A1042" t="str">
            <v>1539158 11-3584</v>
          </cell>
          <cell r="B1042">
            <v>1331</v>
          </cell>
          <cell r="C1042" t="str">
            <v>MyMediset ZSE</v>
          </cell>
          <cell r="D1042" t="str">
            <v>31.10.2016</v>
          </cell>
          <cell r="E1042">
            <v>1539158</v>
          </cell>
          <cell r="F1042" t="str">
            <v>9SE4</v>
          </cell>
          <cell r="G1042" t="str">
            <v>OHLSSONS</v>
          </cell>
          <cell r="H1042" t="str">
            <v>11-3584</v>
          </cell>
          <cell r="I1042" t="str">
            <v>OXF PKS SYNTHES HUB C/LESS SAWBLADES KIT</v>
          </cell>
          <cell r="J1042" t="str">
            <v>Z</v>
          </cell>
          <cell r="K1042">
            <v>212</v>
          </cell>
          <cell r="L1042" t="str">
            <v>Instr. Knee</v>
          </cell>
          <cell r="M1042">
            <v>2</v>
          </cell>
          <cell r="N1042">
            <v>2</v>
          </cell>
          <cell r="O1042">
            <v>1</v>
          </cell>
          <cell r="P1042" t="str">
            <v xml:space="preserve">        0.00</v>
          </cell>
          <cell r="Q1042" t="str">
            <v>finns i lager 1331</v>
          </cell>
        </row>
        <row r="1043">
          <cell r="A1043" t="str">
            <v>2106054806 11-363660</v>
          </cell>
          <cell r="B1043">
            <v>1331</v>
          </cell>
          <cell r="C1043" t="str">
            <v>Coxa Björn Skytting AB</v>
          </cell>
          <cell r="D1043" t="str">
            <v>23.12.2016</v>
          </cell>
          <cell r="E1043">
            <v>2106054806</v>
          </cell>
          <cell r="F1043" t="str">
            <v>ZAKB</v>
          </cell>
          <cell r="G1043" t="str">
            <v>CARLSSOA</v>
          </cell>
          <cell r="H1043" t="str">
            <v>11-363660</v>
          </cell>
          <cell r="I1043" t="str">
            <v>36MM COCR MOD HD -6MM</v>
          </cell>
          <cell r="J1043" t="str">
            <v>O</v>
          </cell>
          <cell r="K1043">
            <v>111</v>
          </cell>
          <cell r="L1043" t="str">
            <v>Impl.  Hip</v>
          </cell>
          <cell r="M1043">
            <v>1</v>
          </cell>
          <cell r="N1043">
            <v>0</v>
          </cell>
          <cell r="O1043">
            <v>1</v>
          </cell>
          <cell r="P1043" t="str">
            <v xml:space="preserve">    1,900.00</v>
          </cell>
          <cell r="Q1043" t="str">
            <v>Project Winter</v>
          </cell>
        </row>
        <row r="1044">
          <cell r="A1044" t="str">
            <v>1546078 11-363660</v>
          </cell>
          <cell r="B1044">
            <v>1331</v>
          </cell>
          <cell r="C1044" t="str">
            <v>MyMediset ZSE</v>
          </cell>
          <cell r="D1044" t="str">
            <v>08.11.2016</v>
          </cell>
          <cell r="E1044">
            <v>1546078</v>
          </cell>
          <cell r="F1044" t="str">
            <v>9SE9</v>
          </cell>
          <cell r="G1044" t="str">
            <v>JACOBSSC</v>
          </cell>
          <cell r="H1044" t="str">
            <v>11-363660</v>
          </cell>
          <cell r="I1044" t="str">
            <v>36MM COCR MOD HD -6MM</v>
          </cell>
          <cell r="J1044" t="str">
            <v>O</v>
          </cell>
          <cell r="K1044">
            <v>111</v>
          </cell>
          <cell r="L1044" t="str">
            <v>Impl.  Hip</v>
          </cell>
          <cell r="M1044">
            <v>1</v>
          </cell>
          <cell r="N1044">
            <v>0</v>
          </cell>
          <cell r="O1044">
            <v>1</v>
          </cell>
          <cell r="P1044" t="str">
            <v xml:space="preserve">        0.00</v>
          </cell>
          <cell r="Q1044" t="str">
            <v>Project Winter</v>
          </cell>
        </row>
        <row r="1045">
          <cell r="A1045" t="str">
            <v>2103113305 11-363661</v>
          </cell>
          <cell r="B1045">
            <v>1331</v>
          </cell>
          <cell r="C1045" t="str">
            <v>Uddevalla sjukhus</v>
          </cell>
          <cell r="D1045" t="str">
            <v>23.11.2016</v>
          </cell>
          <cell r="E1045">
            <v>2103113305</v>
          </cell>
          <cell r="F1045" t="str">
            <v>ZASO</v>
          </cell>
          <cell r="G1045" t="str">
            <v>LAGERSTB</v>
          </cell>
          <cell r="H1045" t="str">
            <v>11-363661</v>
          </cell>
          <cell r="I1045" t="str">
            <v>36MM COCR MOD HD -3MM</v>
          </cell>
          <cell r="J1045" t="str">
            <v>O</v>
          </cell>
          <cell r="K1045">
            <v>111</v>
          </cell>
          <cell r="L1045" t="str">
            <v>Impl.  Hip</v>
          </cell>
          <cell r="M1045">
            <v>2</v>
          </cell>
          <cell r="N1045">
            <v>0</v>
          </cell>
          <cell r="O1045">
            <v>2</v>
          </cell>
          <cell r="P1045" t="str">
            <v xml:space="preserve">    4,168.00</v>
          </cell>
          <cell r="Q1045" t="str">
            <v>Project Winter</v>
          </cell>
        </row>
        <row r="1046">
          <cell r="A1046" t="str">
            <v>2106055788 11-363661</v>
          </cell>
          <cell r="B1046">
            <v>1331</v>
          </cell>
          <cell r="C1046" t="str">
            <v>Uddevalla sjukhus</v>
          </cell>
          <cell r="D1046" t="str">
            <v>25.01.2017</v>
          </cell>
          <cell r="E1046">
            <v>2106055788</v>
          </cell>
          <cell r="F1046" t="str">
            <v>ZAKB</v>
          </cell>
          <cell r="G1046" t="str">
            <v>LAGERSTB</v>
          </cell>
          <cell r="H1046" t="str">
            <v>11-363661</v>
          </cell>
          <cell r="I1046" t="str">
            <v>36MM COCR MOD HD -3MM</v>
          </cell>
          <cell r="J1046" t="str">
            <v>O</v>
          </cell>
          <cell r="K1046">
            <v>111</v>
          </cell>
          <cell r="L1046" t="str">
            <v>Impl.  Hip</v>
          </cell>
          <cell r="M1046">
            <v>1</v>
          </cell>
          <cell r="N1046">
            <v>0</v>
          </cell>
          <cell r="O1046">
            <v>1</v>
          </cell>
          <cell r="P1046" t="str">
            <v xml:space="preserve">    2,084.00</v>
          </cell>
          <cell r="Q1046" t="str">
            <v>Project Winter</v>
          </cell>
        </row>
        <row r="1047">
          <cell r="A1047" t="str">
            <v>2103113305 11-363662</v>
          </cell>
          <cell r="B1047">
            <v>1331</v>
          </cell>
          <cell r="C1047" t="str">
            <v>Uddevalla sjukhus</v>
          </cell>
          <cell r="D1047" t="str">
            <v>23.11.2016</v>
          </cell>
          <cell r="E1047">
            <v>2103113305</v>
          </cell>
          <cell r="F1047" t="str">
            <v>ZASO</v>
          </cell>
          <cell r="G1047" t="str">
            <v>LAGERSTB</v>
          </cell>
          <cell r="H1047" t="str">
            <v>11-363662</v>
          </cell>
          <cell r="I1047" t="str">
            <v>36MM COCR MOD HD STD</v>
          </cell>
          <cell r="J1047" t="str">
            <v>O</v>
          </cell>
          <cell r="K1047">
            <v>111</v>
          </cell>
          <cell r="L1047" t="str">
            <v>Impl.  Hip</v>
          </cell>
          <cell r="M1047">
            <v>2</v>
          </cell>
          <cell r="N1047">
            <v>0</v>
          </cell>
          <cell r="O1047">
            <v>2</v>
          </cell>
          <cell r="P1047" t="str">
            <v xml:space="preserve">    4,168.00</v>
          </cell>
          <cell r="Q1047" t="str">
            <v>Project Winter</v>
          </cell>
        </row>
        <row r="1048">
          <cell r="A1048" t="str">
            <v>2106055630 11-363665</v>
          </cell>
          <cell r="B1048">
            <v>1331</v>
          </cell>
          <cell r="C1048" t="str">
            <v>Örnsköldsviks Sjukhus</v>
          </cell>
          <cell r="D1048" t="str">
            <v>23.01.2017</v>
          </cell>
          <cell r="E1048">
            <v>2106055630</v>
          </cell>
          <cell r="F1048" t="str">
            <v>ZAKB</v>
          </cell>
          <cell r="G1048" t="str">
            <v>GORANSSA</v>
          </cell>
          <cell r="H1048" t="str">
            <v>11-363665</v>
          </cell>
          <cell r="I1048" t="str">
            <v>36MM COCR MOD HD +9MM</v>
          </cell>
          <cell r="J1048" t="str">
            <v>O</v>
          </cell>
          <cell r="K1048">
            <v>111</v>
          </cell>
          <cell r="L1048" t="str">
            <v>Impl.  Hip</v>
          </cell>
          <cell r="M1048">
            <v>1</v>
          </cell>
          <cell r="N1048">
            <v>0</v>
          </cell>
          <cell r="O1048">
            <v>1</v>
          </cell>
          <cell r="P1048" t="str">
            <v xml:space="preserve">    4,611.00</v>
          </cell>
          <cell r="Q1048" t="str">
            <v>Project Winter</v>
          </cell>
        </row>
        <row r="1049">
          <cell r="A1049" t="str">
            <v>2103115912 11-3768</v>
          </cell>
          <cell r="B1049">
            <v>1331</v>
          </cell>
          <cell r="C1049" t="str">
            <v>Aleris Spec. Vård Motala</v>
          </cell>
          <cell r="D1049" t="str">
            <v>09.01.2017</v>
          </cell>
          <cell r="E1049">
            <v>2103115912</v>
          </cell>
          <cell r="F1049" t="str">
            <v>ZASO</v>
          </cell>
          <cell r="G1049" t="str">
            <v>LJUNGBLC</v>
          </cell>
          <cell r="H1049" t="str">
            <v>11-3768</v>
          </cell>
          <cell r="I1049" t="str">
            <v>OXFORD PKR SODEM CMNTD S/BLDS 3PK</v>
          </cell>
          <cell r="J1049" t="str">
            <v>Z</v>
          </cell>
          <cell r="K1049">
            <v>290</v>
          </cell>
          <cell r="L1049" t="str">
            <v>Instr. Various</v>
          </cell>
          <cell r="M1049">
            <v>1</v>
          </cell>
          <cell r="N1049">
            <v>0</v>
          </cell>
          <cell r="O1049">
            <v>1</v>
          </cell>
          <cell r="P1049" t="str">
            <v xml:space="preserve">    3,183.00</v>
          </cell>
          <cell r="Q1049" t="str">
            <v>GSCC v 3 MA</v>
          </cell>
        </row>
        <row r="1050">
          <cell r="A1050" t="str">
            <v>2103116427 11-3770</v>
          </cell>
          <cell r="B1050">
            <v>1331</v>
          </cell>
          <cell r="C1050" t="str">
            <v>Aleris Spec. Vård Motala</v>
          </cell>
          <cell r="D1050" t="str">
            <v>17.01.2017</v>
          </cell>
          <cell r="E1050">
            <v>2103116427</v>
          </cell>
          <cell r="F1050" t="str">
            <v>ZASO</v>
          </cell>
          <cell r="G1050" t="str">
            <v>LAGERSTB</v>
          </cell>
          <cell r="H1050" t="str">
            <v>11-3770</v>
          </cell>
          <cell r="I1050" t="str">
            <v>OXFORD PKR SODEM CMTLESS SAW BLADES 3PK</v>
          </cell>
          <cell r="J1050" t="str">
            <v>Z</v>
          </cell>
          <cell r="K1050">
            <v>212</v>
          </cell>
          <cell r="L1050" t="str">
            <v>Instr. Knee</v>
          </cell>
          <cell r="M1050">
            <v>5</v>
          </cell>
          <cell r="N1050">
            <v>1</v>
          </cell>
          <cell r="O1050">
            <v>4</v>
          </cell>
          <cell r="P1050" t="str">
            <v xml:space="preserve">   12,724.00</v>
          </cell>
          <cell r="Q1050" t="str">
            <v>GSCC v 6</v>
          </cell>
        </row>
        <row r="1051">
          <cell r="A1051" t="str">
            <v>2103116693 11-3770</v>
          </cell>
          <cell r="B1051">
            <v>1331</v>
          </cell>
          <cell r="C1051" t="str">
            <v>Aleris Spec. Vård Motala</v>
          </cell>
          <cell r="D1051" t="str">
            <v>20.01.2017</v>
          </cell>
          <cell r="E1051">
            <v>2103116693</v>
          </cell>
          <cell r="F1051" t="str">
            <v>ZASO</v>
          </cell>
          <cell r="G1051" t="str">
            <v>LJUNGBLC</v>
          </cell>
          <cell r="H1051" t="str">
            <v>11-3770</v>
          </cell>
          <cell r="I1051" t="str">
            <v>OXFORD PKR SODEM CMTLESS SAW BLADES 3PK</v>
          </cell>
          <cell r="J1051" t="str">
            <v>Z</v>
          </cell>
          <cell r="K1051">
            <v>212</v>
          </cell>
          <cell r="L1051" t="str">
            <v>Instr. Knee</v>
          </cell>
          <cell r="M1051">
            <v>1</v>
          </cell>
          <cell r="N1051">
            <v>0</v>
          </cell>
          <cell r="O1051">
            <v>1</v>
          </cell>
          <cell r="P1051" t="str">
            <v xml:space="preserve">    3,181.00</v>
          </cell>
          <cell r="Q1051" t="str">
            <v>GSCC v 6</v>
          </cell>
        </row>
        <row r="1052">
          <cell r="A1052" t="str">
            <v>2106054267 11-4862</v>
          </cell>
          <cell r="B1052">
            <v>1331</v>
          </cell>
          <cell r="C1052" t="str">
            <v>Torsby Sjukhus</v>
          </cell>
          <cell r="D1052" t="str">
            <v>12.12.2016</v>
          </cell>
          <cell r="E1052">
            <v>2106054267</v>
          </cell>
          <cell r="F1052" t="str">
            <v>9SE7</v>
          </cell>
          <cell r="G1052" t="str">
            <v>OHLSSONS</v>
          </cell>
          <cell r="H1052" t="str">
            <v>11-4862</v>
          </cell>
          <cell r="I1052" t="str">
            <v>OXF STRYKER OSC SAW BLADE</v>
          </cell>
          <cell r="J1052" t="str">
            <v>Z</v>
          </cell>
          <cell r="K1052">
            <v>190</v>
          </cell>
          <cell r="L1052" t="str">
            <v>Impl. Various</v>
          </cell>
          <cell r="M1052">
            <v>1</v>
          </cell>
          <cell r="N1052">
            <v>1</v>
          </cell>
          <cell r="O1052">
            <v>1</v>
          </cell>
          <cell r="P1052" t="str">
            <v xml:space="preserve">      600.00</v>
          </cell>
          <cell r="Q1052" t="str">
            <v>slutet v 50</v>
          </cell>
        </row>
        <row r="1053">
          <cell r="A1053" t="str">
            <v>1596618 12-113556</v>
          </cell>
          <cell r="B1053">
            <v>1331</v>
          </cell>
          <cell r="C1053" t="str">
            <v>MyMediset ZSE</v>
          </cell>
          <cell r="D1053" t="str">
            <v>27.12.2016</v>
          </cell>
          <cell r="E1053">
            <v>1596618</v>
          </cell>
          <cell r="F1053" t="str">
            <v>9SE4</v>
          </cell>
          <cell r="G1053" t="str">
            <v>JACOBSSC</v>
          </cell>
          <cell r="H1053" t="str">
            <v>12-113556</v>
          </cell>
          <cell r="I1053" t="str">
            <v>COMPR 6MM HUM FRACT STEM PPS</v>
          </cell>
          <cell r="J1053" t="str">
            <v>B</v>
          </cell>
          <cell r="K1053">
            <v>113</v>
          </cell>
          <cell r="L1053" t="str">
            <v>Impl.  Shoulder</v>
          </cell>
          <cell r="M1053">
            <v>1</v>
          </cell>
          <cell r="N1053">
            <v>1</v>
          </cell>
          <cell r="O1053">
            <v>1</v>
          </cell>
          <cell r="P1053" t="str">
            <v xml:space="preserve">        0.00</v>
          </cell>
          <cell r="Q1053" t="str">
            <v>Project Winter</v>
          </cell>
        </row>
        <row r="1054">
          <cell r="A1054" t="str">
            <v>2106055819 12-113562</v>
          </cell>
          <cell r="B1054">
            <v>1331</v>
          </cell>
          <cell r="C1054" t="str">
            <v>Växjö Centrallasarett</v>
          </cell>
          <cell r="D1054" t="str">
            <v>25.01.2017</v>
          </cell>
          <cell r="E1054">
            <v>2106055819</v>
          </cell>
          <cell r="F1054" t="str">
            <v>ZAKB</v>
          </cell>
          <cell r="G1054" t="str">
            <v>GORANSSA</v>
          </cell>
          <cell r="H1054" t="str">
            <v>12-113562</v>
          </cell>
          <cell r="I1054" t="str">
            <v>COMPR 12MM HUM FRACT STEM PPS</v>
          </cell>
          <cell r="J1054" t="str">
            <v>B</v>
          </cell>
          <cell r="K1054">
            <v>113</v>
          </cell>
          <cell r="L1054" t="str">
            <v>Impl.  Shoulder</v>
          </cell>
          <cell r="M1054">
            <v>1</v>
          </cell>
          <cell r="N1054">
            <v>1</v>
          </cell>
          <cell r="O1054">
            <v>1</v>
          </cell>
          <cell r="P1054" t="str">
            <v xml:space="preserve">    9,821.82</v>
          </cell>
          <cell r="Q1054" t="str">
            <v>Project Winter</v>
          </cell>
        </row>
        <row r="1055">
          <cell r="A1055" t="str">
            <v>2103116248 1263-00</v>
          </cell>
          <cell r="B1055">
            <v>1331</v>
          </cell>
          <cell r="C1055" t="str">
            <v>Karolinska Sjukhuset i Solna</v>
          </cell>
          <cell r="D1055" t="str">
            <v>13.01.2017</v>
          </cell>
          <cell r="E1055">
            <v>2103116248</v>
          </cell>
          <cell r="F1055" t="str">
            <v>ZASO</v>
          </cell>
          <cell r="G1055" t="str">
            <v>OLSSONP</v>
          </cell>
          <cell r="H1055" t="str">
            <v>1263-00</v>
          </cell>
          <cell r="I1055" t="str">
            <v>NEOCIF CAGE 13 - 5</v>
          </cell>
          <cell r="J1055" t="str">
            <v>L</v>
          </cell>
          <cell r="K1055">
            <v>118</v>
          </cell>
          <cell r="L1055" t="str">
            <v>Impl.  Spine</v>
          </cell>
          <cell r="M1055">
            <v>1</v>
          </cell>
          <cell r="N1055">
            <v>0</v>
          </cell>
          <cell r="O1055">
            <v>1</v>
          </cell>
          <cell r="P1055" t="str">
            <v xml:space="preserve">    2,950.00</v>
          </cell>
          <cell r="Q1055" t="str">
            <v>Slutet v 4</v>
          </cell>
        </row>
        <row r="1056">
          <cell r="A1056" t="str">
            <v>2103117002 1263-00</v>
          </cell>
          <cell r="B1056">
            <v>1331</v>
          </cell>
          <cell r="C1056" t="str">
            <v>Karolinska Sjukhuset i Solna</v>
          </cell>
          <cell r="D1056" t="str">
            <v>25.01.2017</v>
          </cell>
          <cell r="E1056">
            <v>2103117002</v>
          </cell>
          <cell r="F1056" t="str">
            <v>ZASO</v>
          </cell>
          <cell r="G1056" t="str">
            <v>PORSELIH</v>
          </cell>
          <cell r="H1056" t="str">
            <v>1263-00</v>
          </cell>
          <cell r="I1056" t="str">
            <v>NEOCIF CAGE 13 - 5</v>
          </cell>
          <cell r="J1056" t="str">
            <v>L</v>
          </cell>
          <cell r="K1056">
            <v>118</v>
          </cell>
          <cell r="L1056" t="str">
            <v>Impl.  Spine</v>
          </cell>
          <cell r="M1056">
            <v>1</v>
          </cell>
          <cell r="N1056">
            <v>0</v>
          </cell>
          <cell r="O1056">
            <v>1</v>
          </cell>
          <cell r="P1056" t="str">
            <v xml:space="preserve">    2,950.00</v>
          </cell>
          <cell r="Q1056" t="str">
            <v>Slutet v 4</v>
          </cell>
        </row>
        <row r="1057">
          <cell r="A1057" t="str">
            <v>2103115730 1263-00</v>
          </cell>
          <cell r="B1057">
            <v>1331</v>
          </cell>
          <cell r="C1057" t="str">
            <v>University Hospital of Iceland</v>
          </cell>
          <cell r="D1057" t="str">
            <v>04.01.2017</v>
          </cell>
          <cell r="E1057">
            <v>2103115730</v>
          </cell>
          <cell r="F1057" t="str">
            <v>ZASO</v>
          </cell>
          <cell r="G1057" t="str">
            <v>LAGERSTB</v>
          </cell>
          <cell r="H1057" t="str">
            <v>1263-00</v>
          </cell>
          <cell r="I1057" t="str">
            <v>NEOCIF CAGE 13 - 5</v>
          </cell>
          <cell r="J1057" t="str">
            <v>L</v>
          </cell>
          <cell r="K1057">
            <v>118</v>
          </cell>
          <cell r="L1057" t="str">
            <v>Impl.  Spine</v>
          </cell>
          <cell r="M1057">
            <v>1</v>
          </cell>
          <cell r="N1057">
            <v>0</v>
          </cell>
          <cell r="O1057">
            <v>1</v>
          </cell>
          <cell r="P1057" t="str">
            <v xml:space="preserve">   48,910.00</v>
          </cell>
          <cell r="Q1057" t="str">
            <v>Slutet v 4</v>
          </cell>
        </row>
        <row r="1058">
          <cell r="A1058" t="str">
            <v>2103116267 1263-00</v>
          </cell>
          <cell r="B1058">
            <v>1331</v>
          </cell>
          <cell r="C1058" t="str">
            <v>University Hospital of Iceland</v>
          </cell>
          <cell r="D1058" t="str">
            <v>13.01.2017</v>
          </cell>
          <cell r="E1058">
            <v>2103116267</v>
          </cell>
          <cell r="F1058" t="str">
            <v>ZASO</v>
          </cell>
          <cell r="G1058" t="str">
            <v>LAGERSTB</v>
          </cell>
          <cell r="H1058" t="str">
            <v>1263-00</v>
          </cell>
          <cell r="I1058" t="str">
            <v>NEOCIF CAGE 13 - 5</v>
          </cell>
          <cell r="J1058" t="str">
            <v>L</v>
          </cell>
          <cell r="K1058">
            <v>118</v>
          </cell>
          <cell r="L1058" t="str">
            <v>Impl.  Spine</v>
          </cell>
          <cell r="M1058">
            <v>1</v>
          </cell>
          <cell r="N1058">
            <v>0</v>
          </cell>
          <cell r="O1058">
            <v>1</v>
          </cell>
          <cell r="P1058" t="str">
            <v xml:space="preserve">   48,910.00</v>
          </cell>
          <cell r="Q1058" t="str">
            <v>Slutet v 4</v>
          </cell>
        </row>
        <row r="1059">
          <cell r="A1059" t="str">
            <v>2103116248 1263-02</v>
          </cell>
          <cell r="B1059">
            <v>1331</v>
          </cell>
          <cell r="C1059" t="str">
            <v>Karolinska Sjukhuset i Solna</v>
          </cell>
          <cell r="D1059" t="str">
            <v>13.01.2017</v>
          </cell>
          <cell r="E1059">
            <v>2103116248</v>
          </cell>
          <cell r="F1059" t="str">
            <v>ZASO</v>
          </cell>
          <cell r="G1059" t="str">
            <v>OLSSONP</v>
          </cell>
          <cell r="H1059" t="str">
            <v>1263-02</v>
          </cell>
          <cell r="I1059" t="str">
            <v>NEOCIF CAGE 13 - 6</v>
          </cell>
          <cell r="J1059" t="str">
            <v>L</v>
          </cell>
          <cell r="K1059">
            <v>118</v>
          </cell>
          <cell r="L1059" t="str">
            <v>Impl.  Spine</v>
          </cell>
          <cell r="M1059">
            <v>1</v>
          </cell>
          <cell r="N1059">
            <v>0</v>
          </cell>
          <cell r="O1059">
            <v>1</v>
          </cell>
          <cell r="P1059" t="str">
            <v xml:space="preserve">    2,950.00</v>
          </cell>
          <cell r="Q1059" t="str">
            <v>Slutet v 4</v>
          </cell>
        </row>
        <row r="1060">
          <cell r="A1060" t="str">
            <v>2106055755 1263-02</v>
          </cell>
          <cell r="B1060">
            <v>1331</v>
          </cell>
          <cell r="C1060" t="str">
            <v>Länssjukhuset Ryhov</v>
          </cell>
          <cell r="D1060" t="str">
            <v>25.01.2017</v>
          </cell>
          <cell r="E1060">
            <v>2106055755</v>
          </cell>
          <cell r="F1060" t="str">
            <v>ZAKB</v>
          </cell>
          <cell r="G1060" t="str">
            <v>FRANSENS</v>
          </cell>
          <cell r="H1060" t="str">
            <v>1263-02</v>
          </cell>
          <cell r="I1060" t="str">
            <v>NEOCIF CAGE 13 - 6</v>
          </cell>
          <cell r="J1060" t="str">
            <v>L</v>
          </cell>
          <cell r="K1060">
            <v>118</v>
          </cell>
          <cell r="L1060" t="str">
            <v>Impl.  Spine</v>
          </cell>
          <cell r="M1060">
            <v>1</v>
          </cell>
          <cell r="N1060">
            <v>0</v>
          </cell>
          <cell r="O1060">
            <v>1</v>
          </cell>
          <cell r="P1060" t="str">
            <v xml:space="preserve">    2,900.00</v>
          </cell>
          <cell r="Q1060" t="str">
            <v>GSCC v 5</v>
          </cell>
        </row>
        <row r="1061">
          <cell r="A1061" t="str">
            <v>2106055755 1263-02</v>
          </cell>
          <cell r="B1061">
            <v>1331</v>
          </cell>
          <cell r="C1061" t="str">
            <v>Länssjukhuset Ryhov</v>
          </cell>
          <cell r="D1061" t="str">
            <v>25.01.2017</v>
          </cell>
          <cell r="E1061">
            <v>2106055755</v>
          </cell>
          <cell r="F1061" t="str">
            <v>ZAKB</v>
          </cell>
          <cell r="G1061" t="str">
            <v>FRANSENS</v>
          </cell>
          <cell r="H1061" t="str">
            <v>1263-02</v>
          </cell>
          <cell r="I1061" t="str">
            <v>NEOCIF CAGE 13 - 6</v>
          </cell>
          <cell r="J1061" t="str">
            <v>L</v>
          </cell>
          <cell r="K1061">
            <v>118</v>
          </cell>
          <cell r="L1061" t="str">
            <v>Impl.  Spine</v>
          </cell>
          <cell r="M1061">
            <v>1</v>
          </cell>
          <cell r="N1061">
            <v>0</v>
          </cell>
          <cell r="O1061">
            <v>1</v>
          </cell>
          <cell r="P1061" t="str">
            <v xml:space="preserve">    2,900.00</v>
          </cell>
          <cell r="Q1061" t="str">
            <v>GSCC v 5</v>
          </cell>
        </row>
        <row r="1062">
          <cell r="A1062" t="str">
            <v>2103117035 1263-08</v>
          </cell>
          <cell r="B1062">
            <v>1331</v>
          </cell>
          <cell r="C1062" t="str">
            <v>Akademiska sjukhuset</v>
          </cell>
          <cell r="D1062" t="str">
            <v>25.01.2017</v>
          </cell>
          <cell r="E1062">
            <v>2103117035</v>
          </cell>
          <cell r="F1062" t="str">
            <v>ZASO</v>
          </cell>
          <cell r="G1062" t="str">
            <v>LJUNGBLC</v>
          </cell>
          <cell r="H1062" t="str">
            <v>1263-08</v>
          </cell>
          <cell r="I1062" t="str">
            <v>NEOCIF CERVICAL CAGE 15X5MM</v>
          </cell>
          <cell r="J1062" t="str">
            <v>L</v>
          </cell>
          <cell r="K1062">
            <v>118</v>
          </cell>
          <cell r="L1062" t="str">
            <v>Impl.  Spine</v>
          </cell>
          <cell r="M1062">
            <v>1</v>
          </cell>
          <cell r="N1062">
            <v>0</v>
          </cell>
          <cell r="O1062">
            <v>1</v>
          </cell>
          <cell r="P1062" t="str">
            <v xml:space="preserve">    3,500.00</v>
          </cell>
          <cell r="Q1062" t="str">
            <v>slutet v 4</v>
          </cell>
        </row>
        <row r="1063">
          <cell r="A1063" t="str">
            <v>2103115279 1263-08</v>
          </cell>
          <cell r="B1063">
            <v>1331</v>
          </cell>
          <cell r="C1063" t="str">
            <v>Karolinska Sjukhuset i Solna</v>
          </cell>
          <cell r="D1063" t="str">
            <v>21.12.2016</v>
          </cell>
          <cell r="E1063">
            <v>2103115279</v>
          </cell>
          <cell r="F1063" t="str">
            <v>ZASO</v>
          </cell>
          <cell r="G1063" t="str">
            <v>LJUNGBLC</v>
          </cell>
          <cell r="H1063" t="str">
            <v>1263-08</v>
          </cell>
          <cell r="I1063" t="str">
            <v>NEOCIF CERVICAL CAGE 15X5MM</v>
          </cell>
          <cell r="J1063" t="str">
            <v>L</v>
          </cell>
          <cell r="K1063">
            <v>118</v>
          </cell>
          <cell r="L1063" t="str">
            <v>Impl.  Spine</v>
          </cell>
          <cell r="M1063">
            <v>2</v>
          </cell>
          <cell r="N1063">
            <v>0</v>
          </cell>
          <cell r="O1063">
            <v>2</v>
          </cell>
          <cell r="P1063" t="str">
            <v xml:space="preserve">    5,900.00</v>
          </cell>
          <cell r="Q1063" t="str">
            <v>slutet v 4</v>
          </cell>
        </row>
        <row r="1064">
          <cell r="A1064" t="str">
            <v>2103115583 1263-08</v>
          </cell>
          <cell r="B1064">
            <v>1331</v>
          </cell>
          <cell r="C1064" t="str">
            <v>Karolinska Sjukhuset i Solna</v>
          </cell>
          <cell r="D1064" t="str">
            <v>02.01.2017</v>
          </cell>
          <cell r="E1064">
            <v>2103115583</v>
          </cell>
          <cell r="F1064" t="str">
            <v>ZASO</v>
          </cell>
          <cell r="G1064" t="str">
            <v>OLSSONP</v>
          </cell>
          <cell r="H1064" t="str">
            <v>1263-08</v>
          </cell>
          <cell r="I1064" t="str">
            <v>NEOCIF CERVICAL CAGE 15X5MM</v>
          </cell>
          <cell r="J1064" t="str">
            <v>L</v>
          </cell>
          <cell r="K1064">
            <v>118</v>
          </cell>
          <cell r="L1064" t="str">
            <v>Impl.  Spine</v>
          </cell>
          <cell r="M1064">
            <v>1</v>
          </cell>
          <cell r="N1064">
            <v>0</v>
          </cell>
          <cell r="O1064">
            <v>1</v>
          </cell>
          <cell r="P1064" t="str">
            <v xml:space="preserve">    2,950.00</v>
          </cell>
          <cell r="Q1064" t="str">
            <v>slutet v 4</v>
          </cell>
        </row>
        <row r="1065">
          <cell r="A1065" t="str">
            <v>2103117002 1263-08</v>
          </cell>
          <cell r="B1065">
            <v>1331</v>
          </cell>
          <cell r="C1065" t="str">
            <v>Karolinska Sjukhuset i Solna</v>
          </cell>
          <cell r="D1065" t="str">
            <v>25.01.2017</v>
          </cell>
          <cell r="E1065">
            <v>2103117002</v>
          </cell>
          <cell r="F1065" t="str">
            <v>ZASO</v>
          </cell>
          <cell r="G1065" t="str">
            <v>PORSELIH</v>
          </cell>
          <cell r="H1065" t="str">
            <v>1263-08</v>
          </cell>
          <cell r="I1065" t="str">
            <v>NEOCIF CERVICAL CAGE 15X5MM</v>
          </cell>
          <cell r="J1065" t="str">
            <v>L</v>
          </cell>
          <cell r="K1065">
            <v>118</v>
          </cell>
          <cell r="L1065" t="str">
            <v>Impl.  Spine</v>
          </cell>
          <cell r="M1065">
            <v>4</v>
          </cell>
          <cell r="N1065">
            <v>0</v>
          </cell>
          <cell r="O1065">
            <v>4</v>
          </cell>
          <cell r="P1065" t="str">
            <v xml:space="preserve">   11,800.00</v>
          </cell>
          <cell r="Q1065" t="str">
            <v>slutet v 4</v>
          </cell>
        </row>
        <row r="1066">
          <cell r="A1066" t="str">
            <v>2103116165 1263-08</v>
          </cell>
          <cell r="B1066">
            <v>1331</v>
          </cell>
          <cell r="C1066" t="str">
            <v>University Hospital of Iceland</v>
          </cell>
          <cell r="D1066" t="str">
            <v>12.01.2017</v>
          </cell>
          <cell r="E1066">
            <v>2103116165</v>
          </cell>
          <cell r="F1066" t="str">
            <v>ZASO</v>
          </cell>
          <cell r="G1066" t="str">
            <v>LAGERSTB</v>
          </cell>
          <cell r="H1066" t="str">
            <v>1263-08</v>
          </cell>
          <cell r="I1066" t="str">
            <v>NEOCIF CERVICAL CAGE 15X5MM</v>
          </cell>
          <cell r="J1066" t="str">
            <v>L</v>
          </cell>
          <cell r="K1066">
            <v>118</v>
          </cell>
          <cell r="L1066" t="str">
            <v>Impl.  Spine</v>
          </cell>
          <cell r="M1066">
            <v>1</v>
          </cell>
          <cell r="N1066">
            <v>0</v>
          </cell>
          <cell r="O1066">
            <v>1</v>
          </cell>
          <cell r="P1066" t="str">
            <v xml:space="preserve">   48,910.00</v>
          </cell>
          <cell r="Q1066" t="str">
            <v>slutet v 4</v>
          </cell>
        </row>
        <row r="1067">
          <cell r="A1067" t="str">
            <v>2106054767 1263-08</v>
          </cell>
          <cell r="B1067">
            <v>1331</v>
          </cell>
          <cell r="C1067" t="str">
            <v>Akademiska sjukhuset</v>
          </cell>
          <cell r="D1067" t="str">
            <v>22.12.2016</v>
          </cell>
          <cell r="E1067">
            <v>2106054767</v>
          </cell>
          <cell r="F1067" t="str">
            <v>ZAKB</v>
          </cell>
          <cell r="G1067" t="str">
            <v>OLSSONP</v>
          </cell>
          <cell r="H1067" t="str">
            <v>1263-08</v>
          </cell>
          <cell r="I1067" t="str">
            <v>NEOCIF CERVICAL CAGE 15X5MM</v>
          </cell>
          <cell r="J1067" t="str">
            <v>L</v>
          </cell>
          <cell r="K1067">
            <v>118</v>
          </cell>
          <cell r="L1067" t="str">
            <v>Impl.  Spine</v>
          </cell>
          <cell r="M1067">
            <v>1</v>
          </cell>
          <cell r="N1067">
            <v>0</v>
          </cell>
          <cell r="O1067">
            <v>1</v>
          </cell>
          <cell r="P1067" t="str">
            <v xml:space="preserve">    3,500.00</v>
          </cell>
          <cell r="Q1067" t="str">
            <v>slutet v 4</v>
          </cell>
        </row>
        <row r="1068">
          <cell r="A1068" t="str">
            <v>2106055305 1263-08</v>
          </cell>
          <cell r="B1068">
            <v>1331</v>
          </cell>
          <cell r="C1068" t="str">
            <v>Akademiska sjukhuset</v>
          </cell>
          <cell r="D1068" t="str">
            <v>13.01.2017</v>
          </cell>
          <cell r="E1068">
            <v>2106055305</v>
          </cell>
          <cell r="F1068" t="str">
            <v>ZAKB</v>
          </cell>
          <cell r="G1068" t="str">
            <v>OLSSONP</v>
          </cell>
          <cell r="H1068" t="str">
            <v>1263-08</v>
          </cell>
          <cell r="I1068" t="str">
            <v>NEOCIF CERVICAL CAGE 15X5MM</v>
          </cell>
          <cell r="J1068" t="str">
            <v>L</v>
          </cell>
          <cell r="K1068">
            <v>118</v>
          </cell>
          <cell r="L1068" t="str">
            <v>Impl.  Spine</v>
          </cell>
          <cell r="M1068">
            <v>1</v>
          </cell>
          <cell r="N1068">
            <v>0</v>
          </cell>
          <cell r="O1068">
            <v>1</v>
          </cell>
          <cell r="P1068" t="str">
            <v xml:space="preserve">    3,500.00</v>
          </cell>
          <cell r="Q1068" t="str">
            <v>slutet v 4</v>
          </cell>
        </row>
        <row r="1069">
          <cell r="A1069" t="str">
            <v>2103116601 1263-10</v>
          </cell>
          <cell r="B1069">
            <v>1331</v>
          </cell>
          <cell r="C1069" t="str">
            <v>Akademiska sjukhuset</v>
          </cell>
          <cell r="D1069" t="str">
            <v>19.01.2017</v>
          </cell>
          <cell r="E1069">
            <v>2103116601</v>
          </cell>
          <cell r="F1069" t="str">
            <v>ZASO</v>
          </cell>
          <cell r="G1069" t="str">
            <v>OLSSONP</v>
          </cell>
          <cell r="H1069" t="str">
            <v>1263-10</v>
          </cell>
          <cell r="I1069" t="str">
            <v>NEOCIF CERVICAL CAGE 15X6MM</v>
          </cell>
          <cell r="J1069" t="str">
            <v>L</v>
          </cell>
          <cell r="K1069">
            <v>118</v>
          </cell>
          <cell r="L1069" t="str">
            <v>Impl.  Spine</v>
          </cell>
          <cell r="M1069">
            <v>1</v>
          </cell>
          <cell r="N1069">
            <v>0</v>
          </cell>
          <cell r="O1069">
            <v>1</v>
          </cell>
          <cell r="P1069" t="str">
            <v xml:space="preserve">    3,500.00</v>
          </cell>
          <cell r="Q1069" t="str">
            <v>slutet v 4</v>
          </cell>
        </row>
        <row r="1070">
          <cell r="A1070" t="str">
            <v>2103116715 1263-10</v>
          </cell>
          <cell r="B1070">
            <v>1331</v>
          </cell>
          <cell r="C1070" t="str">
            <v>Akademiska sjukhuset</v>
          </cell>
          <cell r="D1070" t="str">
            <v>20.01.2017</v>
          </cell>
          <cell r="E1070">
            <v>2103116715</v>
          </cell>
          <cell r="F1070" t="str">
            <v>ZASO</v>
          </cell>
          <cell r="G1070" t="str">
            <v>GORANSSA</v>
          </cell>
          <cell r="H1070" t="str">
            <v>1263-10</v>
          </cell>
          <cell r="I1070" t="str">
            <v>NEOCIF CERVICAL CAGE 15X6MM</v>
          </cell>
          <cell r="J1070" t="str">
            <v>L</v>
          </cell>
          <cell r="K1070">
            <v>118</v>
          </cell>
          <cell r="L1070" t="str">
            <v>Impl.  Spine</v>
          </cell>
          <cell r="M1070">
            <v>1</v>
          </cell>
          <cell r="N1070">
            <v>0</v>
          </cell>
          <cell r="O1070">
            <v>1</v>
          </cell>
          <cell r="P1070" t="str">
            <v xml:space="preserve">    3,500.00</v>
          </cell>
          <cell r="Q1070" t="str">
            <v>slutet v 4</v>
          </cell>
        </row>
        <row r="1071">
          <cell r="A1071" t="str">
            <v>2106054959 14-107021</v>
          </cell>
          <cell r="B1071">
            <v>1331</v>
          </cell>
          <cell r="C1071" t="str">
            <v>Karolinska Sjukhuset i Solna</v>
          </cell>
          <cell r="D1071" t="str">
            <v>02.01.2017</v>
          </cell>
          <cell r="E1071">
            <v>2106054959</v>
          </cell>
          <cell r="F1071" t="str">
            <v>9SE7</v>
          </cell>
          <cell r="G1071" t="str">
            <v>JACOBSSC</v>
          </cell>
          <cell r="H1071" t="str">
            <v>14-107021</v>
          </cell>
          <cell r="I1071" t="str">
            <v>FRDM CNSTR HD 36MM T12/14 +9MM</v>
          </cell>
          <cell r="J1071" t="str">
            <v>O</v>
          </cell>
          <cell r="K1071">
            <v>111</v>
          </cell>
          <cell r="L1071" t="str">
            <v>Impl.  Hip</v>
          </cell>
          <cell r="M1071">
            <v>1</v>
          </cell>
          <cell r="N1071">
            <v>1</v>
          </cell>
          <cell r="O1071">
            <v>1</v>
          </cell>
          <cell r="P1071" t="str">
            <v xml:space="preserve">    3,952.00</v>
          </cell>
          <cell r="Q1071" t="str">
            <v>Project Winter</v>
          </cell>
        </row>
        <row r="1072">
          <cell r="A1072" t="str">
            <v>1615812 14-405050</v>
          </cell>
          <cell r="B1072">
            <v>1331</v>
          </cell>
          <cell r="C1072" t="str">
            <v>MyMediset ZSE</v>
          </cell>
          <cell r="D1072" t="str">
            <v>23.01.2017</v>
          </cell>
          <cell r="E1072">
            <v>1615812</v>
          </cell>
          <cell r="F1072" t="str">
            <v>9SE9</v>
          </cell>
          <cell r="G1072" t="str">
            <v>LUNDQUIF</v>
          </cell>
          <cell r="H1072" t="str">
            <v>14-405050</v>
          </cell>
          <cell r="I1072" t="str">
            <v>BIOMET NAIL LOCKING SCREW TI DIA5.0X50MM</v>
          </cell>
          <cell r="J1072" t="str">
            <v>Q</v>
          </cell>
          <cell r="K1072">
            <v>117</v>
          </cell>
          <cell r="L1072" t="str">
            <v>Impl.  Trauma</v>
          </cell>
          <cell r="M1072">
            <v>1</v>
          </cell>
          <cell r="N1072">
            <v>0</v>
          </cell>
          <cell r="O1072">
            <v>1</v>
          </cell>
          <cell r="P1072" t="str">
            <v xml:space="preserve">        0.00</v>
          </cell>
          <cell r="Q1072" t="str">
            <v>Project Winter</v>
          </cell>
        </row>
        <row r="1073">
          <cell r="A1073" t="str">
            <v>1582273 14-440052</v>
          </cell>
          <cell r="B1073">
            <v>1331</v>
          </cell>
          <cell r="C1073" t="str">
            <v>MyMediset ZSE</v>
          </cell>
          <cell r="D1073" t="str">
            <v>08.12.2016</v>
          </cell>
          <cell r="E1073">
            <v>1582273</v>
          </cell>
          <cell r="F1073" t="str">
            <v>9SE9</v>
          </cell>
          <cell r="G1073" t="str">
            <v>WENDELA</v>
          </cell>
          <cell r="H1073" t="str">
            <v>14-440052</v>
          </cell>
          <cell r="I1073" t="str">
            <v>3.2X320MM K-WIRE WITH TROCAR</v>
          </cell>
          <cell r="J1073" t="str">
            <v>E</v>
          </cell>
          <cell r="K1073">
            <v>217</v>
          </cell>
          <cell r="L1073" t="str">
            <v>Instr. Trauma</v>
          </cell>
          <cell r="M1073">
            <v>2</v>
          </cell>
          <cell r="N1073">
            <v>2</v>
          </cell>
          <cell r="O1073">
            <v>2</v>
          </cell>
          <cell r="P1073" t="str">
            <v xml:space="preserve">        0.00</v>
          </cell>
          <cell r="Q1073" t="str">
            <v>Project Winter</v>
          </cell>
        </row>
        <row r="1074">
          <cell r="A1074" t="str">
            <v>1608615 14-500070</v>
          </cell>
          <cell r="B1074">
            <v>1331</v>
          </cell>
          <cell r="C1074" t="str">
            <v>Sunderby Sjukhus</v>
          </cell>
          <cell r="D1074" t="str">
            <v>16.01.2017</v>
          </cell>
          <cell r="E1074">
            <v>1608615</v>
          </cell>
          <cell r="F1074" t="str">
            <v>9SE4</v>
          </cell>
          <cell r="G1074" t="str">
            <v>ARONSSOS</v>
          </cell>
          <cell r="H1074" t="str">
            <v>14-500070</v>
          </cell>
          <cell r="I1074" t="str">
            <v>POL TRANS BUTTON LOCK SCREW INSERTER</v>
          </cell>
          <cell r="J1074" t="str">
            <v>L</v>
          </cell>
          <cell r="K1074">
            <v>218</v>
          </cell>
          <cell r="L1074" t="str">
            <v>Instr. Spine</v>
          </cell>
          <cell r="M1074">
            <v>1</v>
          </cell>
          <cell r="N1074">
            <v>0</v>
          </cell>
          <cell r="O1074">
            <v>1</v>
          </cell>
          <cell r="P1074" t="str">
            <v xml:space="preserve">        0.00</v>
          </cell>
          <cell r="Q1074" t="str">
            <v>GSCC början Feb</v>
          </cell>
        </row>
        <row r="1075">
          <cell r="A1075" t="str">
            <v>2103107577 14-521526B</v>
          </cell>
          <cell r="B1075">
            <v>1331</v>
          </cell>
          <cell r="C1075" t="str">
            <v>Karolinska Sjukhuset i Solna</v>
          </cell>
          <cell r="D1075" t="str">
            <v>01.09.2016</v>
          </cell>
          <cell r="E1075">
            <v>2103107577</v>
          </cell>
          <cell r="F1075" t="str">
            <v>ZASO</v>
          </cell>
          <cell r="G1075" t="str">
            <v>OLSSONP</v>
          </cell>
          <cell r="H1075" t="str">
            <v>14-521526B</v>
          </cell>
          <cell r="I1075" t="str">
            <v>MAXAN SCREWS 4.0X26MM BLUNT FIXED SCREW</v>
          </cell>
          <cell r="J1075" t="str">
            <v>L</v>
          </cell>
          <cell r="K1075">
            <v>118</v>
          </cell>
          <cell r="L1075" t="str">
            <v>Impl.  Spine</v>
          </cell>
          <cell r="M1075">
            <v>4</v>
          </cell>
          <cell r="N1075">
            <v>0</v>
          </cell>
          <cell r="O1075">
            <v>4</v>
          </cell>
          <cell r="P1075" t="str">
            <v xml:space="preserve">    2,600.00</v>
          </cell>
          <cell r="Q1075" t="str">
            <v>MTO 90 days, Januari</v>
          </cell>
        </row>
        <row r="1076">
          <cell r="A1076" t="str">
            <v>2103112537 14-522360</v>
          </cell>
          <cell r="B1076">
            <v>1331</v>
          </cell>
          <cell r="C1076" t="str">
            <v>Blekingesjukhuset Karlshamn</v>
          </cell>
          <cell r="D1076" t="str">
            <v>14.11.2016</v>
          </cell>
          <cell r="E1076">
            <v>2103112537</v>
          </cell>
          <cell r="F1076" t="str">
            <v>ZASO</v>
          </cell>
          <cell r="G1076" t="str">
            <v>OLSSONP</v>
          </cell>
          <cell r="H1076" t="str">
            <v>14-522360</v>
          </cell>
          <cell r="I1076" t="str">
            <v>MAXAN GREEN 3 LVL 60MM FIX PLT</v>
          </cell>
          <cell r="J1076" t="str">
            <v>L</v>
          </cell>
          <cell r="K1076">
            <v>118</v>
          </cell>
          <cell r="L1076" t="str">
            <v>Impl.  Spine</v>
          </cell>
          <cell r="M1076">
            <v>1</v>
          </cell>
          <cell r="N1076">
            <v>0</v>
          </cell>
          <cell r="O1076">
            <v>1</v>
          </cell>
          <cell r="P1076" t="str">
            <v xml:space="preserve">    5,900.00</v>
          </cell>
          <cell r="Q1076" t="str">
            <v>GSCC mitten av Feb</v>
          </cell>
        </row>
        <row r="1077">
          <cell r="A1077" t="str">
            <v>1516357 14-522360</v>
          </cell>
          <cell r="B1077">
            <v>1331</v>
          </cell>
          <cell r="C1077" t="str">
            <v>MyMediset ZSE</v>
          </cell>
          <cell r="D1077" t="str">
            <v>04.10.2016</v>
          </cell>
          <cell r="E1077">
            <v>1516357</v>
          </cell>
          <cell r="F1077" t="str">
            <v>9SE4</v>
          </cell>
          <cell r="G1077" t="str">
            <v>LUNDQUIF</v>
          </cell>
          <cell r="H1077" t="str">
            <v>14-522360</v>
          </cell>
          <cell r="I1077" t="str">
            <v>MAXAN GREEN 3 LVL 60MM FIX PLT</v>
          </cell>
          <cell r="J1077" t="str">
            <v>L</v>
          </cell>
          <cell r="K1077">
            <v>118</v>
          </cell>
          <cell r="L1077" t="str">
            <v>Impl.  Spine</v>
          </cell>
          <cell r="M1077">
            <v>1</v>
          </cell>
          <cell r="N1077">
            <v>1</v>
          </cell>
          <cell r="O1077">
            <v>1</v>
          </cell>
          <cell r="P1077" t="str">
            <v xml:space="preserve">        0.00</v>
          </cell>
          <cell r="Q1077" t="str">
            <v>GSCC mitten av Feb</v>
          </cell>
        </row>
        <row r="1078">
          <cell r="A1078" t="str">
            <v>2103109599 154926S</v>
          </cell>
          <cell r="B1078">
            <v>1331</v>
          </cell>
          <cell r="C1078" t="str">
            <v>Maria Kierkegaard Lundström</v>
          </cell>
          <cell r="D1078" t="str">
            <v>03.10.2016</v>
          </cell>
          <cell r="E1078">
            <v>2103109599</v>
          </cell>
          <cell r="F1078" t="str">
            <v>ZASO</v>
          </cell>
          <cell r="G1078" t="str">
            <v>ANDERSSA</v>
          </cell>
          <cell r="H1078" t="str">
            <v>154926S</v>
          </cell>
          <cell r="I1078" t="str">
            <v>OXF PH3 CLESS FEM SZ M SAMPLE</v>
          </cell>
          <cell r="J1078" t="str">
            <v>J</v>
          </cell>
          <cell r="K1078">
            <v>112</v>
          </cell>
          <cell r="L1078" t="str">
            <v>Impl.  Knee</v>
          </cell>
          <cell r="M1078">
            <v>4</v>
          </cell>
          <cell r="N1078">
            <v>4</v>
          </cell>
          <cell r="O1078">
            <v>1</v>
          </cell>
          <cell r="P1078" t="str">
            <v xml:space="preserve">        0.00</v>
          </cell>
          <cell r="Q1078" t="str">
            <v>GSCC slutet av December</v>
          </cell>
        </row>
        <row r="1079">
          <cell r="A1079" t="str">
            <v>2106050378 2000-5180E</v>
          </cell>
          <cell r="B1079">
            <v>1331</v>
          </cell>
          <cell r="C1079" t="str">
            <v>Universitetssjukhuset i Linköp</v>
          </cell>
          <cell r="D1079" t="str">
            <v>15.09.2016</v>
          </cell>
          <cell r="E1079">
            <v>2106050378</v>
          </cell>
          <cell r="F1079" t="str">
            <v>ZAKB</v>
          </cell>
          <cell r="G1079" t="str">
            <v>ANDERSSA</v>
          </cell>
          <cell r="H1079" t="str">
            <v>2000-5180E</v>
          </cell>
          <cell r="I1079" t="str">
            <v>POL 5.5 TI 80MM CURVED ROD ST</v>
          </cell>
          <cell r="J1079" t="str">
            <v>L</v>
          </cell>
          <cell r="K1079">
            <v>118</v>
          </cell>
          <cell r="L1079" t="str">
            <v>Impl.  Spine</v>
          </cell>
          <cell r="M1079">
            <v>4</v>
          </cell>
          <cell r="N1079">
            <v>4</v>
          </cell>
          <cell r="O1079">
            <v>1</v>
          </cell>
          <cell r="P1079" t="str">
            <v xml:space="preserve">        0.00</v>
          </cell>
          <cell r="Q1079" t="str">
            <v>v 2</v>
          </cell>
        </row>
        <row r="1080">
          <cell r="A1080" t="str">
            <v>2106050378 2000-5199E</v>
          </cell>
          <cell r="B1080">
            <v>1331</v>
          </cell>
          <cell r="C1080" t="str">
            <v>Universitetssjukhuset i Linköp</v>
          </cell>
          <cell r="D1080" t="str">
            <v>15.09.2016</v>
          </cell>
          <cell r="E1080">
            <v>2106050378</v>
          </cell>
          <cell r="F1080" t="str">
            <v>ZAKB</v>
          </cell>
          <cell r="G1080" t="str">
            <v>ANDERSSA</v>
          </cell>
          <cell r="H1080" t="str">
            <v>2000-5199E</v>
          </cell>
          <cell r="I1080" t="str">
            <v>POL 5.5 TI 100MM CURVED ROD ST</v>
          </cell>
          <cell r="J1080" t="str">
            <v>L</v>
          </cell>
          <cell r="K1080">
            <v>118</v>
          </cell>
          <cell r="L1080" t="str">
            <v>Impl.  Spine</v>
          </cell>
          <cell r="M1080">
            <v>4</v>
          </cell>
          <cell r="N1080">
            <v>4</v>
          </cell>
          <cell r="O1080">
            <v>1</v>
          </cell>
          <cell r="P1080" t="str">
            <v xml:space="preserve">        0.00</v>
          </cell>
          <cell r="Q1080" t="str">
            <v>v 2</v>
          </cell>
        </row>
        <row r="1081">
          <cell r="A1081" t="str">
            <v>2106055788 22-300818</v>
          </cell>
          <cell r="B1081">
            <v>1331</v>
          </cell>
          <cell r="C1081" t="str">
            <v>Uddevalla sjukhus</v>
          </cell>
          <cell r="D1081" t="str">
            <v>25.01.2017</v>
          </cell>
          <cell r="E1081">
            <v>2106055788</v>
          </cell>
          <cell r="F1081" t="str">
            <v>ZAKB</v>
          </cell>
          <cell r="G1081" t="str">
            <v>LAGERSTB</v>
          </cell>
          <cell r="H1081" t="str">
            <v>22-300818</v>
          </cell>
          <cell r="I1081" t="str">
            <v>ARCOS STS DIST STEM TI BM 18MM X 150MM</v>
          </cell>
          <cell r="J1081" t="str">
            <v>O</v>
          </cell>
          <cell r="K1081">
            <v>111</v>
          </cell>
          <cell r="L1081" t="str">
            <v>Impl.  Hip</v>
          </cell>
          <cell r="M1081">
            <v>1</v>
          </cell>
          <cell r="N1081">
            <v>0</v>
          </cell>
          <cell r="O1081">
            <v>1</v>
          </cell>
          <cell r="P1081" t="str">
            <v xml:space="preserve">   10,791.00</v>
          </cell>
          <cell r="Q1081" t="str">
            <v>Project Winter</v>
          </cell>
        </row>
        <row r="1082">
          <cell r="A1082" t="str">
            <v>2106053285 22-301301</v>
          </cell>
          <cell r="B1082">
            <v>1331</v>
          </cell>
          <cell r="C1082" t="str">
            <v>Uddevalla sjukhus</v>
          </cell>
          <cell r="D1082" t="str">
            <v>23.11.2016</v>
          </cell>
          <cell r="E1082">
            <v>2106053285</v>
          </cell>
          <cell r="F1082" t="str">
            <v>ZAKB</v>
          </cell>
          <cell r="G1082" t="str">
            <v>CARLSSOA</v>
          </cell>
          <cell r="H1082" t="str">
            <v>22-301301</v>
          </cell>
          <cell r="I1082" t="str">
            <v>ARCOS CONE STD BODY TI BM/PC 60MM SZ A</v>
          </cell>
          <cell r="J1082" t="str">
            <v>O</v>
          </cell>
          <cell r="K1082">
            <v>111</v>
          </cell>
          <cell r="L1082" t="str">
            <v>Impl.  Hip</v>
          </cell>
          <cell r="M1082">
            <v>1</v>
          </cell>
          <cell r="N1082">
            <v>0</v>
          </cell>
          <cell r="O1082">
            <v>1</v>
          </cell>
          <cell r="P1082" t="str">
            <v xml:space="preserve">   11,190.00</v>
          </cell>
          <cell r="Q1082" t="str">
            <v>Project Winter</v>
          </cell>
        </row>
        <row r="1083">
          <cell r="A1083" t="str">
            <v>2106054139 22-301301</v>
          </cell>
          <cell r="B1083">
            <v>1331</v>
          </cell>
          <cell r="C1083" t="str">
            <v>Piteå Älvdals Sjukhus</v>
          </cell>
          <cell r="D1083" t="str">
            <v>08.12.2016</v>
          </cell>
          <cell r="E1083">
            <v>2106054139</v>
          </cell>
          <cell r="F1083" t="str">
            <v>ZAKB</v>
          </cell>
          <cell r="G1083" t="str">
            <v>GORANSSA</v>
          </cell>
          <cell r="H1083" t="str">
            <v>22-301301</v>
          </cell>
          <cell r="I1083" t="str">
            <v>ARCOS CONE STD BODY TI BM/PC 60MM SZ A</v>
          </cell>
          <cell r="J1083" t="str">
            <v>O</v>
          </cell>
          <cell r="K1083">
            <v>111</v>
          </cell>
          <cell r="L1083" t="str">
            <v>Impl.  Hip</v>
          </cell>
          <cell r="M1083">
            <v>1</v>
          </cell>
          <cell r="N1083">
            <v>0</v>
          </cell>
          <cell r="O1083">
            <v>1</v>
          </cell>
          <cell r="P1083" t="str">
            <v xml:space="preserve">    9,800.00</v>
          </cell>
          <cell r="Q1083" t="str">
            <v>Project Winter</v>
          </cell>
        </row>
        <row r="1084">
          <cell r="A1084" t="str">
            <v>2106054348 22-301302</v>
          </cell>
          <cell r="B1084">
            <v>1331</v>
          </cell>
          <cell r="C1084" t="str">
            <v>Piteå Älvdals Sjukhus</v>
          </cell>
          <cell r="D1084" t="str">
            <v>14.12.2016</v>
          </cell>
          <cell r="E1084">
            <v>2106054348</v>
          </cell>
          <cell r="F1084" t="str">
            <v>ZAKB</v>
          </cell>
          <cell r="G1084" t="str">
            <v>LJUNGQVJ</v>
          </cell>
          <cell r="H1084" t="str">
            <v>22-301302</v>
          </cell>
          <cell r="I1084" t="str">
            <v>ARCOS CONE STD BODY TI BM/PC 60MM SZ B</v>
          </cell>
          <cell r="J1084" t="str">
            <v>O</v>
          </cell>
          <cell r="K1084">
            <v>111</v>
          </cell>
          <cell r="L1084" t="str">
            <v>Impl.  Hip</v>
          </cell>
          <cell r="M1084">
            <v>1</v>
          </cell>
          <cell r="N1084">
            <v>0</v>
          </cell>
          <cell r="O1084">
            <v>1</v>
          </cell>
          <cell r="P1084" t="str">
            <v xml:space="preserve">    9,800.00</v>
          </cell>
          <cell r="Q1084" t="str">
            <v>Project Winter</v>
          </cell>
        </row>
        <row r="1085">
          <cell r="A1085" t="str">
            <v>2106055134 22-301321</v>
          </cell>
          <cell r="B1085">
            <v>1331</v>
          </cell>
          <cell r="C1085" t="str">
            <v>Uddevalla sjukhus</v>
          </cell>
          <cell r="D1085" t="str">
            <v>09.01.2017</v>
          </cell>
          <cell r="E1085">
            <v>2106055134</v>
          </cell>
          <cell r="F1085" t="str">
            <v>ZAKB</v>
          </cell>
          <cell r="G1085" t="str">
            <v>LAGERSTB</v>
          </cell>
          <cell r="H1085" t="str">
            <v>22-301321</v>
          </cell>
          <cell r="I1085" t="str">
            <v>ARCOS CONE STD BODY TI BM/PC 70MM SZ A</v>
          </cell>
          <cell r="J1085" t="str">
            <v>O</v>
          </cell>
          <cell r="K1085">
            <v>111</v>
          </cell>
          <cell r="L1085" t="str">
            <v>Impl.  Hip</v>
          </cell>
          <cell r="M1085">
            <v>1</v>
          </cell>
          <cell r="N1085">
            <v>0</v>
          </cell>
          <cell r="O1085">
            <v>1</v>
          </cell>
          <cell r="P1085" t="str">
            <v xml:space="preserve">   11,190.00</v>
          </cell>
          <cell r="Q1085" t="str">
            <v>Project Winter</v>
          </cell>
        </row>
        <row r="1086">
          <cell r="A1086" t="str">
            <v>2103116948 27-361678</v>
          </cell>
          <cell r="B1086">
            <v>1331</v>
          </cell>
          <cell r="C1086" t="str">
            <v>Aleris Spec. vård Ängelholm</v>
          </cell>
          <cell r="D1086" t="str">
            <v>24.01.2017</v>
          </cell>
          <cell r="E1086">
            <v>2103116948</v>
          </cell>
          <cell r="F1086" t="str">
            <v>ZASO</v>
          </cell>
          <cell r="G1086" t="str">
            <v>LAGERSTB</v>
          </cell>
          <cell r="H1086" t="str">
            <v>27-361678</v>
          </cell>
          <cell r="I1086" t="str">
            <v>STN PN TRC/PL SHK1/8X9IN</v>
          </cell>
          <cell r="J1086" t="str">
            <v>Q</v>
          </cell>
          <cell r="K1086">
            <v>117</v>
          </cell>
          <cell r="L1086" t="str">
            <v>Impl.  Trauma</v>
          </cell>
          <cell r="M1086">
            <v>2</v>
          </cell>
          <cell r="N1086">
            <v>0</v>
          </cell>
          <cell r="O1086">
            <v>2</v>
          </cell>
          <cell r="P1086" t="str">
            <v xml:space="preserve">      156.00</v>
          </cell>
          <cell r="Q1086" t="str">
            <v>Project Winter</v>
          </cell>
        </row>
        <row r="1087">
          <cell r="A1087" t="str">
            <v>2103116224 28.25.020</v>
          </cell>
          <cell r="B1087">
            <v>1331</v>
          </cell>
          <cell r="C1087" t="str">
            <v>Falu lasarett</v>
          </cell>
          <cell r="D1087" t="str">
            <v>13.01.2017</v>
          </cell>
          <cell r="E1087">
            <v>2103116224</v>
          </cell>
          <cell r="F1087" t="str">
            <v>ZASO</v>
          </cell>
          <cell r="G1087" t="str">
            <v>OLSSONP</v>
          </cell>
          <cell r="H1087" t="str">
            <v>28.25.020</v>
          </cell>
          <cell r="I1087" t="str">
            <v>Ti Scr Thrd Hd 2.7X20 MM TX8</v>
          </cell>
          <cell r="J1087" t="str">
            <v>B</v>
          </cell>
          <cell r="K1087">
            <v>122</v>
          </cell>
          <cell r="L1087" t="str">
            <v>Impl. Ankle</v>
          </cell>
          <cell r="M1087">
            <v>1</v>
          </cell>
          <cell r="N1087">
            <v>0</v>
          </cell>
          <cell r="O1087">
            <v>1</v>
          </cell>
          <cell r="P1087" t="str">
            <v xml:space="preserve">      220.00</v>
          </cell>
        </row>
        <row r="1088">
          <cell r="A1088" t="str">
            <v>2103116047 28.30.040</v>
          </cell>
          <cell r="B1088">
            <v>1331</v>
          </cell>
          <cell r="C1088" t="str">
            <v>Falu lasarett</v>
          </cell>
          <cell r="D1088" t="str">
            <v>11.01.2017</v>
          </cell>
          <cell r="E1088">
            <v>2103116047</v>
          </cell>
          <cell r="F1088" t="str">
            <v>ZASO</v>
          </cell>
          <cell r="G1088" t="str">
            <v>OLSSONP</v>
          </cell>
          <cell r="H1088" t="str">
            <v>28.30.040</v>
          </cell>
          <cell r="I1088" t="str">
            <v>Ti Locking Scr 4.0X40 MM TX10</v>
          </cell>
          <cell r="J1088" t="str">
            <v>B</v>
          </cell>
          <cell r="K1088">
            <v>122</v>
          </cell>
          <cell r="L1088" t="str">
            <v>Impl. Ankle</v>
          </cell>
          <cell r="M1088">
            <v>2</v>
          </cell>
          <cell r="N1088">
            <v>0</v>
          </cell>
          <cell r="O1088">
            <v>2</v>
          </cell>
          <cell r="P1088" t="str">
            <v xml:space="preserve">      462.00</v>
          </cell>
          <cell r="Q1088" t="str">
            <v>v 3</v>
          </cell>
        </row>
        <row r="1089">
          <cell r="A1089" t="str">
            <v>2106050315 31-112102</v>
          </cell>
          <cell r="B1089">
            <v>1331</v>
          </cell>
          <cell r="C1089" t="str">
            <v>Coxa Björn Skytting AB</v>
          </cell>
          <cell r="D1089" t="str">
            <v>14.09.2016</v>
          </cell>
          <cell r="E1089">
            <v>2106050315</v>
          </cell>
          <cell r="F1089" t="str">
            <v>9SE7</v>
          </cell>
          <cell r="G1089" t="str">
            <v>JACOBSSC</v>
          </cell>
          <cell r="H1089" t="str">
            <v>31-112102</v>
          </cell>
          <cell r="I1089" t="str">
            <v>IMPACT MOD INSTR INITIAL CANAL PROBE</v>
          </cell>
          <cell r="J1089" t="str">
            <v>O</v>
          </cell>
          <cell r="K1089">
            <v>211</v>
          </cell>
          <cell r="L1089" t="str">
            <v>Instr. Hip</v>
          </cell>
          <cell r="M1089">
            <v>2</v>
          </cell>
          <cell r="N1089">
            <v>0</v>
          </cell>
          <cell r="O1089">
            <v>2</v>
          </cell>
          <cell r="P1089" t="str">
            <v xml:space="preserve">   13,762.00</v>
          </cell>
          <cell r="Q1089" t="str">
            <v>CE mark expired - frågat GSCC om ersättning</v>
          </cell>
        </row>
        <row r="1090">
          <cell r="A1090" t="str">
            <v>2103113993 31-323230</v>
          </cell>
          <cell r="B1090">
            <v>1331</v>
          </cell>
          <cell r="C1090" t="str">
            <v>Höglandssjukhuset Eksjö</v>
          </cell>
          <cell r="D1090" t="str">
            <v>02.12.2016</v>
          </cell>
          <cell r="E1090">
            <v>2103113993</v>
          </cell>
          <cell r="F1090" t="str">
            <v>ZASO</v>
          </cell>
          <cell r="G1090" t="str">
            <v>GORANSSA</v>
          </cell>
          <cell r="H1090" t="str">
            <v>31-323230</v>
          </cell>
          <cell r="I1090" t="str">
            <v>RINGLOC 3.2MM X 30MM DRILL BIT</v>
          </cell>
          <cell r="J1090" t="str">
            <v>O</v>
          </cell>
          <cell r="K1090">
            <v>211</v>
          </cell>
          <cell r="L1090" t="str">
            <v>Instr. Hip</v>
          </cell>
          <cell r="M1090">
            <v>1</v>
          </cell>
          <cell r="N1090">
            <v>0</v>
          </cell>
          <cell r="O1090">
            <v>1</v>
          </cell>
          <cell r="P1090" t="str">
            <v xml:space="preserve">      564.00</v>
          </cell>
          <cell r="Q1090" t="str">
            <v>Project Winter</v>
          </cell>
        </row>
        <row r="1091">
          <cell r="A1091" t="str">
            <v>2103113993 31-323230</v>
          </cell>
          <cell r="B1091">
            <v>1331</v>
          </cell>
          <cell r="C1091" t="str">
            <v>Höglandssjukhuset Eksjö</v>
          </cell>
          <cell r="D1091" t="str">
            <v>02.12.2016</v>
          </cell>
          <cell r="E1091">
            <v>2103113993</v>
          </cell>
          <cell r="F1091" t="str">
            <v>ZASO</v>
          </cell>
          <cell r="G1091" t="str">
            <v>GORANSSA</v>
          </cell>
          <cell r="H1091" t="str">
            <v>31-323230</v>
          </cell>
          <cell r="I1091" t="str">
            <v>RINGLOC 3.2MM X 30MM DRILL BIT</v>
          </cell>
          <cell r="J1091" t="str">
            <v>O</v>
          </cell>
          <cell r="K1091">
            <v>211</v>
          </cell>
          <cell r="L1091" t="str">
            <v>Instr. Hip</v>
          </cell>
          <cell r="M1091">
            <v>1</v>
          </cell>
          <cell r="N1091">
            <v>0</v>
          </cell>
          <cell r="O1091">
            <v>1</v>
          </cell>
          <cell r="P1091" t="str">
            <v xml:space="preserve">      564.00</v>
          </cell>
          <cell r="Q1091" t="str">
            <v>Project Winter</v>
          </cell>
        </row>
        <row r="1092">
          <cell r="A1092" t="str">
            <v>2103113993 31-323230</v>
          </cell>
          <cell r="B1092">
            <v>1331</v>
          </cell>
          <cell r="C1092" t="str">
            <v>Höglandssjukhuset Eksjö</v>
          </cell>
          <cell r="D1092" t="str">
            <v>02.12.2016</v>
          </cell>
          <cell r="E1092">
            <v>2103113993</v>
          </cell>
          <cell r="F1092" t="str">
            <v>ZASO</v>
          </cell>
          <cell r="G1092" t="str">
            <v>GORANSSA</v>
          </cell>
          <cell r="H1092" t="str">
            <v>31-323230</v>
          </cell>
          <cell r="I1092" t="str">
            <v>RINGLOC 3.2MM X 30MM DRILL BIT</v>
          </cell>
          <cell r="J1092" t="str">
            <v>O</v>
          </cell>
          <cell r="K1092">
            <v>211</v>
          </cell>
          <cell r="L1092" t="str">
            <v>Instr. Hip</v>
          </cell>
          <cell r="M1092">
            <v>1</v>
          </cell>
          <cell r="N1092">
            <v>0</v>
          </cell>
          <cell r="O1092">
            <v>1</v>
          </cell>
          <cell r="P1092" t="str">
            <v xml:space="preserve">      564.00</v>
          </cell>
          <cell r="Q1092" t="str">
            <v>Project Winter</v>
          </cell>
        </row>
        <row r="1093">
          <cell r="A1093" t="str">
            <v>2103115050 31-323230</v>
          </cell>
          <cell r="B1093">
            <v>1331</v>
          </cell>
          <cell r="C1093" t="str">
            <v>Höglandssjukhuset Eksjö</v>
          </cell>
          <cell r="D1093" t="str">
            <v>19.12.2016</v>
          </cell>
          <cell r="E1093">
            <v>2103115050</v>
          </cell>
          <cell r="F1093" t="str">
            <v>ZASO</v>
          </cell>
          <cell r="G1093" t="str">
            <v>OLSSONP</v>
          </cell>
          <cell r="H1093" t="str">
            <v>31-323230</v>
          </cell>
          <cell r="I1093" t="str">
            <v>RINGLOC 3.2MM X 30MM DRILL BIT</v>
          </cell>
          <cell r="J1093" t="str">
            <v>O</v>
          </cell>
          <cell r="K1093">
            <v>211</v>
          </cell>
          <cell r="L1093" t="str">
            <v>Instr. Hip</v>
          </cell>
          <cell r="M1093">
            <v>1</v>
          </cell>
          <cell r="N1093">
            <v>0</v>
          </cell>
          <cell r="O1093">
            <v>1</v>
          </cell>
          <cell r="P1093" t="str">
            <v xml:space="preserve">      564.00</v>
          </cell>
          <cell r="Q1093" t="str">
            <v>Project Winter</v>
          </cell>
        </row>
        <row r="1094">
          <cell r="A1094" t="str">
            <v>2103115595 31-323230</v>
          </cell>
          <cell r="B1094">
            <v>1331</v>
          </cell>
          <cell r="C1094" t="str">
            <v>Höglandssjukhuset Eksjö</v>
          </cell>
          <cell r="D1094" t="str">
            <v>02.01.2017</v>
          </cell>
          <cell r="E1094">
            <v>2103115595</v>
          </cell>
          <cell r="F1094" t="str">
            <v>ZASO</v>
          </cell>
          <cell r="G1094" t="str">
            <v>OLSSONP</v>
          </cell>
          <cell r="H1094" t="str">
            <v>31-323230</v>
          </cell>
          <cell r="I1094" t="str">
            <v>RINGLOC 3.2MM X 30MM DRILL BIT</v>
          </cell>
          <cell r="J1094" t="str">
            <v>O</v>
          </cell>
          <cell r="K1094">
            <v>211</v>
          </cell>
          <cell r="L1094" t="str">
            <v>Instr. Hip</v>
          </cell>
          <cell r="M1094">
            <v>3</v>
          </cell>
          <cell r="N1094">
            <v>0</v>
          </cell>
          <cell r="O1094">
            <v>3</v>
          </cell>
          <cell r="P1094" t="str">
            <v xml:space="preserve">    1,692.00</v>
          </cell>
          <cell r="Q1094" t="str">
            <v>Project Winter</v>
          </cell>
        </row>
        <row r="1095">
          <cell r="A1095" t="str">
            <v>2106054284 31-323230</v>
          </cell>
          <cell r="B1095">
            <v>1331</v>
          </cell>
          <cell r="C1095" t="str">
            <v>Höglandssjukhuset Eksjö</v>
          </cell>
          <cell r="D1095" t="str">
            <v>13.12.2016</v>
          </cell>
          <cell r="E1095">
            <v>2106054284</v>
          </cell>
          <cell r="F1095" t="str">
            <v>ZAKB</v>
          </cell>
          <cell r="G1095" t="str">
            <v>OLSSONP</v>
          </cell>
          <cell r="H1095" t="str">
            <v>31-323230</v>
          </cell>
          <cell r="I1095" t="str">
            <v>RINGLOC 3.2MM X 30MM DRILL BIT</v>
          </cell>
          <cell r="J1095" t="str">
            <v>O</v>
          </cell>
          <cell r="K1095">
            <v>211</v>
          </cell>
          <cell r="L1095" t="str">
            <v>Instr. Hip</v>
          </cell>
          <cell r="M1095">
            <v>1</v>
          </cell>
          <cell r="N1095">
            <v>0</v>
          </cell>
          <cell r="O1095">
            <v>1</v>
          </cell>
          <cell r="P1095" t="str">
            <v xml:space="preserve">      564.00</v>
          </cell>
          <cell r="Q1095" t="str">
            <v>Project Winter</v>
          </cell>
        </row>
        <row r="1096">
          <cell r="A1096" t="str">
            <v>2106053264 31-323230</v>
          </cell>
          <cell r="B1096">
            <v>1331</v>
          </cell>
          <cell r="C1096" t="str">
            <v>Kärnsjukhuset Skövde</v>
          </cell>
          <cell r="D1096" t="str">
            <v>22.11.2016</v>
          </cell>
          <cell r="E1096">
            <v>2106053264</v>
          </cell>
          <cell r="F1096" t="str">
            <v>ZAKB</v>
          </cell>
          <cell r="G1096" t="str">
            <v>LAGERSTB</v>
          </cell>
          <cell r="H1096" t="str">
            <v>31-323230</v>
          </cell>
          <cell r="I1096" t="str">
            <v>RINGLOC 3.2MM X 30MM DRILL BIT</v>
          </cell>
          <cell r="J1096" t="str">
            <v>O</v>
          </cell>
          <cell r="K1096">
            <v>211</v>
          </cell>
          <cell r="L1096" t="str">
            <v>Instr. Hip</v>
          </cell>
          <cell r="M1096">
            <v>1</v>
          </cell>
          <cell r="N1096">
            <v>0</v>
          </cell>
          <cell r="O1096">
            <v>1</v>
          </cell>
          <cell r="P1096" t="str">
            <v xml:space="preserve">      564.00</v>
          </cell>
          <cell r="Q1096" t="str">
            <v>Project Winter</v>
          </cell>
        </row>
        <row r="1097">
          <cell r="A1097" t="str">
            <v>1584650 31-473532</v>
          </cell>
          <cell r="B1097">
            <v>1331</v>
          </cell>
          <cell r="C1097" t="str">
            <v>Zimmer GmbH VAT SE/Göteborg</v>
          </cell>
          <cell r="D1097" t="str">
            <v>12.12.2016</v>
          </cell>
          <cell r="E1097">
            <v>1584650</v>
          </cell>
          <cell r="F1097" t="str">
            <v>9SE4</v>
          </cell>
          <cell r="G1097" t="str">
            <v>HJALMERP</v>
          </cell>
          <cell r="H1097" t="str">
            <v>31-473532</v>
          </cell>
          <cell r="I1097" t="str">
            <v>PROV. MOD.HD. PROS 32.0MM  -6MM</v>
          </cell>
          <cell r="J1097" t="str">
            <v>O</v>
          </cell>
          <cell r="K1097">
            <v>211</v>
          </cell>
          <cell r="L1097" t="str">
            <v>Instr. Hip</v>
          </cell>
          <cell r="M1097">
            <v>1</v>
          </cell>
          <cell r="N1097">
            <v>1</v>
          </cell>
          <cell r="O1097">
            <v>1</v>
          </cell>
          <cell r="P1097" t="str">
            <v xml:space="preserve">        0.00</v>
          </cell>
        </row>
        <row r="1098">
          <cell r="A1098" t="str">
            <v>1584650 31-473533</v>
          </cell>
          <cell r="B1098">
            <v>1331</v>
          </cell>
          <cell r="C1098" t="str">
            <v>Zimmer GmbH VAT SE/Göteborg</v>
          </cell>
          <cell r="D1098" t="str">
            <v>12.12.2016</v>
          </cell>
          <cell r="E1098">
            <v>1584650</v>
          </cell>
          <cell r="F1098" t="str">
            <v>9SE4</v>
          </cell>
          <cell r="G1098" t="str">
            <v>HJALMERP</v>
          </cell>
          <cell r="H1098" t="str">
            <v>31-473533</v>
          </cell>
          <cell r="I1098" t="str">
            <v>PROV. MOD HD PROS 32.0MM -3MM</v>
          </cell>
          <cell r="J1098" t="str">
            <v>O</v>
          </cell>
          <cell r="K1098">
            <v>211</v>
          </cell>
          <cell r="L1098" t="str">
            <v>Instr. Hip</v>
          </cell>
          <cell r="M1098">
            <v>1</v>
          </cell>
          <cell r="N1098">
            <v>0</v>
          </cell>
          <cell r="O1098">
            <v>1</v>
          </cell>
          <cell r="P1098" t="str">
            <v xml:space="preserve">        0.00</v>
          </cell>
        </row>
        <row r="1099">
          <cell r="A1099" t="str">
            <v>2103112395 31-473534</v>
          </cell>
          <cell r="B1099">
            <v>1331</v>
          </cell>
          <cell r="C1099" t="str">
            <v>Uddevalla sjukhus</v>
          </cell>
          <cell r="D1099" t="str">
            <v>10.11.2016</v>
          </cell>
          <cell r="E1099">
            <v>2103112395</v>
          </cell>
          <cell r="F1099" t="str">
            <v>ZASO</v>
          </cell>
          <cell r="G1099" t="str">
            <v>OLSSONP</v>
          </cell>
          <cell r="H1099" t="str">
            <v>31-473534</v>
          </cell>
          <cell r="I1099" t="str">
            <v>PROV. MOD.HD. PROS 32.0MM STD</v>
          </cell>
          <cell r="J1099" t="str">
            <v>O</v>
          </cell>
          <cell r="K1099">
            <v>211</v>
          </cell>
          <cell r="L1099" t="str">
            <v>Instr. Hip</v>
          </cell>
          <cell r="M1099">
            <v>3</v>
          </cell>
          <cell r="N1099">
            <v>0</v>
          </cell>
          <cell r="O1099">
            <v>3</v>
          </cell>
          <cell r="P1099" t="str">
            <v xml:space="preserve">    3,525.00</v>
          </cell>
          <cell r="Q1099" t="str">
            <v>TBD</v>
          </cell>
        </row>
        <row r="1100">
          <cell r="A1100" t="str">
            <v>2103113405 31-473534</v>
          </cell>
          <cell r="B1100">
            <v>1331</v>
          </cell>
          <cell r="C1100" t="str">
            <v>Uddevalla sjukhus</v>
          </cell>
          <cell r="D1100" t="str">
            <v>24.11.2016</v>
          </cell>
          <cell r="E1100">
            <v>2103113405</v>
          </cell>
          <cell r="F1100" t="str">
            <v>ZASO</v>
          </cell>
          <cell r="G1100" t="str">
            <v>CARLSSOA</v>
          </cell>
          <cell r="H1100" t="str">
            <v>31-473534</v>
          </cell>
          <cell r="I1100" t="str">
            <v>PROV. MOD.HD. PROS 32.0MM STD</v>
          </cell>
          <cell r="J1100" t="str">
            <v>O</v>
          </cell>
          <cell r="K1100">
            <v>211</v>
          </cell>
          <cell r="L1100" t="str">
            <v>Instr. Hip</v>
          </cell>
          <cell r="M1100">
            <v>2</v>
          </cell>
          <cell r="N1100">
            <v>0</v>
          </cell>
          <cell r="O1100">
            <v>2</v>
          </cell>
          <cell r="P1100" t="str">
            <v xml:space="preserve">    2,350.00</v>
          </cell>
          <cell r="Q1100" t="str">
            <v>TBD</v>
          </cell>
        </row>
        <row r="1101">
          <cell r="A1101" t="str">
            <v>1584650 31-473534</v>
          </cell>
          <cell r="B1101">
            <v>1331</v>
          </cell>
          <cell r="C1101" t="str">
            <v>Zimmer GmbH VAT SE/Göteborg</v>
          </cell>
          <cell r="D1101" t="str">
            <v>12.12.2016</v>
          </cell>
          <cell r="E1101">
            <v>1584650</v>
          </cell>
          <cell r="F1101" t="str">
            <v>9SE4</v>
          </cell>
          <cell r="G1101" t="str">
            <v>HJALMERP</v>
          </cell>
          <cell r="H1101" t="str">
            <v>31-473534</v>
          </cell>
          <cell r="I1101" t="str">
            <v>PROV. MOD.HD. PROS 32.0MM STD</v>
          </cell>
          <cell r="J1101" t="str">
            <v>O</v>
          </cell>
          <cell r="K1101">
            <v>211</v>
          </cell>
          <cell r="L1101" t="str">
            <v>Instr. Hip</v>
          </cell>
          <cell r="M1101">
            <v>1</v>
          </cell>
          <cell r="N1101">
            <v>0</v>
          </cell>
          <cell r="O1101">
            <v>1</v>
          </cell>
          <cell r="P1101" t="str">
            <v xml:space="preserve">        0.00</v>
          </cell>
        </row>
        <row r="1102">
          <cell r="A1102" t="str">
            <v>1584650 31-473535</v>
          </cell>
          <cell r="B1102">
            <v>1331</v>
          </cell>
          <cell r="C1102" t="str">
            <v>Zimmer GmbH VAT SE/Göteborg</v>
          </cell>
          <cell r="D1102" t="str">
            <v>12.12.2016</v>
          </cell>
          <cell r="E1102">
            <v>1584650</v>
          </cell>
          <cell r="F1102" t="str">
            <v>9SE4</v>
          </cell>
          <cell r="G1102" t="str">
            <v>HJALMERP</v>
          </cell>
          <cell r="H1102" t="str">
            <v>31-473535</v>
          </cell>
          <cell r="I1102" t="str">
            <v>PROV. MOD HD PROS 32.0MM +3MM</v>
          </cell>
          <cell r="J1102" t="str">
            <v>O</v>
          </cell>
          <cell r="K1102">
            <v>211</v>
          </cell>
          <cell r="L1102" t="str">
            <v>Instr. Hip</v>
          </cell>
          <cell r="M1102">
            <v>1</v>
          </cell>
          <cell r="N1102">
            <v>1</v>
          </cell>
          <cell r="O1102">
            <v>1</v>
          </cell>
          <cell r="P1102" t="str">
            <v xml:space="preserve">        0.00</v>
          </cell>
        </row>
        <row r="1103">
          <cell r="A1103" t="str">
            <v>1584650 31-473545</v>
          </cell>
          <cell r="B1103">
            <v>1331</v>
          </cell>
          <cell r="C1103" t="str">
            <v>Zimmer GmbH VAT SE/Göteborg</v>
          </cell>
          <cell r="D1103" t="str">
            <v>12.12.2016</v>
          </cell>
          <cell r="E1103">
            <v>1584650</v>
          </cell>
          <cell r="F1103" t="str">
            <v>9SE4</v>
          </cell>
          <cell r="G1103" t="str">
            <v>HJALMERP</v>
          </cell>
          <cell r="H1103" t="str">
            <v>31-473545</v>
          </cell>
          <cell r="I1103" t="str">
            <v>PROV. MOD HD PROS 32.0MM +9MM</v>
          </cell>
          <cell r="J1103" t="str">
            <v>O</v>
          </cell>
          <cell r="K1103">
            <v>211</v>
          </cell>
          <cell r="L1103" t="str">
            <v>Instr. Hip</v>
          </cell>
          <cell r="M1103">
            <v>1</v>
          </cell>
          <cell r="N1103">
            <v>1</v>
          </cell>
          <cell r="O1103">
            <v>1</v>
          </cell>
          <cell r="P1103" t="str">
            <v xml:space="preserve">        0.00</v>
          </cell>
        </row>
        <row r="1104">
          <cell r="A1104" t="str">
            <v>1584650 31-473547</v>
          </cell>
          <cell r="B1104">
            <v>1331</v>
          </cell>
          <cell r="C1104" t="str">
            <v>Zimmer GmbH VAT SE/Göteborg</v>
          </cell>
          <cell r="D1104" t="str">
            <v>12.12.2016</v>
          </cell>
          <cell r="E1104">
            <v>1584650</v>
          </cell>
          <cell r="F1104" t="str">
            <v>9SE4</v>
          </cell>
          <cell r="G1104" t="str">
            <v>HJALMERP</v>
          </cell>
          <cell r="H1104" t="str">
            <v>31-473547</v>
          </cell>
          <cell r="I1104" t="str">
            <v>PROV. MOD HD PROS 32.0MM +12MM</v>
          </cell>
          <cell r="J1104" t="str">
            <v>O</v>
          </cell>
          <cell r="K1104">
            <v>211</v>
          </cell>
          <cell r="L1104" t="str">
            <v>Instr. Hip</v>
          </cell>
          <cell r="M1104">
            <v>1</v>
          </cell>
          <cell r="N1104">
            <v>1</v>
          </cell>
          <cell r="O1104">
            <v>1</v>
          </cell>
          <cell r="P1104" t="str">
            <v xml:space="preserve">        0.00</v>
          </cell>
        </row>
        <row r="1105">
          <cell r="A1105" t="str">
            <v>1584650 31-473575</v>
          </cell>
          <cell r="B1105">
            <v>1331</v>
          </cell>
          <cell r="C1105" t="str">
            <v>Zimmer GmbH VAT SE/Göteborg</v>
          </cell>
          <cell r="D1105" t="str">
            <v>12.12.2016</v>
          </cell>
          <cell r="E1105">
            <v>1584650</v>
          </cell>
          <cell r="F1105" t="str">
            <v>9SE4</v>
          </cell>
          <cell r="G1105" t="str">
            <v>HJALMERP</v>
          </cell>
          <cell r="H1105" t="str">
            <v>31-473575</v>
          </cell>
          <cell r="I1105" t="str">
            <v>32MM DIA PROV MOD HD +6MM NK</v>
          </cell>
          <cell r="J1105" t="str">
            <v>O</v>
          </cell>
          <cell r="K1105">
            <v>211</v>
          </cell>
          <cell r="L1105" t="str">
            <v>Instr. Hip</v>
          </cell>
          <cell r="M1105">
            <v>1</v>
          </cell>
          <cell r="N1105">
            <v>0</v>
          </cell>
          <cell r="O1105">
            <v>1</v>
          </cell>
          <cell r="P1105" t="str">
            <v xml:space="preserve">        0.00</v>
          </cell>
        </row>
        <row r="1106">
          <cell r="A1106" t="str">
            <v>2106055795 31-473601</v>
          </cell>
          <cell r="B1106">
            <v>1331</v>
          </cell>
          <cell r="C1106" t="str">
            <v>Universitetssjukhuset i Linköp</v>
          </cell>
          <cell r="D1106" t="str">
            <v>25.01.2017</v>
          </cell>
          <cell r="E1106">
            <v>2106055795</v>
          </cell>
          <cell r="F1106" t="str">
            <v>9SE7</v>
          </cell>
          <cell r="G1106" t="str">
            <v>JACOBSSC</v>
          </cell>
          <cell r="H1106" t="str">
            <v>31-473601</v>
          </cell>
          <cell r="I1106" t="str">
            <v>UNIVERSAL INSERTER/EXTRACTOR</v>
          </cell>
          <cell r="J1106" t="str">
            <v>O</v>
          </cell>
          <cell r="K1106">
            <v>211</v>
          </cell>
          <cell r="L1106" t="str">
            <v>Instr. Hip</v>
          </cell>
          <cell r="M1106">
            <v>1</v>
          </cell>
          <cell r="N1106">
            <v>0</v>
          </cell>
          <cell r="O1106">
            <v>1</v>
          </cell>
          <cell r="P1106" t="str">
            <v xml:space="preserve">    3,280.00</v>
          </cell>
          <cell r="Q1106" t="str">
            <v>bett GSCC skicka</v>
          </cell>
        </row>
        <row r="1107">
          <cell r="A1107" t="str">
            <v>2106050588 31-473678</v>
          </cell>
          <cell r="B1107">
            <v>1331</v>
          </cell>
          <cell r="C1107" t="str">
            <v>Höglandssjukhuset Eksjö</v>
          </cell>
          <cell r="D1107" t="str">
            <v>21.09.2016</v>
          </cell>
          <cell r="E1107">
            <v>2106050588</v>
          </cell>
          <cell r="F1107" t="str">
            <v>9SE7</v>
          </cell>
          <cell r="G1107" t="str">
            <v>LUNDQUIF</v>
          </cell>
          <cell r="H1107" t="str">
            <v>31-473678</v>
          </cell>
          <cell r="I1107" t="str">
            <v>EXACT OFFSET HOLLOW CHISEL</v>
          </cell>
          <cell r="J1107" t="str">
            <v>O</v>
          </cell>
          <cell r="K1107">
            <v>211</v>
          </cell>
          <cell r="L1107" t="str">
            <v>Instr. Hip</v>
          </cell>
          <cell r="M1107">
            <v>2</v>
          </cell>
          <cell r="N1107">
            <v>2</v>
          </cell>
          <cell r="O1107">
            <v>1</v>
          </cell>
          <cell r="P1107" t="str">
            <v xml:space="preserve">    5,290.00</v>
          </cell>
          <cell r="Q1107" t="str">
            <v>Feb 2017 GSCC</v>
          </cell>
        </row>
        <row r="1108">
          <cell r="A1108" t="str">
            <v>2106055728 31-555500</v>
          </cell>
          <cell r="B1108">
            <v>1331</v>
          </cell>
          <cell r="C1108" t="str">
            <v>SU/Sahlgrenska Univ sjh Mölnda</v>
          </cell>
          <cell r="D1108" t="str">
            <v>24.01.2017</v>
          </cell>
          <cell r="E1108">
            <v>2106055728</v>
          </cell>
          <cell r="F1108" t="str">
            <v>9SE7</v>
          </cell>
          <cell r="G1108" t="str">
            <v>JACOBSSC</v>
          </cell>
          <cell r="H1108" t="str">
            <v>31-555500</v>
          </cell>
          <cell r="I1108" t="str">
            <v>STRAIGHT EXACT BROACH HANDLE</v>
          </cell>
          <cell r="J1108" t="str">
            <v>O</v>
          </cell>
          <cell r="K1108">
            <v>211</v>
          </cell>
          <cell r="L1108" t="str">
            <v>Instr. Hip</v>
          </cell>
          <cell r="M1108">
            <v>1</v>
          </cell>
          <cell r="N1108">
            <v>0</v>
          </cell>
          <cell r="O1108">
            <v>1</v>
          </cell>
          <cell r="P1108" t="str">
            <v xml:space="preserve">    2,856.00</v>
          </cell>
          <cell r="Q1108" t="str">
            <v>v 5</v>
          </cell>
        </row>
        <row r="1109">
          <cell r="A1109" t="str">
            <v>2106055189 31-555500</v>
          </cell>
          <cell r="B1109">
            <v>1331</v>
          </cell>
          <cell r="C1109" t="str">
            <v>Coxa Björn Skytting AB</v>
          </cell>
          <cell r="D1109" t="str">
            <v>10.01.2017</v>
          </cell>
          <cell r="E1109">
            <v>2106055189</v>
          </cell>
          <cell r="F1109" t="str">
            <v>9SE7</v>
          </cell>
          <cell r="G1109" t="str">
            <v>JACOBSSC</v>
          </cell>
          <cell r="H1109" t="str">
            <v>31-555500</v>
          </cell>
          <cell r="I1109" t="str">
            <v>STRAIGHT EXACT BROACH HANDLE</v>
          </cell>
          <cell r="J1109" t="str">
            <v>O</v>
          </cell>
          <cell r="K1109">
            <v>211</v>
          </cell>
          <cell r="L1109" t="str">
            <v>Instr. Hip</v>
          </cell>
          <cell r="M1109">
            <v>2</v>
          </cell>
          <cell r="N1109">
            <v>2</v>
          </cell>
          <cell r="O1109">
            <v>2</v>
          </cell>
          <cell r="P1109" t="str">
            <v xml:space="preserve">    5,712.00</v>
          </cell>
          <cell r="Q1109" t="str">
            <v>bett GSCC skicka</v>
          </cell>
        </row>
        <row r="1110">
          <cell r="A1110" t="str">
            <v>2103093361 31-8334-009-00</v>
          </cell>
          <cell r="B1110">
            <v>1331</v>
          </cell>
          <cell r="C1110" t="str">
            <v>Universitetssjukhuset i Linköp</v>
          </cell>
          <cell r="D1110" t="str">
            <v>23.09.2015</v>
          </cell>
          <cell r="E1110">
            <v>2103093361</v>
          </cell>
          <cell r="F1110" t="str">
            <v>ZASO</v>
          </cell>
          <cell r="G1110" t="str">
            <v>CARLSSOA</v>
          </cell>
          <cell r="H1110" t="str">
            <v>31-8334-009-00</v>
          </cell>
          <cell r="I1110" t="str">
            <v>TROCAR TIPPED GUIDE WIRE</v>
          </cell>
          <cell r="J1110" t="str">
            <v>O</v>
          </cell>
          <cell r="K1110">
            <v>211</v>
          </cell>
          <cell r="L1110" t="str">
            <v>Instr. Hip</v>
          </cell>
          <cell r="M1110">
            <v>3</v>
          </cell>
          <cell r="N1110">
            <v>0</v>
          </cell>
          <cell r="O1110">
            <v>3</v>
          </cell>
          <cell r="P1110" t="str">
            <v xml:space="preserve">    7,860.00</v>
          </cell>
          <cell r="Q1110" t="str">
            <v>TBD</v>
          </cell>
        </row>
        <row r="1111">
          <cell r="A1111" t="str">
            <v>1599814 32-420734</v>
          </cell>
          <cell r="B1111">
            <v>1331</v>
          </cell>
          <cell r="C1111" t="str">
            <v>Zimmer GmbH VAT SE/Göteborg</v>
          </cell>
          <cell r="D1111" t="str">
            <v>03.01.2017</v>
          </cell>
          <cell r="E1111">
            <v>1599814</v>
          </cell>
          <cell r="F1111" t="str">
            <v>9SE4</v>
          </cell>
          <cell r="G1111" t="str">
            <v>HJALMERP</v>
          </cell>
          <cell r="H1111" t="str">
            <v>32-420734</v>
          </cell>
          <cell r="I1111" t="str">
            <v>OXFORD UNI PHASE 3 TIB TRL SIZE D.LM</v>
          </cell>
          <cell r="J1111" t="str">
            <v>J</v>
          </cell>
          <cell r="K1111">
            <v>212</v>
          </cell>
          <cell r="L1111" t="str">
            <v>Instr. Knee</v>
          </cell>
          <cell r="M1111">
            <v>1</v>
          </cell>
          <cell r="N1111">
            <v>1</v>
          </cell>
          <cell r="O1111">
            <v>1</v>
          </cell>
          <cell r="P1111" t="str">
            <v xml:space="preserve">        0.00</v>
          </cell>
          <cell r="Q1111" t="str">
            <v>GSCC w 5</v>
          </cell>
        </row>
        <row r="1112">
          <cell r="A1112" t="str">
            <v>2106055804 32-422097</v>
          </cell>
          <cell r="B1112">
            <v>1331</v>
          </cell>
          <cell r="C1112" t="str">
            <v>Nyköpings Lasarett</v>
          </cell>
          <cell r="D1112" t="str">
            <v>25.01.2017</v>
          </cell>
          <cell r="E1112">
            <v>2106055804</v>
          </cell>
          <cell r="F1112" t="str">
            <v>9SE7</v>
          </cell>
          <cell r="G1112" t="str">
            <v>OHLSSONS</v>
          </cell>
          <cell r="H1112" t="str">
            <v>32-422097</v>
          </cell>
          <cell r="I1112" t="str">
            <v>OXF PKS CLESS ONE PCE TIB TRAY IMPACTOR</v>
          </cell>
          <cell r="J1112" t="str">
            <v>J</v>
          </cell>
          <cell r="K1112">
            <v>212</v>
          </cell>
          <cell r="L1112" t="str">
            <v>Instr. Knee</v>
          </cell>
          <cell r="M1112">
            <v>4</v>
          </cell>
          <cell r="N1112">
            <v>0</v>
          </cell>
          <cell r="O1112">
            <v>4</v>
          </cell>
          <cell r="P1112" t="str">
            <v xml:space="preserve">        0.00</v>
          </cell>
          <cell r="Q1112" t="str">
            <v>v 5</v>
          </cell>
        </row>
        <row r="1113">
          <cell r="A1113" t="str">
            <v>2106055572 32-42209706</v>
          </cell>
          <cell r="B1113">
            <v>1331</v>
          </cell>
          <cell r="C1113" t="str">
            <v>Kungälvs Lasarett</v>
          </cell>
          <cell r="D1113" t="str">
            <v>20.01.2017</v>
          </cell>
          <cell r="E1113">
            <v>2106055572</v>
          </cell>
          <cell r="F1113" t="str">
            <v>9SE7</v>
          </cell>
          <cell r="G1113" t="str">
            <v>JACOBSSC</v>
          </cell>
          <cell r="H1113" t="str">
            <v>32-42209706</v>
          </cell>
          <cell r="I1113" t="str">
            <v>OXFORD UNI IMPACTOR CUSHION PAD</v>
          </cell>
          <cell r="J1113" t="str">
            <v>J</v>
          </cell>
          <cell r="K1113">
            <v>212</v>
          </cell>
          <cell r="L1113" t="str">
            <v>Instr. Knee</v>
          </cell>
          <cell r="M1113">
            <v>2</v>
          </cell>
          <cell r="N1113">
            <v>1</v>
          </cell>
          <cell r="O1113">
            <v>2</v>
          </cell>
          <cell r="P1113" t="str">
            <v xml:space="preserve">    1,812.00</v>
          </cell>
          <cell r="Q1113" t="str">
            <v>slutet v 4</v>
          </cell>
        </row>
        <row r="1114">
          <cell r="A1114" t="str">
            <v>2106055435 32-422365</v>
          </cell>
          <cell r="B1114">
            <v>1331</v>
          </cell>
          <cell r="C1114" t="str">
            <v>Ljungby Lasarett</v>
          </cell>
          <cell r="D1114" t="str">
            <v>17.01.2017</v>
          </cell>
          <cell r="E1114">
            <v>2106055435</v>
          </cell>
          <cell r="F1114" t="str">
            <v>9SE7</v>
          </cell>
          <cell r="G1114" t="str">
            <v>OHLSSONS</v>
          </cell>
          <cell r="H1114" t="str">
            <v>32-422365</v>
          </cell>
          <cell r="I1114" t="str">
            <v>OXF PKS FEMORAL SLAP HAMMER</v>
          </cell>
          <cell r="J1114" t="str">
            <v>J</v>
          </cell>
          <cell r="K1114">
            <v>212</v>
          </cell>
          <cell r="L1114" t="str">
            <v>Instr. Knee</v>
          </cell>
          <cell r="M1114">
            <v>1</v>
          </cell>
          <cell r="N1114">
            <v>0</v>
          </cell>
          <cell r="O1114">
            <v>1</v>
          </cell>
          <cell r="P1114" t="str">
            <v xml:space="preserve">        0.00</v>
          </cell>
          <cell r="Q1114" t="str">
            <v>GSCC 1 pcs början Feb MA</v>
          </cell>
        </row>
        <row r="1115">
          <cell r="A1115" t="str">
            <v>1574192 32-422854</v>
          </cell>
          <cell r="B1115">
            <v>1331</v>
          </cell>
          <cell r="C1115" t="str">
            <v>Karolinska Sjukhuset i Hudding</v>
          </cell>
          <cell r="D1115" t="str">
            <v>01.12.2016</v>
          </cell>
          <cell r="E1115">
            <v>1574192</v>
          </cell>
          <cell r="F1115" t="str">
            <v>9SE4</v>
          </cell>
          <cell r="G1115" t="str">
            <v>HJALMERP</v>
          </cell>
          <cell r="H1115" t="str">
            <v>32-422854</v>
          </cell>
          <cell r="I1115" t="str">
            <v>OXFORD TIB TEMPLATE B LT MEDIAL</v>
          </cell>
          <cell r="J1115" t="str">
            <v>J</v>
          </cell>
          <cell r="K1115">
            <v>212</v>
          </cell>
          <cell r="L1115" t="str">
            <v>Instr. Knee</v>
          </cell>
          <cell r="M1115">
            <v>1</v>
          </cell>
          <cell r="N1115">
            <v>1</v>
          </cell>
          <cell r="O1115">
            <v>1</v>
          </cell>
          <cell r="P1115" t="str">
            <v xml:space="preserve">        0.00</v>
          </cell>
        </row>
        <row r="1116">
          <cell r="A1116" t="str">
            <v>1617214 32-422985</v>
          </cell>
          <cell r="B1116">
            <v>1331</v>
          </cell>
          <cell r="C1116" t="str">
            <v>Kungälvs Lasarett</v>
          </cell>
          <cell r="D1116" t="str">
            <v>24.01.2017</v>
          </cell>
          <cell r="E1116">
            <v>1617214</v>
          </cell>
          <cell r="F1116" t="str">
            <v>9SE4</v>
          </cell>
          <cell r="G1116" t="str">
            <v>JACOBSSC</v>
          </cell>
          <cell r="H1116" t="str">
            <v>32-422985</v>
          </cell>
          <cell r="I1116" t="str">
            <v>OXF  TIB RESECTION GUIDE 0MM RM</v>
          </cell>
          <cell r="J1116" t="str">
            <v>J</v>
          </cell>
          <cell r="K1116">
            <v>212</v>
          </cell>
          <cell r="L1116" t="str">
            <v>Instr. Knee</v>
          </cell>
          <cell r="M1116">
            <v>1</v>
          </cell>
          <cell r="N1116">
            <v>0</v>
          </cell>
          <cell r="O1116">
            <v>1</v>
          </cell>
          <cell r="P1116" t="str">
            <v xml:space="preserve">        0.00</v>
          </cell>
          <cell r="Q1116" t="str">
            <v>GSCC början Feb</v>
          </cell>
        </row>
        <row r="1117">
          <cell r="A1117" t="str">
            <v>1617214 32-422988</v>
          </cell>
          <cell r="B1117">
            <v>1331</v>
          </cell>
          <cell r="C1117" t="str">
            <v>Kungälvs Lasarett</v>
          </cell>
          <cell r="D1117" t="str">
            <v>24.01.2017</v>
          </cell>
          <cell r="E1117">
            <v>1617214</v>
          </cell>
          <cell r="F1117" t="str">
            <v>9SE4</v>
          </cell>
          <cell r="G1117" t="str">
            <v>JACOBSSC</v>
          </cell>
          <cell r="H1117" t="str">
            <v>32-422988</v>
          </cell>
          <cell r="I1117" t="str">
            <v>OXF  TIB RESECTION GUIDE 0MM LM</v>
          </cell>
          <cell r="J1117" t="str">
            <v>J</v>
          </cell>
          <cell r="K1117">
            <v>212</v>
          </cell>
          <cell r="L1117" t="str">
            <v>Instr. Knee</v>
          </cell>
          <cell r="M1117">
            <v>1</v>
          </cell>
          <cell r="N1117">
            <v>0</v>
          </cell>
          <cell r="O1117">
            <v>1</v>
          </cell>
          <cell r="P1117" t="str">
            <v xml:space="preserve">        0.00</v>
          </cell>
          <cell r="Q1117" t="str">
            <v>GSCC början Feb MA</v>
          </cell>
        </row>
        <row r="1118">
          <cell r="A1118" t="str">
            <v>1617156 32-423351</v>
          </cell>
          <cell r="B1118">
            <v>1331</v>
          </cell>
          <cell r="C1118" t="str">
            <v>MyMediset ZSE</v>
          </cell>
          <cell r="D1118" t="str">
            <v>24.01.2017</v>
          </cell>
          <cell r="E1118">
            <v>1617156</v>
          </cell>
          <cell r="F1118" t="str">
            <v>9SE4</v>
          </cell>
          <cell r="G1118" t="str">
            <v>JACOBSSC</v>
          </cell>
          <cell r="H1118" t="str">
            <v>32-423351</v>
          </cell>
          <cell r="I1118" t="str">
            <v>LO PROFILE SPH MILL SML</v>
          </cell>
          <cell r="J1118" t="str">
            <v>J</v>
          </cell>
          <cell r="K1118">
            <v>212</v>
          </cell>
          <cell r="L1118" t="str">
            <v>Instr. Knee</v>
          </cell>
          <cell r="M1118">
            <v>1</v>
          </cell>
          <cell r="N1118">
            <v>0</v>
          </cell>
          <cell r="O1118">
            <v>1</v>
          </cell>
          <cell r="P1118" t="str">
            <v xml:space="preserve">        0.00</v>
          </cell>
          <cell r="Q1118" t="str">
            <v>GSCC början av Mars</v>
          </cell>
        </row>
        <row r="1119">
          <cell r="A1119" t="str">
            <v>1604467 32-467619</v>
          </cell>
          <cell r="B1119">
            <v>1331</v>
          </cell>
          <cell r="C1119" t="str">
            <v>MyMediset ZSE</v>
          </cell>
          <cell r="D1119" t="str">
            <v>10.01.2017</v>
          </cell>
          <cell r="E1119">
            <v>1604467</v>
          </cell>
          <cell r="F1119" t="str">
            <v>9SE4</v>
          </cell>
          <cell r="G1119" t="str">
            <v>JACOBSSC</v>
          </cell>
          <cell r="H1119" t="str">
            <v>32-467619</v>
          </cell>
          <cell r="I1119" t="str">
            <v>QUICK RELEASE DRILL 18X3.2MM</v>
          </cell>
          <cell r="J1119" t="str">
            <v>J</v>
          </cell>
          <cell r="K1119">
            <v>212</v>
          </cell>
          <cell r="L1119" t="str">
            <v>Instr. Knee</v>
          </cell>
          <cell r="M1119">
            <v>1</v>
          </cell>
          <cell r="N1119">
            <v>0</v>
          </cell>
          <cell r="O1119">
            <v>1</v>
          </cell>
          <cell r="P1119" t="str">
            <v xml:space="preserve">        0.00</v>
          </cell>
          <cell r="Q1119" t="str">
            <v>Project Winter</v>
          </cell>
        </row>
        <row r="1120">
          <cell r="A1120" t="str">
            <v>2103116721 32-486259</v>
          </cell>
          <cell r="B1120">
            <v>1331</v>
          </cell>
          <cell r="C1120" t="str">
            <v>University Hospital of Iceland</v>
          </cell>
          <cell r="D1120" t="str">
            <v>20.01.2017</v>
          </cell>
          <cell r="E1120">
            <v>2103116721</v>
          </cell>
          <cell r="F1120" t="str">
            <v>ZASO</v>
          </cell>
          <cell r="G1120" t="str">
            <v>LJUNGBLC</v>
          </cell>
          <cell r="H1120" t="str">
            <v>32-486259</v>
          </cell>
          <cell r="I1120" t="str">
            <v>VANGUARD SHORT QUICK-RELEASE CHUCK</v>
          </cell>
          <cell r="J1120" t="str">
            <v>J</v>
          </cell>
          <cell r="K1120">
            <v>212</v>
          </cell>
          <cell r="L1120" t="str">
            <v>Instr. Knee</v>
          </cell>
          <cell r="M1120">
            <v>2</v>
          </cell>
          <cell r="N1120">
            <v>0</v>
          </cell>
          <cell r="O1120">
            <v>2</v>
          </cell>
          <cell r="P1120" t="str">
            <v xml:space="preserve">   34,658.46</v>
          </cell>
          <cell r="Q1120" t="str">
            <v>slutet v 4</v>
          </cell>
        </row>
        <row r="1121">
          <cell r="A1121" t="str">
            <v>1604467 32-486259</v>
          </cell>
          <cell r="B1121">
            <v>1331</v>
          </cell>
          <cell r="C1121" t="str">
            <v>MyMediset ZSE</v>
          </cell>
          <cell r="D1121" t="str">
            <v>10.01.2017</v>
          </cell>
          <cell r="E1121">
            <v>1604467</v>
          </cell>
          <cell r="F1121" t="str">
            <v>9SE4</v>
          </cell>
          <cell r="G1121" t="str">
            <v>JACOBSSC</v>
          </cell>
          <cell r="H1121" t="str">
            <v>32-486259</v>
          </cell>
          <cell r="I1121" t="str">
            <v>VANGUARD SHORT QUICK-RELEASE CHUCK</v>
          </cell>
          <cell r="J1121" t="str">
            <v>J</v>
          </cell>
          <cell r="K1121">
            <v>212</v>
          </cell>
          <cell r="L1121" t="str">
            <v>Instr. Knee</v>
          </cell>
          <cell r="M1121">
            <v>1</v>
          </cell>
          <cell r="N1121">
            <v>1</v>
          </cell>
          <cell r="O1121">
            <v>1</v>
          </cell>
          <cell r="P1121" t="str">
            <v xml:space="preserve">        0.00</v>
          </cell>
          <cell r="Q1121" t="str">
            <v>v 3</v>
          </cell>
        </row>
        <row r="1122">
          <cell r="A1122" t="str">
            <v>2103115703 32-8551-407-79</v>
          </cell>
          <cell r="B1122">
            <v>1331</v>
          </cell>
          <cell r="C1122" t="str">
            <v>SU/Sahlgrenska Univ sjh Mölnda</v>
          </cell>
          <cell r="D1122" t="str">
            <v>04.01.2017</v>
          </cell>
          <cell r="E1122">
            <v>2103115703</v>
          </cell>
          <cell r="F1122" t="str">
            <v>ZASO</v>
          </cell>
          <cell r="G1122" t="str">
            <v>LAGERSTB</v>
          </cell>
          <cell r="H1122" t="str">
            <v>32-8551-407-79</v>
          </cell>
          <cell r="I1122" t="str">
            <v>TM REVISION SHELL, 44MM</v>
          </cell>
          <cell r="J1122" t="str">
            <v>O</v>
          </cell>
          <cell r="K1122">
            <v>111</v>
          </cell>
          <cell r="L1122" t="str">
            <v>Impl.  Hip</v>
          </cell>
          <cell r="M1122">
            <v>1</v>
          </cell>
          <cell r="N1122">
            <v>0</v>
          </cell>
          <cell r="O1122">
            <v>1</v>
          </cell>
          <cell r="P1122" t="str">
            <v xml:space="preserve">        0.00</v>
          </cell>
          <cell r="Q1122" t="str">
            <v>Eschbach början av mars</v>
          </cell>
        </row>
        <row r="1123">
          <cell r="A1123" t="str">
            <v>2103115703 32-8560-217-39</v>
          </cell>
          <cell r="B1123">
            <v>1331</v>
          </cell>
          <cell r="C1123" t="str">
            <v>SU/Sahlgrenska Univ sjh Mölnda</v>
          </cell>
          <cell r="D1123" t="str">
            <v>04.01.2017</v>
          </cell>
          <cell r="E1123">
            <v>2103115703</v>
          </cell>
          <cell r="F1123" t="str">
            <v>ZASO</v>
          </cell>
          <cell r="G1123" t="str">
            <v>LAGERSTB</v>
          </cell>
          <cell r="H1123" t="str">
            <v>32-8560-217-39</v>
          </cell>
          <cell r="I1123" t="str">
            <v>TM REV LINER 10 D ELEV 44X22MM</v>
          </cell>
          <cell r="J1123" t="str">
            <v>O</v>
          </cell>
          <cell r="K1123">
            <v>111</v>
          </cell>
          <cell r="L1123" t="str">
            <v>Impl.  Hip</v>
          </cell>
          <cell r="M1123">
            <v>1</v>
          </cell>
          <cell r="N1123">
            <v>0</v>
          </cell>
          <cell r="O1123">
            <v>1</v>
          </cell>
          <cell r="P1123" t="str">
            <v xml:space="preserve">        0.00</v>
          </cell>
          <cell r="Q1123" t="str">
            <v>Eschbach början av mars</v>
          </cell>
        </row>
        <row r="1124">
          <cell r="A1124" t="str">
            <v>1524323 35-351378</v>
          </cell>
          <cell r="B1124">
            <v>1331</v>
          </cell>
          <cell r="C1124" t="str">
            <v>MyMediset ZSE</v>
          </cell>
          <cell r="D1124" t="str">
            <v>11.10.2016</v>
          </cell>
          <cell r="E1124">
            <v>1524323</v>
          </cell>
          <cell r="F1124" t="str">
            <v>9SE4</v>
          </cell>
          <cell r="G1124" t="str">
            <v>LUNDQUIF</v>
          </cell>
          <cell r="H1124" t="str">
            <v>35-351378</v>
          </cell>
          <cell r="I1124" t="str">
            <v>K-WIRE TRC/RND CHK. 0.062X9IN</v>
          </cell>
          <cell r="J1124" t="str">
            <v>Q</v>
          </cell>
          <cell r="K1124">
            <v>117</v>
          </cell>
          <cell r="L1124" t="str">
            <v>Impl.  Trauma</v>
          </cell>
          <cell r="M1124">
            <v>6</v>
          </cell>
          <cell r="N1124">
            <v>6</v>
          </cell>
          <cell r="O1124">
            <v>5</v>
          </cell>
          <cell r="P1124" t="str">
            <v xml:space="preserve">        0.00</v>
          </cell>
          <cell r="Q1124" t="str">
            <v>Project Winter</v>
          </cell>
        </row>
        <row r="1125">
          <cell r="A1125" t="str">
            <v>2103116621 432-2</v>
          </cell>
          <cell r="B1125">
            <v>1331</v>
          </cell>
          <cell r="C1125" t="str">
            <v>Akademiska sjukhuset</v>
          </cell>
          <cell r="D1125" t="str">
            <v>19.01.2017</v>
          </cell>
          <cell r="E1125">
            <v>2103116621</v>
          </cell>
          <cell r="F1125" t="str">
            <v>ZASO</v>
          </cell>
          <cell r="G1125" t="str">
            <v>OLSSONP</v>
          </cell>
          <cell r="H1125" t="str">
            <v>432-2</v>
          </cell>
          <cell r="I1125" t="str">
            <v>ACETABULAR PRESSURIZER  LARGE</v>
          </cell>
          <cell r="J1125" t="str">
            <v>G</v>
          </cell>
          <cell r="K1125">
            <v>152</v>
          </cell>
          <cell r="L1125" t="str">
            <v>Impl. Cement</v>
          </cell>
          <cell r="M1125">
            <v>2</v>
          </cell>
          <cell r="N1125">
            <v>0</v>
          </cell>
          <cell r="O1125">
            <v>2</v>
          </cell>
          <cell r="P1125" t="str">
            <v xml:space="preserve">      360.00</v>
          </cell>
        </row>
        <row r="1126">
          <cell r="A1126" t="str">
            <v>2103116900 432-2</v>
          </cell>
          <cell r="B1126">
            <v>1331</v>
          </cell>
          <cell r="C1126" t="str">
            <v>Akademiska sjukhuset</v>
          </cell>
          <cell r="D1126" t="str">
            <v>24.01.2017</v>
          </cell>
          <cell r="E1126">
            <v>2103116900</v>
          </cell>
          <cell r="F1126" t="str">
            <v>ZASO</v>
          </cell>
          <cell r="G1126" t="str">
            <v>FRANSENS</v>
          </cell>
          <cell r="H1126" t="str">
            <v>432-2</v>
          </cell>
          <cell r="I1126" t="str">
            <v>ACETABULAR PRESSURIZER  LARGE</v>
          </cell>
          <cell r="J1126" t="str">
            <v>G</v>
          </cell>
          <cell r="K1126">
            <v>152</v>
          </cell>
          <cell r="L1126" t="str">
            <v>Impl. Cement</v>
          </cell>
          <cell r="M1126">
            <v>2</v>
          </cell>
          <cell r="N1126">
            <v>0</v>
          </cell>
          <cell r="O1126">
            <v>2</v>
          </cell>
          <cell r="P1126" t="str">
            <v xml:space="preserve">      360.00</v>
          </cell>
          <cell r="Q1126" t="str">
            <v>slutet v 4</v>
          </cell>
        </row>
        <row r="1127">
          <cell r="A1127" t="str">
            <v>2103116767 432-2</v>
          </cell>
          <cell r="B1127">
            <v>1331</v>
          </cell>
          <cell r="C1127" t="str">
            <v>Höglandssjukhuset Eksjö</v>
          </cell>
          <cell r="D1127" t="str">
            <v>23.01.2017</v>
          </cell>
          <cell r="E1127">
            <v>2103116767</v>
          </cell>
          <cell r="F1127" t="str">
            <v>ZASO</v>
          </cell>
          <cell r="G1127" t="str">
            <v>LJUNGBLC</v>
          </cell>
          <cell r="H1127" t="str">
            <v>432-2</v>
          </cell>
          <cell r="I1127" t="str">
            <v>ACETABULAR PRESSURIZER  LARGE</v>
          </cell>
          <cell r="J1127" t="str">
            <v>G</v>
          </cell>
          <cell r="K1127">
            <v>152</v>
          </cell>
          <cell r="L1127" t="str">
            <v>Impl. Cement</v>
          </cell>
          <cell r="M1127">
            <v>1</v>
          </cell>
          <cell r="N1127">
            <v>0</v>
          </cell>
          <cell r="O1127">
            <v>1</v>
          </cell>
          <cell r="P1127" t="str">
            <v xml:space="preserve">      180.00</v>
          </cell>
          <cell r="Q1127" t="str">
            <v>slutet v 4</v>
          </cell>
        </row>
        <row r="1128">
          <cell r="A1128" t="str">
            <v>2103116891 432-2</v>
          </cell>
          <cell r="B1128">
            <v>1331</v>
          </cell>
          <cell r="C1128" t="str">
            <v>Höglandssjukhuset Eksjö</v>
          </cell>
          <cell r="D1128" t="str">
            <v>24.01.2017</v>
          </cell>
          <cell r="E1128">
            <v>2103116891</v>
          </cell>
          <cell r="F1128" t="str">
            <v>ZASO</v>
          </cell>
          <cell r="G1128" t="str">
            <v>FRANSENS</v>
          </cell>
          <cell r="H1128" t="str">
            <v>432-2</v>
          </cell>
          <cell r="I1128" t="str">
            <v>ACETABULAR PRESSURIZER  LARGE</v>
          </cell>
          <cell r="J1128" t="str">
            <v>G</v>
          </cell>
          <cell r="K1128">
            <v>152</v>
          </cell>
          <cell r="L1128" t="str">
            <v>Impl. Cement</v>
          </cell>
          <cell r="M1128">
            <v>3</v>
          </cell>
          <cell r="N1128">
            <v>0</v>
          </cell>
          <cell r="O1128">
            <v>3</v>
          </cell>
          <cell r="P1128" t="str">
            <v xml:space="preserve">      540.00</v>
          </cell>
          <cell r="Q1128" t="str">
            <v>slutet v 4</v>
          </cell>
        </row>
        <row r="1129">
          <cell r="A1129" t="str">
            <v>2103117044 432-2</v>
          </cell>
          <cell r="B1129">
            <v>1331</v>
          </cell>
          <cell r="C1129" t="str">
            <v>Värnamo Sjukhus</v>
          </cell>
          <cell r="D1129" t="str">
            <v>25.01.2017</v>
          </cell>
          <cell r="E1129">
            <v>2103117044</v>
          </cell>
          <cell r="F1129" t="str">
            <v>ZASO</v>
          </cell>
          <cell r="G1129" t="str">
            <v>JACOBSSC</v>
          </cell>
          <cell r="H1129" t="str">
            <v>432-2</v>
          </cell>
          <cell r="I1129" t="str">
            <v>ACETABULAR PRESSURIZER  LARGE</v>
          </cell>
          <cell r="J1129" t="str">
            <v>G</v>
          </cell>
          <cell r="K1129">
            <v>152</v>
          </cell>
          <cell r="L1129" t="str">
            <v>Impl. Cement</v>
          </cell>
          <cell r="M1129">
            <v>3</v>
          </cell>
          <cell r="N1129">
            <v>0</v>
          </cell>
          <cell r="O1129">
            <v>3</v>
          </cell>
          <cell r="P1129" t="str">
            <v xml:space="preserve">      540.00</v>
          </cell>
          <cell r="Q1129" t="str">
            <v>slutet v 4</v>
          </cell>
        </row>
        <row r="1130">
          <cell r="A1130" t="str">
            <v>2103117050 432-2</v>
          </cell>
          <cell r="B1130">
            <v>1331</v>
          </cell>
          <cell r="C1130" t="str">
            <v>Capio Artro Clinic</v>
          </cell>
          <cell r="D1130" t="str">
            <v>25.01.2017</v>
          </cell>
          <cell r="E1130">
            <v>2103117050</v>
          </cell>
          <cell r="F1130" t="str">
            <v>ZASO</v>
          </cell>
          <cell r="G1130" t="str">
            <v>OHLSSONS</v>
          </cell>
          <cell r="H1130" t="str">
            <v>432-2</v>
          </cell>
          <cell r="I1130" t="str">
            <v>ACETABULAR PRESSURIZER  LARGE</v>
          </cell>
          <cell r="J1130" t="str">
            <v>G</v>
          </cell>
          <cell r="K1130">
            <v>152</v>
          </cell>
          <cell r="L1130" t="str">
            <v>Impl. Cement</v>
          </cell>
          <cell r="M1130">
            <v>5</v>
          </cell>
          <cell r="N1130">
            <v>0</v>
          </cell>
          <cell r="O1130">
            <v>5</v>
          </cell>
          <cell r="P1130" t="str">
            <v xml:space="preserve">      900.00</v>
          </cell>
          <cell r="Q1130" t="str">
            <v>slutet v 4</v>
          </cell>
        </row>
        <row r="1131">
          <cell r="A1131" t="str">
            <v>2103117046 432-7</v>
          </cell>
          <cell r="B1131">
            <v>1331</v>
          </cell>
          <cell r="C1131" t="str">
            <v>Capio S:t Görans Sjukhus</v>
          </cell>
          <cell r="D1131" t="str">
            <v>25.01.2017</v>
          </cell>
          <cell r="E1131">
            <v>2103117046</v>
          </cell>
          <cell r="F1131" t="str">
            <v>ZASO</v>
          </cell>
          <cell r="G1131" t="str">
            <v>JACOBSSC</v>
          </cell>
          <cell r="H1131" t="str">
            <v>432-7</v>
          </cell>
          <cell r="I1131" t="str">
            <v>HNDL FOR ACET PRESSURIZER</v>
          </cell>
          <cell r="J1131" t="str">
            <v>G</v>
          </cell>
          <cell r="K1131">
            <v>252</v>
          </cell>
          <cell r="L1131" t="str">
            <v>Instr. Cement</v>
          </cell>
          <cell r="M1131">
            <v>2</v>
          </cell>
          <cell r="N1131">
            <v>0</v>
          </cell>
          <cell r="O1131">
            <v>2</v>
          </cell>
          <cell r="P1131" t="str">
            <v xml:space="preserve">    1,500.00</v>
          </cell>
          <cell r="Q1131" t="str">
            <v>början v 4</v>
          </cell>
        </row>
        <row r="1132">
          <cell r="A1132" t="str">
            <v>2103117052 432-7</v>
          </cell>
          <cell r="B1132">
            <v>1331</v>
          </cell>
          <cell r="C1132" t="str">
            <v>Capio Artro Clinic</v>
          </cell>
          <cell r="D1132" t="str">
            <v>25.01.2017</v>
          </cell>
          <cell r="E1132">
            <v>2103117052</v>
          </cell>
          <cell r="F1132" t="str">
            <v>ZASO</v>
          </cell>
          <cell r="G1132" t="str">
            <v>OHLSSONS</v>
          </cell>
          <cell r="H1132" t="str">
            <v>432-7</v>
          </cell>
          <cell r="I1132" t="str">
            <v>HNDL FOR ACET PRESSURIZER</v>
          </cell>
          <cell r="J1132" t="str">
            <v>G</v>
          </cell>
          <cell r="K1132">
            <v>252</v>
          </cell>
          <cell r="L1132" t="str">
            <v>Instr. Cement</v>
          </cell>
          <cell r="M1132">
            <v>2</v>
          </cell>
          <cell r="N1132">
            <v>0</v>
          </cell>
          <cell r="O1132">
            <v>2</v>
          </cell>
          <cell r="P1132" t="str">
            <v xml:space="preserve">        0.00</v>
          </cell>
          <cell r="Q1132" t="str">
            <v>GSCC början februari</v>
          </cell>
        </row>
        <row r="1133">
          <cell r="A1133" t="str">
            <v>2106055796 432-7</v>
          </cell>
          <cell r="B1133">
            <v>1331</v>
          </cell>
          <cell r="C1133" t="str">
            <v>Värnamo Sjukhus</v>
          </cell>
          <cell r="D1133" t="str">
            <v>25.01.2017</v>
          </cell>
          <cell r="E1133">
            <v>2106055796</v>
          </cell>
          <cell r="F1133" t="str">
            <v>9SE7</v>
          </cell>
          <cell r="G1133" t="str">
            <v>JACOBSSC</v>
          </cell>
          <cell r="H1133" t="str">
            <v>432-7</v>
          </cell>
          <cell r="I1133" t="str">
            <v>HNDL FOR ACET PRESSURIZER</v>
          </cell>
          <cell r="J1133" t="str">
            <v>G</v>
          </cell>
          <cell r="K1133">
            <v>252</v>
          </cell>
          <cell r="L1133" t="str">
            <v>Instr. Cement</v>
          </cell>
          <cell r="M1133">
            <v>1</v>
          </cell>
          <cell r="N1133">
            <v>0</v>
          </cell>
          <cell r="O1133">
            <v>1</v>
          </cell>
          <cell r="P1133" t="str">
            <v xml:space="preserve">      900.00</v>
          </cell>
          <cell r="Q1133" t="str">
            <v>GSCC början februari</v>
          </cell>
        </row>
        <row r="1134">
          <cell r="A1134" t="str">
            <v>1611547 47-2255-008-00</v>
          </cell>
          <cell r="B1134">
            <v>1331</v>
          </cell>
          <cell r="C1134" t="str">
            <v>MyMediset ZSE</v>
          </cell>
          <cell r="D1134" t="str">
            <v>18.01.2017</v>
          </cell>
          <cell r="E1134">
            <v>1611547</v>
          </cell>
          <cell r="F1134" t="str">
            <v>9SE9</v>
          </cell>
          <cell r="G1134" t="str">
            <v>LUNDQUIF</v>
          </cell>
          <cell r="H1134" t="str">
            <v>47-2255-008-00</v>
          </cell>
          <cell r="I1134" t="str">
            <v>BALL TIP GUIDE WIRE 2.4X70</v>
          </cell>
          <cell r="J1134" t="str">
            <v>Q</v>
          </cell>
          <cell r="K1134">
            <v>217</v>
          </cell>
          <cell r="L1134" t="str">
            <v>Instr. Trauma</v>
          </cell>
          <cell r="M1134">
            <v>1</v>
          </cell>
          <cell r="N1134">
            <v>0</v>
          </cell>
          <cell r="O1134">
            <v>1</v>
          </cell>
          <cell r="P1134" t="str">
            <v xml:space="preserve">        0.00</v>
          </cell>
        </row>
        <row r="1135">
          <cell r="A1135" t="str">
            <v>2103116704 60-4009-101-00</v>
          </cell>
          <cell r="B1135">
            <v>1331</v>
          </cell>
          <cell r="C1135" t="str">
            <v>Norrlands Universitets sjukhus</v>
          </cell>
          <cell r="D1135" t="str">
            <v>20.01.2017</v>
          </cell>
          <cell r="E1135">
            <v>2103116704</v>
          </cell>
          <cell r="F1135" t="str">
            <v>ZASO</v>
          </cell>
          <cell r="G1135" t="str">
            <v>GORANSSA</v>
          </cell>
          <cell r="H1135" t="str">
            <v>60-4009-101-00</v>
          </cell>
          <cell r="I1135" t="str">
            <v>SINGLE HOSE W/CPC CONNECTORS (20pcs)</v>
          </cell>
          <cell r="J1135" t="str">
            <v>Y</v>
          </cell>
          <cell r="K1135">
            <v>800</v>
          </cell>
          <cell r="L1135" t="str">
            <v>OSP</v>
          </cell>
          <cell r="M1135">
            <v>1</v>
          </cell>
          <cell r="N1135">
            <v>0</v>
          </cell>
          <cell r="O1135">
            <v>1</v>
          </cell>
          <cell r="P1135" t="str">
            <v xml:space="preserve">    7,334.00</v>
          </cell>
          <cell r="Q1135" t="str">
            <v>slutet v 4</v>
          </cell>
        </row>
        <row r="1136">
          <cell r="A1136" t="str">
            <v>2103116885 60-4009-101-00</v>
          </cell>
          <cell r="B1136">
            <v>1331</v>
          </cell>
          <cell r="C1136" t="str">
            <v>Norrlands Universitets sjukhus</v>
          </cell>
          <cell r="D1136" t="str">
            <v>24.01.2017</v>
          </cell>
          <cell r="E1136">
            <v>2103116885</v>
          </cell>
          <cell r="F1136" t="str">
            <v>ZASO</v>
          </cell>
          <cell r="G1136" t="str">
            <v>FRANSENS</v>
          </cell>
          <cell r="H1136" t="str">
            <v>60-4009-101-00</v>
          </cell>
          <cell r="I1136" t="str">
            <v>SINGLE HOSE W/CPC CONNECTORS (20pcs)</v>
          </cell>
          <cell r="J1136" t="str">
            <v>Y</v>
          </cell>
          <cell r="K1136">
            <v>800</v>
          </cell>
          <cell r="L1136" t="str">
            <v>OSP</v>
          </cell>
          <cell r="M1136">
            <v>1</v>
          </cell>
          <cell r="N1136">
            <v>0</v>
          </cell>
          <cell r="O1136">
            <v>1</v>
          </cell>
          <cell r="P1136" t="str">
            <v xml:space="preserve">    7,334.00</v>
          </cell>
          <cell r="Q1136" t="str">
            <v>v 5</v>
          </cell>
        </row>
        <row r="1137">
          <cell r="A1137" t="str">
            <v>2106054728 65-6200-048-22</v>
          </cell>
          <cell r="B1137">
            <v>1331</v>
          </cell>
          <cell r="C1137" t="str">
            <v>OrthoCenter AB</v>
          </cell>
          <cell r="D1137" t="str">
            <v>21.12.2016</v>
          </cell>
          <cell r="E1137">
            <v>2106054728</v>
          </cell>
          <cell r="F1137" t="str">
            <v>ZAKB</v>
          </cell>
          <cell r="G1137" t="str">
            <v>GORANSSA</v>
          </cell>
          <cell r="H1137" t="str">
            <v>65-6200-048-22</v>
          </cell>
          <cell r="I1137" t="str">
            <v>TRILOGY ACET SHELL 48MMODCLUSTER HA</v>
          </cell>
          <cell r="J1137" t="str">
            <v>O</v>
          </cell>
          <cell r="K1137">
            <v>111</v>
          </cell>
          <cell r="L1137" t="str">
            <v>Impl.  Hip</v>
          </cell>
          <cell r="M1137">
            <v>1</v>
          </cell>
          <cell r="N1137">
            <v>0</v>
          </cell>
          <cell r="O1137">
            <v>1</v>
          </cell>
          <cell r="P1137" t="str">
            <v xml:space="preserve">    3,500.00</v>
          </cell>
          <cell r="Q1137" t="str">
            <v>GSCC februari</v>
          </cell>
        </row>
        <row r="1138">
          <cell r="A1138" t="str">
            <v>2106055058 65-6200-048-22</v>
          </cell>
          <cell r="B1138">
            <v>1331</v>
          </cell>
          <cell r="C1138" t="str">
            <v>OrthoCenter AB</v>
          </cell>
          <cell r="D1138" t="str">
            <v>04.01.2017</v>
          </cell>
          <cell r="E1138">
            <v>2106055058</v>
          </cell>
          <cell r="F1138" t="str">
            <v>ZAKB</v>
          </cell>
          <cell r="G1138" t="str">
            <v>LAGERSTB</v>
          </cell>
          <cell r="H1138" t="str">
            <v>65-6200-048-22</v>
          </cell>
          <cell r="I1138" t="str">
            <v>TRILOGY ACET SHELL 48MMODCLUSTER HA</v>
          </cell>
          <cell r="J1138" t="str">
            <v>O</v>
          </cell>
          <cell r="K1138">
            <v>111</v>
          </cell>
          <cell r="L1138" t="str">
            <v>Impl.  Hip</v>
          </cell>
          <cell r="M1138">
            <v>1</v>
          </cell>
          <cell r="N1138">
            <v>0</v>
          </cell>
          <cell r="O1138">
            <v>1</v>
          </cell>
          <cell r="P1138" t="str">
            <v xml:space="preserve">    3,500.00</v>
          </cell>
          <cell r="Q1138" t="str">
            <v>v 6-7 GSCC</v>
          </cell>
        </row>
        <row r="1139">
          <cell r="A1139" t="str">
            <v>2103114251 75.00.07</v>
          </cell>
          <cell r="B1139">
            <v>1331</v>
          </cell>
          <cell r="C1139" t="str">
            <v>Lindesbergs Lasarett</v>
          </cell>
          <cell r="D1139" t="str">
            <v>07.12.2016</v>
          </cell>
          <cell r="E1139">
            <v>2103114251</v>
          </cell>
          <cell r="F1139" t="str">
            <v>ZASO</v>
          </cell>
          <cell r="G1139" t="str">
            <v>OLSSONP</v>
          </cell>
          <cell r="H1139" t="str">
            <v>75.00.07</v>
          </cell>
          <cell r="I1139" t="str">
            <v>Weight 1000g</v>
          </cell>
          <cell r="J1139" t="str">
            <v>O</v>
          </cell>
          <cell r="K1139">
            <v>211</v>
          </cell>
          <cell r="L1139" t="str">
            <v>Instr. Hip</v>
          </cell>
          <cell r="M1139">
            <v>2</v>
          </cell>
          <cell r="N1139">
            <v>0</v>
          </cell>
          <cell r="O1139">
            <v>2</v>
          </cell>
          <cell r="P1139" t="str">
            <v xml:space="preserve">    2,358.00</v>
          </cell>
          <cell r="Q1139" t="str">
            <v>Eschbach slutet av Januari</v>
          </cell>
        </row>
        <row r="1140">
          <cell r="A1140" t="str">
            <v>2103116640 75.01.38</v>
          </cell>
          <cell r="B1140">
            <v>1331</v>
          </cell>
          <cell r="C1140" t="str">
            <v>Blekingesjukhuset Karlskrona</v>
          </cell>
          <cell r="D1140" t="str">
            <v>19.01.2017</v>
          </cell>
          <cell r="E1140">
            <v>2103116640</v>
          </cell>
          <cell r="F1140" t="str">
            <v>ZASO</v>
          </cell>
          <cell r="G1140" t="str">
            <v>GORANSSA</v>
          </cell>
          <cell r="H1140" t="str">
            <v>75.01.38</v>
          </cell>
          <cell r="I1140" t="str">
            <v>Repositioning lever</v>
          </cell>
          <cell r="J1140" t="str">
            <v>O</v>
          </cell>
          <cell r="K1140">
            <v>211</v>
          </cell>
          <cell r="L1140" t="str">
            <v>Instr. Hip</v>
          </cell>
          <cell r="M1140">
            <v>1</v>
          </cell>
          <cell r="N1140">
            <v>0</v>
          </cell>
          <cell r="O1140">
            <v>1</v>
          </cell>
          <cell r="P1140" t="str">
            <v xml:space="preserve">    1,035.00</v>
          </cell>
        </row>
        <row r="1141">
          <cell r="A1141" t="str">
            <v>2103116766 87-6203-801-01</v>
          </cell>
          <cell r="B1141">
            <v>1331</v>
          </cell>
          <cell r="C1141" t="str">
            <v>Norra Älvsborgs Län sjukhus</v>
          </cell>
          <cell r="D1141" t="str">
            <v>23.01.2017</v>
          </cell>
          <cell r="E1141">
            <v>2103116766</v>
          </cell>
          <cell r="F1141" t="str">
            <v>ZASO</v>
          </cell>
          <cell r="G1141" t="str">
            <v>LAGERSTB</v>
          </cell>
          <cell r="H1141" t="str">
            <v>87-6203-801-01</v>
          </cell>
          <cell r="I1141" t="str">
            <v>BOOKLET NCB PP Femur 175x82mm</v>
          </cell>
          <cell r="J1141" t="str">
            <v>P</v>
          </cell>
          <cell r="K1141" t="str">
            <v>C2103</v>
          </cell>
          <cell r="L1141" t="str">
            <v>Packaging insert</v>
          </cell>
          <cell r="M1141">
            <v>1</v>
          </cell>
          <cell r="N1141">
            <v>1</v>
          </cell>
          <cell r="O1141">
            <v>1</v>
          </cell>
          <cell r="P1141" t="str">
            <v xml:space="preserve">        0.00</v>
          </cell>
        </row>
        <row r="1142">
          <cell r="A1142" t="str">
            <v>2103116361 87-6203-801-01</v>
          </cell>
          <cell r="B1142">
            <v>1331</v>
          </cell>
          <cell r="C1142" t="str">
            <v>Capio S:t Görans Sjukhus</v>
          </cell>
          <cell r="D1142" t="str">
            <v>16.01.2017</v>
          </cell>
          <cell r="E1142">
            <v>2103116361</v>
          </cell>
          <cell r="F1142" t="str">
            <v>ZASO</v>
          </cell>
          <cell r="G1142" t="str">
            <v>LJUNGBLC</v>
          </cell>
          <cell r="H1142" t="str">
            <v>87-6203-801-01</v>
          </cell>
          <cell r="I1142" t="str">
            <v>BOOKLET NCB PP Femur 175x82mm</v>
          </cell>
          <cell r="J1142" t="str">
            <v>P</v>
          </cell>
          <cell r="K1142" t="str">
            <v>C2103</v>
          </cell>
          <cell r="L1142" t="str">
            <v>Packaging insert</v>
          </cell>
          <cell r="M1142">
            <v>1</v>
          </cell>
          <cell r="N1142">
            <v>1</v>
          </cell>
          <cell r="O1142">
            <v>1</v>
          </cell>
          <cell r="P1142" t="str">
            <v xml:space="preserve">        0.00</v>
          </cell>
        </row>
        <row r="1143">
          <cell r="A1143" t="str">
            <v>2103116591 87-6203-801-01</v>
          </cell>
          <cell r="B1143">
            <v>1331</v>
          </cell>
          <cell r="C1143" t="str">
            <v>Gävle sjukhus</v>
          </cell>
          <cell r="D1143" t="str">
            <v>18.01.2017</v>
          </cell>
          <cell r="E1143">
            <v>2103116591</v>
          </cell>
          <cell r="F1143" t="str">
            <v>ZASO</v>
          </cell>
          <cell r="G1143" t="str">
            <v>GORANSSA</v>
          </cell>
          <cell r="H1143" t="str">
            <v>87-6203-801-01</v>
          </cell>
          <cell r="I1143" t="str">
            <v>BOOKLET NCB PP Femur 175x82mm</v>
          </cell>
          <cell r="J1143" t="str">
            <v>P</v>
          </cell>
          <cell r="K1143" t="str">
            <v>C2103</v>
          </cell>
          <cell r="L1143" t="str">
            <v>Packaging insert</v>
          </cell>
          <cell r="M1143">
            <v>1</v>
          </cell>
          <cell r="N1143">
            <v>1</v>
          </cell>
          <cell r="O1143">
            <v>1</v>
          </cell>
          <cell r="P1143" t="str">
            <v xml:space="preserve">        0.00</v>
          </cell>
        </row>
        <row r="1144">
          <cell r="A1144" t="str">
            <v>2103116356 87-6203-801-01</v>
          </cell>
          <cell r="B1144">
            <v>1331</v>
          </cell>
          <cell r="C1144" t="str">
            <v>Hässleholms Sjukhus</v>
          </cell>
          <cell r="D1144" t="str">
            <v>16.01.2017</v>
          </cell>
          <cell r="E1144">
            <v>2103116356</v>
          </cell>
          <cell r="F1144" t="str">
            <v>ZASO</v>
          </cell>
          <cell r="G1144" t="str">
            <v>LJUNGBLC</v>
          </cell>
          <cell r="H1144" t="str">
            <v>87-6203-801-01</v>
          </cell>
          <cell r="I1144" t="str">
            <v>BOOKLET NCB PP Femur 175x82mm</v>
          </cell>
          <cell r="J1144" t="str">
            <v>P</v>
          </cell>
          <cell r="K1144" t="str">
            <v>C2103</v>
          </cell>
          <cell r="L1144" t="str">
            <v>Packaging insert</v>
          </cell>
          <cell r="M1144">
            <v>1</v>
          </cell>
          <cell r="N1144">
            <v>1</v>
          </cell>
          <cell r="O1144">
            <v>1</v>
          </cell>
          <cell r="P1144" t="str">
            <v xml:space="preserve">        0.00</v>
          </cell>
        </row>
        <row r="1145">
          <cell r="A1145" t="str">
            <v>2103116786 A4630050</v>
          </cell>
          <cell r="B1145">
            <v>1331</v>
          </cell>
          <cell r="C1145" t="str">
            <v>Sunderby Sjukhus</v>
          </cell>
          <cell r="D1145" t="str">
            <v>23.01.2017</v>
          </cell>
          <cell r="E1145">
            <v>2103116786</v>
          </cell>
          <cell r="F1145" t="str">
            <v>ZASO</v>
          </cell>
          <cell r="G1145" t="str">
            <v>GORANSSA</v>
          </cell>
          <cell r="H1145" t="str">
            <v>A4630050</v>
          </cell>
          <cell r="I1145" t="str">
            <v>AVANTAGE TRIAL LINER DIA50/28MM</v>
          </cell>
          <cell r="J1145" t="str">
            <v>O</v>
          </cell>
          <cell r="K1145">
            <v>211</v>
          </cell>
          <cell r="L1145" t="str">
            <v>Instr. Hip</v>
          </cell>
          <cell r="M1145">
            <v>1</v>
          </cell>
          <cell r="N1145">
            <v>0</v>
          </cell>
          <cell r="O1145">
            <v>1</v>
          </cell>
          <cell r="P1145" t="str">
            <v xml:space="preserve">      607.00</v>
          </cell>
          <cell r="Q1145" t="str">
            <v>bett GSCC skicka</v>
          </cell>
        </row>
        <row r="1146">
          <cell r="A1146" t="str">
            <v>2106055059 A4630050</v>
          </cell>
          <cell r="B1146">
            <v>1331</v>
          </cell>
          <cell r="C1146" t="str">
            <v>Västerås Centrallasarett</v>
          </cell>
          <cell r="D1146" t="str">
            <v>04.01.2017</v>
          </cell>
          <cell r="E1146">
            <v>2106055059</v>
          </cell>
          <cell r="F1146" t="str">
            <v>9SE7</v>
          </cell>
          <cell r="G1146" t="str">
            <v>OHLSSONS</v>
          </cell>
          <cell r="H1146" t="str">
            <v>A4630050</v>
          </cell>
          <cell r="I1146" t="str">
            <v>AVANTAGE TRIAL LINER DIA50/28MM</v>
          </cell>
          <cell r="J1146" t="str">
            <v>O</v>
          </cell>
          <cell r="K1146">
            <v>211</v>
          </cell>
          <cell r="L1146" t="str">
            <v>Instr. Hip</v>
          </cell>
          <cell r="M1146">
            <v>1</v>
          </cell>
          <cell r="N1146">
            <v>1</v>
          </cell>
          <cell r="O1146">
            <v>1</v>
          </cell>
          <cell r="P1146" t="str">
            <v xml:space="preserve">      595.00</v>
          </cell>
          <cell r="Q1146" t="str">
            <v>början v 2</v>
          </cell>
        </row>
        <row r="1147">
          <cell r="A1147" t="str">
            <v>2106055059 A4630052</v>
          </cell>
          <cell r="B1147">
            <v>1331</v>
          </cell>
          <cell r="C1147" t="str">
            <v>Västerås Centrallasarett</v>
          </cell>
          <cell r="D1147" t="str">
            <v>04.01.2017</v>
          </cell>
          <cell r="E1147">
            <v>2106055059</v>
          </cell>
          <cell r="F1147" t="str">
            <v>9SE7</v>
          </cell>
          <cell r="G1147" t="str">
            <v>OHLSSONS</v>
          </cell>
          <cell r="H1147" t="str">
            <v>A4630052</v>
          </cell>
          <cell r="I1147" t="str">
            <v>AVANTAGE TRIAL LINER DIA52/28MM</v>
          </cell>
          <cell r="J1147" t="str">
            <v>O</v>
          </cell>
          <cell r="K1147">
            <v>211</v>
          </cell>
          <cell r="L1147" t="str">
            <v>Instr. Hip</v>
          </cell>
          <cell r="M1147">
            <v>1</v>
          </cell>
          <cell r="N1147">
            <v>1</v>
          </cell>
          <cell r="O1147">
            <v>1</v>
          </cell>
          <cell r="P1147" t="str">
            <v xml:space="preserve">        0.00</v>
          </cell>
          <cell r="Q1147" t="str">
            <v>början v 2</v>
          </cell>
        </row>
        <row r="1148">
          <cell r="A1148" t="str">
            <v>2106055059 A4630058</v>
          </cell>
          <cell r="B1148">
            <v>1331</v>
          </cell>
          <cell r="C1148" t="str">
            <v>Västerås Centrallasarett</v>
          </cell>
          <cell r="D1148" t="str">
            <v>04.01.2017</v>
          </cell>
          <cell r="E1148">
            <v>2106055059</v>
          </cell>
          <cell r="F1148" t="str">
            <v>9SE7</v>
          </cell>
          <cell r="G1148" t="str">
            <v>OHLSSONS</v>
          </cell>
          <cell r="H1148" t="str">
            <v>A4630058</v>
          </cell>
          <cell r="I1148" t="str">
            <v>AVANTAGE TRIAL LINER DIA58/28MM</v>
          </cell>
          <cell r="J1148" t="str">
            <v>O</v>
          </cell>
          <cell r="K1148">
            <v>211</v>
          </cell>
          <cell r="L1148" t="str">
            <v>Instr. Hip</v>
          </cell>
          <cell r="M1148">
            <v>1</v>
          </cell>
          <cell r="N1148">
            <v>1</v>
          </cell>
          <cell r="O1148">
            <v>1</v>
          </cell>
          <cell r="P1148" t="str">
            <v xml:space="preserve">        0.00</v>
          </cell>
          <cell r="Q1148" t="str">
            <v>början v 2</v>
          </cell>
        </row>
        <row r="1149">
          <cell r="A1149" t="str">
            <v>2106054895 A4640064</v>
          </cell>
          <cell r="B1149">
            <v>1331</v>
          </cell>
          <cell r="C1149" t="str">
            <v>Akademiska sjukhuset</v>
          </cell>
          <cell r="D1149" t="str">
            <v>28.12.2016</v>
          </cell>
          <cell r="E1149">
            <v>2106054895</v>
          </cell>
          <cell r="F1149" t="str">
            <v>9SE7</v>
          </cell>
          <cell r="G1149" t="str">
            <v>LUNDQUIF</v>
          </cell>
          <cell r="H1149" t="str">
            <v>A4640064</v>
          </cell>
          <cell r="I1149" t="str">
            <v>AVANTAGE IMPACTOR TIP DIA64MM</v>
          </cell>
          <cell r="J1149" t="str">
            <v>O</v>
          </cell>
          <cell r="K1149">
            <v>211</v>
          </cell>
          <cell r="L1149" t="str">
            <v>Instr. Hip</v>
          </cell>
          <cell r="M1149">
            <v>1</v>
          </cell>
          <cell r="N1149">
            <v>1</v>
          </cell>
          <cell r="O1149">
            <v>1</v>
          </cell>
          <cell r="P1149" t="str">
            <v xml:space="preserve">    1,117.00</v>
          </cell>
        </row>
        <row r="1150">
          <cell r="A1150" t="str">
            <v>2103117026 A4650024</v>
          </cell>
          <cell r="B1150">
            <v>1331</v>
          </cell>
          <cell r="C1150" t="str">
            <v>Norrlands Universitets sjukhus</v>
          </cell>
          <cell r="D1150" t="str">
            <v>25.01.2017</v>
          </cell>
          <cell r="E1150">
            <v>2103117026</v>
          </cell>
          <cell r="F1150" t="str">
            <v>ZASO</v>
          </cell>
          <cell r="G1150" t="str">
            <v>PORSELIH</v>
          </cell>
          <cell r="H1150" t="str">
            <v>A4650024</v>
          </cell>
          <cell r="I1150" t="str">
            <v>AVANTAGE CUP POSITIONER V3</v>
          </cell>
          <cell r="J1150" t="str">
            <v>O</v>
          </cell>
          <cell r="K1150">
            <v>211</v>
          </cell>
          <cell r="L1150" t="str">
            <v>Instr. Hip</v>
          </cell>
          <cell r="M1150">
            <v>1</v>
          </cell>
          <cell r="N1150">
            <v>0</v>
          </cell>
          <cell r="O1150">
            <v>1</v>
          </cell>
          <cell r="P1150" t="str">
            <v xml:space="preserve">      813.00</v>
          </cell>
          <cell r="Q1150" t="str">
            <v>bett GSCC skicka</v>
          </cell>
        </row>
        <row r="1151">
          <cell r="A1151" t="str">
            <v>2103117067 CS12000</v>
          </cell>
          <cell r="B1151">
            <v>1331</v>
          </cell>
          <cell r="C1151" t="str">
            <v>Visby Lasarett</v>
          </cell>
          <cell r="D1151" t="str">
            <v>25.01.2017</v>
          </cell>
          <cell r="E1151">
            <v>2103117067</v>
          </cell>
          <cell r="F1151" t="str">
            <v>ZASO</v>
          </cell>
          <cell r="G1151" t="str">
            <v>PORSELIH</v>
          </cell>
          <cell r="H1151" t="str">
            <v>CS12000</v>
          </cell>
          <cell r="I1151" t="str">
            <v>SCREW CORTICAL 3.5X12MM</v>
          </cell>
          <cell r="J1151" t="str">
            <v>Q</v>
          </cell>
          <cell r="K1151">
            <v>117</v>
          </cell>
          <cell r="L1151" t="str">
            <v>Impl.  Trauma</v>
          </cell>
          <cell r="M1151">
            <v>1</v>
          </cell>
          <cell r="N1151">
            <v>0</v>
          </cell>
          <cell r="O1151">
            <v>1</v>
          </cell>
          <cell r="P1151" t="str">
            <v xml:space="preserve">      190.00</v>
          </cell>
          <cell r="Q1151" t="str">
            <v>början v 5</v>
          </cell>
        </row>
        <row r="1152">
          <cell r="A1152" t="str">
            <v>2103117077 CS12000</v>
          </cell>
          <cell r="B1152">
            <v>1331</v>
          </cell>
          <cell r="C1152" t="str">
            <v>SU/Sahlgrenska Univ sjh Mölnda</v>
          </cell>
          <cell r="D1152" t="str">
            <v>25.01.2017</v>
          </cell>
          <cell r="E1152">
            <v>2103117077</v>
          </cell>
          <cell r="F1152" t="str">
            <v>ZASO</v>
          </cell>
          <cell r="G1152" t="str">
            <v>PORSELIH</v>
          </cell>
          <cell r="H1152" t="str">
            <v>CS12000</v>
          </cell>
          <cell r="I1152" t="str">
            <v>SCREW CORTICAL 3.5X12MM</v>
          </cell>
          <cell r="J1152" t="str">
            <v>Q</v>
          </cell>
          <cell r="K1152">
            <v>117</v>
          </cell>
          <cell r="L1152" t="str">
            <v>Impl.  Trauma</v>
          </cell>
          <cell r="M1152">
            <v>5</v>
          </cell>
          <cell r="N1152">
            <v>0</v>
          </cell>
          <cell r="O1152">
            <v>5</v>
          </cell>
          <cell r="P1152" t="str">
            <v xml:space="preserve">    1,375.00</v>
          </cell>
          <cell r="Q1152" t="str">
            <v>början v 5</v>
          </cell>
        </row>
        <row r="1153">
          <cell r="A1153" t="str">
            <v>2106054218 D051612</v>
          </cell>
          <cell r="B1153">
            <v>1331</v>
          </cell>
          <cell r="C1153" t="str">
            <v>Piteå Älvdals Sjukhus</v>
          </cell>
          <cell r="D1153" t="str">
            <v>12.12.2016</v>
          </cell>
          <cell r="E1153">
            <v>2106054218</v>
          </cell>
          <cell r="F1153" t="str">
            <v>9SE7</v>
          </cell>
          <cell r="G1153" t="str">
            <v>OHLSSONS</v>
          </cell>
          <cell r="H1153" t="str">
            <v>D051612</v>
          </cell>
          <cell r="I1153" t="str">
            <v>Adaptator for 12-14 cone</v>
          </cell>
          <cell r="J1153" t="str">
            <v>O</v>
          </cell>
          <cell r="K1153">
            <v>211</v>
          </cell>
          <cell r="L1153" t="str">
            <v>Instr. Hip</v>
          </cell>
          <cell r="M1153">
            <v>1</v>
          </cell>
          <cell r="N1153">
            <v>1</v>
          </cell>
          <cell r="O1153">
            <v>1</v>
          </cell>
          <cell r="P1153" t="str">
            <v xml:space="preserve">      930.00</v>
          </cell>
          <cell r="Q1153" t="str">
            <v>V 51</v>
          </cell>
        </row>
        <row r="1154">
          <cell r="A1154" t="str">
            <v>2106055788 EP-053664</v>
          </cell>
          <cell r="B1154">
            <v>1331</v>
          </cell>
          <cell r="C1154" t="str">
            <v>Uddevalla sjukhus</v>
          </cell>
          <cell r="D1154" t="str">
            <v>25.01.2017</v>
          </cell>
          <cell r="E1154">
            <v>2106055788</v>
          </cell>
          <cell r="F1154" t="str">
            <v>ZAKB</v>
          </cell>
          <cell r="G1154" t="str">
            <v>LAGERSTB</v>
          </cell>
          <cell r="H1154" t="str">
            <v>EP-053664</v>
          </cell>
          <cell r="I1154" t="str">
            <v>RINGLOC-X E1 H/W 64/36MM 27</v>
          </cell>
          <cell r="J1154" t="str">
            <v>O</v>
          </cell>
          <cell r="K1154">
            <v>111</v>
          </cell>
          <cell r="L1154" t="str">
            <v>Impl.  Hip</v>
          </cell>
          <cell r="M1154">
            <v>1</v>
          </cell>
          <cell r="N1154">
            <v>0</v>
          </cell>
          <cell r="O1154">
            <v>1</v>
          </cell>
          <cell r="P1154" t="str">
            <v xml:space="preserve">    1,950.00</v>
          </cell>
          <cell r="Q1154" t="str">
            <v>bett GSCC skicka</v>
          </cell>
        </row>
        <row r="1155">
          <cell r="A1155" t="str">
            <v>2106055803 EP-115396</v>
          </cell>
          <cell r="B1155">
            <v>1331</v>
          </cell>
          <cell r="C1155" t="str">
            <v>Länssjukhuset Ryhov</v>
          </cell>
          <cell r="D1155" t="str">
            <v>25.01.2017</v>
          </cell>
          <cell r="E1155">
            <v>2106055803</v>
          </cell>
          <cell r="F1155" t="str">
            <v>ZAKB</v>
          </cell>
          <cell r="G1155" t="str">
            <v>GORANSSA</v>
          </cell>
          <cell r="H1155" t="str">
            <v>EP-115396</v>
          </cell>
          <cell r="I1155" t="str">
            <v>E1 44-41 STD HMRL BRNG</v>
          </cell>
          <cell r="J1155" t="str">
            <v>B</v>
          </cell>
          <cell r="K1155">
            <v>113</v>
          </cell>
          <cell r="L1155" t="str">
            <v>Impl.  Shoulder</v>
          </cell>
          <cell r="M1155">
            <v>1</v>
          </cell>
          <cell r="N1155">
            <v>0</v>
          </cell>
          <cell r="O1155">
            <v>1</v>
          </cell>
          <cell r="P1155" t="str">
            <v xml:space="preserve">    1,193.00</v>
          </cell>
          <cell r="Q1155" t="str">
            <v>Project Winter</v>
          </cell>
        </row>
        <row r="1156">
          <cell r="A1156" t="str">
            <v>2103116844 FDS40</v>
          </cell>
          <cell r="B1156">
            <v>1331</v>
          </cell>
          <cell r="C1156" t="str">
            <v>Falu lasarett</v>
          </cell>
          <cell r="D1156" t="str">
            <v>23.01.2017</v>
          </cell>
          <cell r="E1156">
            <v>2103116844</v>
          </cell>
          <cell r="F1156" t="str">
            <v>ZASO</v>
          </cell>
          <cell r="G1156" t="str">
            <v>GORANSSA</v>
          </cell>
          <cell r="H1156" t="str">
            <v>FDS40</v>
          </cell>
          <cell r="I1156" t="str">
            <v>DRILL BIT FAST 4.0MM STEP</v>
          </cell>
          <cell r="J1156" t="str">
            <v>Q</v>
          </cell>
          <cell r="K1156">
            <v>217</v>
          </cell>
          <cell r="L1156" t="str">
            <v>Instr. Trauma</v>
          </cell>
          <cell r="M1156">
            <v>2</v>
          </cell>
          <cell r="N1156">
            <v>1</v>
          </cell>
          <cell r="O1156">
            <v>1</v>
          </cell>
          <cell r="P1156" t="str">
            <v xml:space="preserve">      334.00</v>
          </cell>
          <cell r="Q1156" t="str">
            <v>slutet v 4</v>
          </cell>
        </row>
        <row r="1157">
          <cell r="A1157" t="str">
            <v>2103117070 FPD20</v>
          </cell>
          <cell r="B1157">
            <v>1331</v>
          </cell>
          <cell r="C1157" t="str">
            <v>Växjö Centrallasarett</v>
          </cell>
          <cell r="D1157" t="str">
            <v>25.01.2017</v>
          </cell>
          <cell r="E1157">
            <v>2103117070</v>
          </cell>
          <cell r="F1157" t="str">
            <v>ZASO</v>
          </cell>
          <cell r="G1157" t="str">
            <v>LJUNGBLC</v>
          </cell>
          <cell r="H1157" t="str">
            <v>FPD20</v>
          </cell>
          <cell r="I1157" t="str">
            <v>PEG DRIVER FAST 2.0MM</v>
          </cell>
          <cell r="J1157" t="str">
            <v>Q</v>
          </cell>
          <cell r="K1157">
            <v>217</v>
          </cell>
          <cell r="L1157" t="str">
            <v>Instr. Trauma</v>
          </cell>
          <cell r="M1157">
            <v>2</v>
          </cell>
          <cell r="N1157">
            <v>0</v>
          </cell>
          <cell r="O1157">
            <v>2</v>
          </cell>
          <cell r="P1157" t="str">
            <v xml:space="preserve">      668.00</v>
          </cell>
          <cell r="Q1157" t="str">
            <v>slutet v 4</v>
          </cell>
        </row>
        <row r="1158">
          <cell r="A1158" t="str">
            <v>2103116926 INN-5915</v>
          </cell>
          <cell r="B1158">
            <v>1331</v>
          </cell>
          <cell r="C1158" t="str">
            <v>SU/Sahlgrenska Univ sjh Mölnda</v>
          </cell>
          <cell r="D1158" t="str">
            <v>24.01.2017</v>
          </cell>
          <cell r="E1158">
            <v>2103116926</v>
          </cell>
          <cell r="F1158" t="str">
            <v>ZASO</v>
          </cell>
          <cell r="G1158" t="str">
            <v>LAGERSTB</v>
          </cell>
          <cell r="H1158" t="str">
            <v>INN-5915</v>
          </cell>
          <cell r="I1158" t="str">
            <v>WIXSON BONE HOOK-MEDIUM</v>
          </cell>
          <cell r="J1158" t="str">
            <v>Z</v>
          </cell>
          <cell r="K1158">
            <v>290</v>
          </cell>
          <cell r="L1158" t="str">
            <v>Instr. Various</v>
          </cell>
          <cell r="M1158">
            <v>3</v>
          </cell>
          <cell r="N1158">
            <v>0</v>
          </cell>
          <cell r="O1158">
            <v>3</v>
          </cell>
          <cell r="P1158" t="str">
            <v xml:space="preserve">   14,940.00</v>
          </cell>
          <cell r="Q1158" t="str">
            <v>ca mitten februari</v>
          </cell>
        </row>
        <row r="1159">
          <cell r="A1159" t="str">
            <v>2103116389 KMS2513.15S</v>
          </cell>
          <cell r="B1159">
            <v>1331</v>
          </cell>
          <cell r="C1159" t="str">
            <v>Aleris Spec. Vård Motala</v>
          </cell>
          <cell r="D1159" t="str">
            <v>16.01.2017</v>
          </cell>
          <cell r="E1159">
            <v>2103116389</v>
          </cell>
          <cell r="F1159" t="str">
            <v>ZASO</v>
          </cell>
          <cell r="G1159" t="str">
            <v>GORANSSA</v>
          </cell>
          <cell r="H1159" t="str">
            <v>KMS2513.15S</v>
          </cell>
          <cell r="I1159" t="str">
            <v>Sblade DeSoutter new, St,/ T 1.27/W 25</v>
          </cell>
          <cell r="J1159" t="str">
            <v>Z</v>
          </cell>
          <cell r="K1159">
            <v>290</v>
          </cell>
          <cell r="L1159" t="str">
            <v>Instr. Various</v>
          </cell>
          <cell r="M1159">
            <v>50</v>
          </cell>
          <cell r="N1159">
            <v>30</v>
          </cell>
          <cell r="O1159">
            <v>20</v>
          </cell>
          <cell r="P1159" t="str">
            <v xml:space="preserve">    5,400.00</v>
          </cell>
          <cell r="Q1159" t="str">
            <v>Början v 5</v>
          </cell>
        </row>
        <row r="1160">
          <cell r="A1160" t="str">
            <v>2106055710 KW20SS</v>
          </cell>
          <cell r="B1160">
            <v>1331</v>
          </cell>
          <cell r="C1160" t="str">
            <v>Capio S:t Görans Sjukhus</v>
          </cell>
          <cell r="D1160" t="str">
            <v>24.01.2017</v>
          </cell>
          <cell r="E1160">
            <v>2106055710</v>
          </cell>
          <cell r="F1160" t="str">
            <v>9SE7</v>
          </cell>
          <cell r="G1160" t="str">
            <v>JACOBSSC</v>
          </cell>
          <cell r="H1160" t="str">
            <v>KW20SS</v>
          </cell>
          <cell r="I1160" t="str">
            <v>KWIRE 2.0MM SS</v>
          </cell>
          <cell r="J1160" t="str">
            <v>Q</v>
          </cell>
          <cell r="K1160">
            <v>217</v>
          </cell>
          <cell r="L1160" t="str">
            <v>Instr. Trauma</v>
          </cell>
          <cell r="M1160">
            <v>4</v>
          </cell>
          <cell r="N1160">
            <v>4</v>
          </cell>
          <cell r="O1160">
            <v>4</v>
          </cell>
          <cell r="P1160" t="str">
            <v xml:space="preserve">      560.00</v>
          </cell>
        </row>
        <row r="1161">
          <cell r="A1161" t="str">
            <v>2103116781 NL28</v>
          </cell>
          <cell r="B1161">
            <v>1331</v>
          </cell>
          <cell r="C1161" t="str">
            <v>Capio S:t Görans Sjukhus</v>
          </cell>
          <cell r="D1161" t="str">
            <v>23.01.2017</v>
          </cell>
          <cell r="E1161">
            <v>2103116781</v>
          </cell>
          <cell r="F1161" t="str">
            <v>ZASO</v>
          </cell>
          <cell r="G1161" t="str">
            <v>LJUNGBLC</v>
          </cell>
          <cell r="H1161" t="str">
            <v>NL28</v>
          </cell>
          <cell r="I1161" t="str">
            <v>SCREW 90 DEG LOCKING 3.8X28MM</v>
          </cell>
          <cell r="J1161" t="str">
            <v>Q</v>
          </cell>
          <cell r="K1161">
            <v>117</v>
          </cell>
          <cell r="L1161" t="str">
            <v>Impl.  Trauma</v>
          </cell>
          <cell r="M1161">
            <v>5</v>
          </cell>
          <cell r="N1161">
            <v>3</v>
          </cell>
          <cell r="O1161">
            <v>2</v>
          </cell>
          <cell r="P1161" t="str">
            <v xml:space="preserve">      580.00</v>
          </cell>
          <cell r="Q1161" t="str">
            <v>slutet v 4</v>
          </cell>
        </row>
        <row r="1162">
          <cell r="A1162" t="str">
            <v>2103116781 NLSS</v>
          </cell>
          <cell r="B1162">
            <v>1331</v>
          </cell>
          <cell r="C1162" t="str">
            <v>Capio S:t Görans Sjukhus</v>
          </cell>
          <cell r="D1162" t="str">
            <v>23.01.2017</v>
          </cell>
          <cell r="E1162">
            <v>2103116781</v>
          </cell>
          <cell r="F1162" t="str">
            <v>ZASO</v>
          </cell>
          <cell r="G1162" t="str">
            <v>LJUNGBLC</v>
          </cell>
          <cell r="H1162" t="str">
            <v>NLSS</v>
          </cell>
          <cell r="I1162" t="str">
            <v>SET SCREW 90 DEG LOCKING</v>
          </cell>
          <cell r="J1162" t="str">
            <v>Q</v>
          </cell>
          <cell r="K1162">
            <v>117</v>
          </cell>
          <cell r="L1162" t="str">
            <v>Impl.  Trauma</v>
          </cell>
          <cell r="M1162">
            <v>10</v>
          </cell>
          <cell r="N1162">
            <v>5</v>
          </cell>
          <cell r="O1162">
            <v>5</v>
          </cell>
          <cell r="P1162" t="str">
            <v xml:space="preserve">      750.00</v>
          </cell>
          <cell r="Q1162" t="str">
            <v>Project Winter</v>
          </cell>
        </row>
        <row r="1163">
          <cell r="A1163" t="str">
            <v>2106055805 P0463052</v>
          </cell>
          <cell r="B1163">
            <v>1331</v>
          </cell>
          <cell r="C1163" t="str">
            <v>Länssjukhuset i Kalmar</v>
          </cell>
          <cell r="D1163" t="str">
            <v>25.01.2017</v>
          </cell>
          <cell r="E1163">
            <v>2106055805</v>
          </cell>
          <cell r="F1163" t="str">
            <v>ZAKB</v>
          </cell>
          <cell r="G1163" t="str">
            <v>PORSELIH</v>
          </cell>
          <cell r="H1163" t="str">
            <v>P0463052</v>
          </cell>
          <cell r="I1163" t="str">
            <v>AVANTAGE CEMENTED SHELL SS DIA52MM</v>
          </cell>
          <cell r="J1163" t="str">
            <v>O</v>
          </cell>
          <cell r="K1163">
            <v>111</v>
          </cell>
          <cell r="L1163" t="str">
            <v>Impl.  Hip</v>
          </cell>
          <cell r="M1163">
            <v>1</v>
          </cell>
          <cell r="N1163">
            <v>0</v>
          </cell>
          <cell r="O1163">
            <v>1</v>
          </cell>
          <cell r="P1163" t="str">
            <v xml:space="preserve">    9,900.00</v>
          </cell>
          <cell r="Q1163" t="str">
            <v>slutet v 4</v>
          </cell>
        </row>
        <row r="1164">
          <cell r="A1164" t="str">
            <v>2106055740 P0463052</v>
          </cell>
          <cell r="B1164">
            <v>1331</v>
          </cell>
          <cell r="C1164" t="str">
            <v>Akademiska sjukhuset</v>
          </cell>
          <cell r="D1164" t="str">
            <v>24.01.2017</v>
          </cell>
          <cell r="E1164">
            <v>2106055740</v>
          </cell>
          <cell r="F1164" t="str">
            <v>ZAKB</v>
          </cell>
          <cell r="G1164" t="str">
            <v>CARLSSOA</v>
          </cell>
          <cell r="H1164" t="str">
            <v>P0463052</v>
          </cell>
          <cell r="I1164" t="str">
            <v>AVANTAGE CEMENTED SHELL SS DIA52MM</v>
          </cell>
          <cell r="J1164" t="str">
            <v>O</v>
          </cell>
          <cell r="K1164">
            <v>111</v>
          </cell>
          <cell r="L1164" t="str">
            <v>Impl.  Hip</v>
          </cell>
          <cell r="M1164">
            <v>1</v>
          </cell>
          <cell r="N1164">
            <v>0</v>
          </cell>
          <cell r="O1164">
            <v>1</v>
          </cell>
          <cell r="P1164" t="str">
            <v xml:space="preserve">    9,900.00</v>
          </cell>
          <cell r="Q1164" t="str">
            <v>slutet v 4</v>
          </cell>
        </row>
        <row r="1165">
          <cell r="A1165" t="str">
            <v>2103116877 P0463054</v>
          </cell>
          <cell r="B1165">
            <v>1331</v>
          </cell>
          <cell r="C1165" t="str">
            <v>Örnsköldsviks Sjukhus</v>
          </cell>
          <cell r="D1165" t="str">
            <v>24.01.2017</v>
          </cell>
          <cell r="E1165">
            <v>2103116877</v>
          </cell>
          <cell r="F1165" t="str">
            <v>ZASO</v>
          </cell>
          <cell r="G1165" t="str">
            <v>GORANSSA</v>
          </cell>
          <cell r="H1165" t="str">
            <v>P0463054</v>
          </cell>
          <cell r="I1165" t="str">
            <v>AVANTAGE CEMENTED SHELL SS DIA54MM</v>
          </cell>
          <cell r="J1165" t="str">
            <v>O</v>
          </cell>
          <cell r="K1165">
            <v>111</v>
          </cell>
          <cell r="L1165" t="str">
            <v>Impl.  Hip</v>
          </cell>
          <cell r="M1165">
            <v>1</v>
          </cell>
          <cell r="N1165">
            <v>0</v>
          </cell>
          <cell r="O1165">
            <v>1</v>
          </cell>
          <cell r="P1165" t="str">
            <v xml:space="preserve">   13,036.00</v>
          </cell>
          <cell r="Q1165" t="str">
            <v>slutet v 4</v>
          </cell>
        </row>
        <row r="1166">
          <cell r="A1166" t="str">
            <v>2106055576 P0463054</v>
          </cell>
          <cell r="B1166">
            <v>1331</v>
          </cell>
          <cell r="C1166" t="str">
            <v>Akademiska sjukhuset</v>
          </cell>
          <cell r="D1166" t="str">
            <v>20.01.2017</v>
          </cell>
          <cell r="E1166">
            <v>2106055576</v>
          </cell>
          <cell r="F1166" t="str">
            <v>ZAKB</v>
          </cell>
          <cell r="G1166" t="str">
            <v>FRANSENS</v>
          </cell>
          <cell r="H1166" t="str">
            <v>P0463054</v>
          </cell>
          <cell r="I1166" t="str">
            <v>AVANTAGE CEMENTED SHELL SS DIA54MM</v>
          </cell>
          <cell r="J1166" t="str">
            <v>O</v>
          </cell>
          <cell r="K1166">
            <v>111</v>
          </cell>
          <cell r="L1166" t="str">
            <v>Impl.  Hip</v>
          </cell>
          <cell r="M1166">
            <v>1</v>
          </cell>
          <cell r="N1166">
            <v>0</v>
          </cell>
          <cell r="O1166">
            <v>1</v>
          </cell>
          <cell r="P1166" t="str">
            <v xml:space="preserve">    9,900.00</v>
          </cell>
          <cell r="Q1166" t="str">
            <v>slutet v 4</v>
          </cell>
        </row>
        <row r="1167">
          <cell r="A1167" t="str">
            <v>2106055748 P0463054</v>
          </cell>
          <cell r="B1167">
            <v>1331</v>
          </cell>
          <cell r="C1167" t="str">
            <v>Piteå Älvdals Sjukhus</v>
          </cell>
          <cell r="D1167" t="str">
            <v>24.01.2017</v>
          </cell>
          <cell r="E1167">
            <v>2106055748</v>
          </cell>
          <cell r="F1167" t="str">
            <v>ZAKB</v>
          </cell>
          <cell r="G1167" t="str">
            <v>CARLSSOA</v>
          </cell>
          <cell r="H1167" t="str">
            <v>P0463054</v>
          </cell>
          <cell r="I1167" t="str">
            <v>AVANTAGE CEMENTED SHELL SS DIA54MM</v>
          </cell>
          <cell r="J1167" t="str">
            <v>O</v>
          </cell>
          <cell r="K1167">
            <v>111</v>
          </cell>
          <cell r="L1167" t="str">
            <v>Impl.  Hip</v>
          </cell>
          <cell r="M1167">
            <v>1</v>
          </cell>
          <cell r="N1167">
            <v>0</v>
          </cell>
          <cell r="O1167">
            <v>1</v>
          </cell>
          <cell r="P1167" t="str">
            <v xml:space="preserve">    7,545.00</v>
          </cell>
          <cell r="Q1167" t="str">
            <v>slutet v 4</v>
          </cell>
        </row>
        <row r="1168">
          <cell r="A1168" t="str">
            <v>2106055789 P0463058</v>
          </cell>
          <cell r="B1168">
            <v>1331</v>
          </cell>
          <cell r="C1168" t="str">
            <v>Piteå Älvdals Sjukhus</v>
          </cell>
          <cell r="D1168" t="str">
            <v>25.01.2017</v>
          </cell>
          <cell r="E1168">
            <v>2106055789</v>
          </cell>
          <cell r="F1168" t="str">
            <v>ZAKB</v>
          </cell>
          <cell r="G1168" t="str">
            <v>LJUNGBLC</v>
          </cell>
          <cell r="H1168" t="str">
            <v>P0463058</v>
          </cell>
          <cell r="I1168" t="str">
            <v>AVANTAGE CEMENTED SHELL SS DIA58MM</v>
          </cell>
          <cell r="J1168" t="str">
            <v>O</v>
          </cell>
          <cell r="K1168">
            <v>111</v>
          </cell>
          <cell r="L1168" t="str">
            <v>Impl.  Hip</v>
          </cell>
          <cell r="M1168">
            <v>1</v>
          </cell>
          <cell r="N1168">
            <v>0</v>
          </cell>
          <cell r="O1168">
            <v>1</v>
          </cell>
          <cell r="P1168" t="str">
            <v xml:space="preserve">    7,545.00</v>
          </cell>
          <cell r="Q1168" t="str">
            <v>GSCC v 9</v>
          </cell>
        </row>
        <row r="1169">
          <cell r="A1169" t="str">
            <v>2106055486 P0560046</v>
          </cell>
          <cell r="B1169">
            <v>1331</v>
          </cell>
          <cell r="C1169" t="str">
            <v>Blekingesjukhuset Karlskrona</v>
          </cell>
          <cell r="D1169" t="str">
            <v>18.01.2017</v>
          </cell>
          <cell r="E1169">
            <v>2106055486</v>
          </cell>
          <cell r="F1169" t="str">
            <v>ZAKB</v>
          </cell>
          <cell r="G1169" t="str">
            <v>LAGERSTB</v>
          </cell>
          <cell r="H1169" t="str">
            <v>P0560046</v>
          </cell>
          <cell r="I1169" t="str">
            <v>AVANTAGE INSERT 46/22</v>
          </cell>
          <cell r="J1169" t="str">
            <v>O</v>
          </cell>
          <cell r="K1169">
            <v>111</v>
          </cell>
          <cell r="L1169" t="str">
            <v>Impl.  Hip</v>
          </cell>
          <cell r="M1169">
            <v>1</v>
          </cell>
          <cell r="N1169">
            <v>0</v>
          </cell>
          <cell r="O1169">
            <v>1</v>
          </cell>
          <cell r="P1169" t="str">
            <v xml:space="preserve">    1,900.00</v>
          </cell>
        </row>
        <row r="1170">
          <cell r="A1170" t="str">
            <v>2106055784 P0560046</v>
          </cell>
          <cell r="B1170">
            <v>1331</v>
          </cell>
          <cell r="C1170" t="str">
            <v>Sundsvalls Sjukhus</v>
          </cell>
          <cell r="D1170" t="str">
            <v>25.01.2017</v>
          </cell>
          <cell r="E1170">
            <v>2106055784</v>
          </cell>
          <cell r="F1170" t="str">
            <v>ZAKB</v>
          </cell>
          <cell r="G1170" t="str">
            <v>GORANSSA</v>
          </cell>
          <cell r="H1170" t="str">
            <v>P0560046</v>
          </cell>
          <cell r="I1170" t="str">
            <v>AVANTAGE INSERT 46/22</v>
          </cell>
          <cell r="J1170" t="str">
            <v>O</v>
          </cell>
          <cell r="K1170">
            <v>111</v>
          </cell>
          <cell r="L1170" t="str">
            <v>Impl.  Hip</v>
          </cell>
          <cell r="M1170">
            <v>1</v>
          </cell>
          <cell r="N1170">
            <v>0</v>
          </cell>
          <cell r="O1170">
            <v>1</v>
          </cell>
          <cell r="P1170" t="str">
            <v xml:space="preserve">    3,430.00</v>
          </cell>
          <cell r="Q1170" t="str">
            <v>gscc V 5</v>
          </cell>
        </row>
        <row r="1171">
          <cell r="A1171" t="str">
            <v>2103116745 P18000</v>
          </cell>
          <cell r="B1171">
            <v>1331</v>
          </cell>
          <cell r="C1171" t="str">
            <v>Borås Lasarett</v>
          </cell>
          <cell r="D1171" t="str">
            <v>20.01.2017</v>
          </cell>
          <cell r="E1171">
            <v>2103116745</v>
          </cell>
          <cell r="F1171" t="str">
            <v>ZASO</v>
          </cell>
          <cell r="G1171" t="str">
            <v>LJUNGBLC</v>
          </cell>
          <cell r="H1171" t="str">
            <v>P18000</v>
          </cell>
          <cell r="I1171" t="str">
            <v>PEG SMOOTH 2.0X18MM</v>
          </cell>
          <cell r="J1171" t="str">
            <v>Q</v>
          </cell>
          <cell r="K1171">
            <v>117</v>
          </cell>
          <cell r="L1171" t="str">
            <v>Impl.  Trauma</v>
          </cell>
          <cell r="M1171">
            <v>10</v>
          </cell>
          <cell r="N1171">
            <v>5</v>
          </cell>
          <cell r="O1171">
            <v>5</v>
          </cell>
          <cell r="P1171" t="str">
            <v xml:space="preserve">    1,475.00</v>
          </cell>
          <cell r="Q1171" t="str">
            <v>bett GSCC skicka</v>
          </cell>
        </row>
        <row r="1172">
          <cell r="A1172" t="str">
            <v>2103116811 P18000</v>
          </cell>
          <cell r="B1172">
            <v>1331</v>
          </cell>
          <cell r="C1172" t="str">
            <v>Borås Lasarett</v>
          </cell>
          <cell r="D1172" t="str">
            <v>23.01.2017</v>
          </cell>
          <cell r="E1172">
            <v>2103116811</v>
          </cell>
          <cell r="F1172" t="str">
            <v>ZASO</v>
          </cell>
          <cell r="G1172" t="str">
            <v>LAGERSTB</v>
          </cell>
          <cell r="H1172" t="str">
            <v>P18000</v>
          </cell>
          <cell r="I1172" t="str">
            <v>PEG SMOOTH 2.0X18MM</v>
          </cell>
          <cell r="J1172" t="str">
            <v>Q</v>
          </cell>
          <cell r="K1172">
            <v>117</v>
          </cell>
          <cell r="L1172" t="str">
            <v>Impl.  Trauma</v>
          </cell>
          <cell r="M1172">
            <v>10</v>
          </cell>
          <cell r="N1172">
            <v>0</v>
          </cell>
          <cell r="O1172">
            <v>10</v>
          </cell>
          <cell r="P1172" t="str">
            <v xml:space="preserve">    2,950.00</v>
          </cell>
          <cell r="Q1172" t="str">
            <v>bett GSCC skicka</v>
          </cell>
        </row>
        <row r="1173">
          <cell r="A1173" t="str">
            <v>2103116781 P18000</v>
          </cell>
          <cell r="B1173">
            <v>1331</v>
          </cell>
          <cell r="C1173" t="str">
            <v>Capio S:t Görans Sjukhus</v>
          </cell>
          <cell r="D1173" t="str">
            <v>23.01.2017</v>
          </cell>
          <cell r="E1173">
            <v>2103116781</v>
          </cell>
          <cell r="F1173" t="str">
            <v>ZASO</v>
          </cell>
          <cell r="G1173" t="str">
            <v>LJUNGBLC</v>
          </cell>
          <cell r="H1173" t="str">
            <v>P18000</v>
          </cell>
          <cell r="I1173" t="str">
            <v>PEG SMOOTH 2.0X18MM</v>
          </cell>
          <cell r="J1173" t="str">
            <v>Q</v>
          </cell>
          <cell r="K1173">
            <v>117</v>
          </cell>
          <cell r="L1173" t="str">
            <v>Impl.  Trauma</v>
          </cell>
          <cell r="M1173">
            <v>15</v>
          </cell>
          <cell r="N1173">
            <v>0</v>
          </cell>
          <cell r="O1173">
            <v>15</v>
          </cell>
          <cell r="P1173" t="str">
            <v xml:space="preserve">    5,025.00</v>
          </cell>
          <cell r="Q1173" t="str">
            <v>bett GSCC skicka</v>
          </cell>
        </row>
        <row r="1174">
          <cell r="A1174" t="str">
            <v>2103116792 P22000</v>
          </cell>
          <cell r="B1174">
            <v>1331</v>
          </cell>
          <cell r="C1174" t="str">
            <v>Växjö Centrallasarett</v>
          </cell>
          <cell r="D1174" t="str">
            <v>23.01.2017</v>
          </cell>
          <cell r="E1174">
            <v>2103116792</v>
          </cell>
          <cell r="F1174" t="str">
            <v>ZASO</v>
          </cell>
          <cell r="G1174" t="str">
            <v>PORSELIH</v>
          </cell>
          <cell r="H1174" t="str">
            <v>P22000</v>
          </cell>
          <cell r="I1174" t="str">
            <v>PEG SMOOTH 2.0X22MM</v>
          </cell>
          <cell r="J1174" t="str">
            <v>Q</v>
          </cell>
          <cell r="K1174">
            <v>117</v>
          </cell>
          <cell r="L1174" t="str">
            <v>Impl.  Trauma</v>
          </cell>
          <cell r="M1174">
            <v>5</v>
          </cell>
          <cell r="N1174">
            <v>0</v>
          </cell>
          <cell r="O1174">
            <v>5</v>
          </cell>
          <cell r="P1174" t="str">
            <v xml:space="preserve">    2,275.00</v>
          </cell>
          <cell r="Q1174" t="str">
            <v>GSCC mars ?</v>
          </cell>
        </row>
        <row r="1175">
          <cell r="A1175" t="str">
            <v>2103116781 P22000</v>
          </cell>
          <cell r="B1175">
            <v>1331</v>
          </cell>
          <cell r="C1175" t="str">
            <v>Capio S:t Görans Sjukhus</v>
          </cell>
          <cell r="D1175" t="str">
            <v>23.01.2017</v>
          </cell>
          <cell r="E1175">
            <v>2103116781</v>
          </cell>
          <cell r="F1175" t="str">
            <v>ZASO</v>
          </cell>
          <cell r="G1175" t="str">
            <v>LJUNGBLC</v>
          </cell>
          <cell r="H1175" t="str">
            <v>P22000</v>
          </cell>
          <cell r="I1175" t="str">
            <v>PEG SMOOTH 2.0X22MM</v>
          </cell>
          <cell r="J1175" t="str">
            <v>Q</v>
          </cell>
          <cell r="K1175">
            <v>117</v>
          </cell>
          <cell r="L1175" t="str">
            <v>Impl.  Trauma</v>
          </cell>
          <cell r="M1175">
            <v>15</v>
          </cell>
          <cell r="N1175">
            <v>14</v>
          </cell>
          <cell r="O1175">
            <v>1</v>
          </cell>
          <cell r="P1175" t="str">
            <v xml:space="preserve">      335.00</v>
          </cell>
          <cell r="Q1175" t="str">
            <v>GSCC mars ?</v>
          </cell>
        </row>
        <row r="1176">
          <cell r="A1176" t="str">
            <v>2103116052 PT-113950</v>
          </cell>
          <cell r="B1176">
            <v>1331</v>
          </cell>
          <cell r="C1176" t="str">
            <v>Aleris Spec. vård Ängelholm</v>
          </cell>
          <cell r="D1176" t="str">
            <v>11.01.2017</v>
          </cell>
          <cell r="E1176">
            <v>2103116052</v>
          </cell>
          <cell r="F1176" t="str">
            <v>ZASO</v>
          </cell>
          <cell r="G1176" t="str">
            <v>OLSSONP</v>
          </cell>
          <cell r="H1176" t="str">
            <v>PT-113950</v>
          </cell>
          <cell r="I1176" t="str">
            <v>COMP HYBRID GLENOID POST TI REGENEREX</v>
          </cell>
          <cell r="J1176" t="str">
            <v>B</v>
          </cell>
          <cell r="K1176">
            <v>113</v>
          </cell>
          <cell r="L1176" t="str">
            <v>Impl.  Shoulder</v>
          </cell>
          <cell r="M1176">
            <v>1</v>
          </cell>
          <cell r="N1176">
            <v>0</v>
          </cell>
          <cell r="O1176">
            <v>1</v>
          </cell>
          <cell r="P1176" t="str">
            <v xml:space="preserve">    2,365.00</v>
          </cell>
          <cell r="Q1176" t="str">
            <v>Project Winter</v>
          </cell>
        </row>
        <row r="1177">
          <cell r="A1177" t="str">
            <v>2103113948 PT-113950</v>
          </cell>
          <cell r="B1177">
            <v>1331</v>
          </cell>
          <cell r="C1177" t="str">
            <v>Vrinnevisjukhuset</v>
          </cell>
          <cell r="D1177" t="str">
            <v>02.12.2016</v>
          </cell>
          <cell r="E1177">
            <v>2103113948</v>
          </cell>
          <cell r="F1177" t="str">
            <v>ZASO</v>
          </cell>
          <cell r="G1177" t="str">
            <v>OLSSONP</v>
          </cell>
          <cell r="H1177" t="str">
            <v>PT-113950</v>
          </cell>
          <cell r="I1177" t="str">
            <v>COMP HYBRID GLENOID POST TI REGENEREX</v>
          </cell>
          <cell r="J1177" t="str">
            <v>B</v>
          </cell>
          <cell r="K1177">
            <v>113</v>
          </cell>
          <cell r="L1177" t="str">
            <v>Impl.  Shoulder</v>
          </cell>
          <cell r="M1177">
            <v>1</v>
          </cell>
          <cell r="N1177">
            <v>0</v>
          </cell>
          <cell r="O1177">
            <v>1</v>
          </cell>
          <cell r="P1177" t="str">
            <v xml:space="preserve">    3,938.00</v>
          </cell>
          <cell r="Q1177" t="str">
            <v>Project Winter</v>
          </cell>
        </row>
        <row r="1178">
          <cell r="A1178" t="str">
            <v>2103116566 PT-113950</v>
          </cell>
          <cell r="B1178">
            <v>1331</v>
          </cell>
          <cell r="C1178" t="str">
            <v>Sollefteå Sjukhus</v>
          </cell>
          <cell r="D1178" t="str">
            <v>18.01.2017</v>
          </cell>
          <cell r="E1178">
            <v>2103116566</v>
          </cell>
          <cell r="F1178" t="str">
            <v>ZASO</v>
          </cell>
          <cell r="G1178" t="str">
            <v>GORANSSA</v>
          </cell>
          <cell r="H1178" t="str">
            <v>PT-113950</v>
          </cell>
          <cell r="I1178" t="str">
            <v>COMP HYBRID GLENOID POST TI REGENEREX</v>
          </cell>
          <cell r="J1178" t="str">
            <v>B</v>
          </cell>
          <cell r="K1178">
            <v>113</v>
          </cell>
          <cell r="L1178" t="str">
            <v>Impl.  Shoulder</v>
          </cell>
          <cell r="M1178">
            <v>1</v>
          </cell>
          <cell r="N1178">
            <v>0</v>
          </cell>
          <cell r="O1178">
            <v>1</v>
          </cell>
          <cell r="P1178" t="str">
            <v xml:space="preserve">    2,948.00</v>
          </cell>
          <cell r="Q1178" t="str">
            <v>Project Winter</v>
          </cell>
        </row>
        <row r="1179">
          <cell r="A1179" t="str">
            <v>2103113369 PT-113950</v>
          </cell>
          <cell r="B1179">
            <v>1331</v>
          </cell>
          <cell r="C1179" t="str">
            <v>University Hospital of Iceland</v>
          </cell>
          <cell r="D1179" t="str">
            <v>24.11.2016</v>
          </cell>
          <cell r="E1179">
            <v>2103113369</v>
          </cell>
          <cell r="F1179" t="str">
            <v>ZASO</v>
          </cell>
          <cell r="G1179" t="str">
            <v>LAGERSTB</v>
          </cell>
          <cell r="H1179" t="str">
            <v>PT-113950</v>
          </cell>
          <cell r="I1179" t="str">
            <v>COMP HYBRID GLENOID POST TI REGENEREX</v>
          </cell>
          <cell r="J1179" t="str">
            <v>B</v>
          </cell>
          <cell r="K1179">
            <v>113</v>
          </cell>
          <cell r="L1179" t="str">
            <v>Impl.  Shoulder</v>
          </cell>
          <cell r="M1179">
            <v>1</v>
          </cell>
          <cell r="N1179">
            <v>0</v>
          </cell>
          <cell r="O1179">
            <v>1</v>
          </cell>
          <cell r="P1179" t="str">
            <v xml:space="preserve">   50,801.00</v>
          </cell>
          <cell r="Q1179" t="str">
            <v>Project Winter</v>
          </cell>
        </row>
        <row r="1180">
          <cell r="A1180" t="str">
            <v>2103115806 PT-113950</v>
          </cell>
          <cell r="B1180">
            <v>1331</v>
          </cell>
          <cell r="C1180" t="str">
            <v>University Hospital of Iceland</v>
          </cell>
          <cell r="D1180" t="str">
            <v>09.01.2017</v>
          </cell>
          <cell r="E1180">
            <v>2103115806</v>
          </cell>
          <cell r="F1180" t="str">
            <v>ZASO</v>
          </cell>
          <cell r="G1180" t="str">
            <v>LAGERSTB</v>
          </cell>
          <cell r="H1180" t="str">
            <v>PT-113950</v>
          </cell>
          <cell r="I1180" t="str">
            <v>COMP HYBRID GLENOID POST TI REGENEREX</v>
          </cell>
          <cell r="J1180" t="str">
            <v>B</v>
          </cell>
          <cell r="K1180">
            <v>113</v>
          </cell>
          <cell r="L1180" t="str">
            <v>Impl.  Shoulder</v>
          </cell>
          <cell r="M1180">
            <v>1</v>
          </cell>
          <cell r="N1180">
            <v>0</v>
          </cell>
          <cell r="O1180">
            <v>1</v>
          </cell>
          <cell r="P1180" t="str">
            <v xml:space="preserve">   50,801.00</v>
          </cell>
          <cell r="Q1180" t="str">
            <v>Project Winter</v>
          </cell>
        </row>
        <row r="1181">
          <cell r="A1181" t="str">
            <v>2106053887 PT-113950</v>
          </cell>
          <cell r="B1181">
            <v>1331</v>
          </cell>
          <cell r="C1181" t="str">
            <v>Länssjukhuset Ryhov</v>
          </cell>
          <cell r="D1181" t="str">
            <v>05.12.2016</v>
          </cell>
          <cell r="E1181">
            <v>2106053887</v>
          </cell>
          <cell r="F1181" t="str">
            <v>ZAKB</v>
          </cell>
          <cell r="G1181" t="str">
            <v>CARLSSOA</v>
          </cell>
          <cell r="H1181" t="str">
            <v>PT-113950</v>
          </cell>
          <cell r="I1181" t="str">
            <v>COMP HYBRID GLENOID POST TI REGENEREX</v>
          </cell>
          <cell r="J1181" t="str">
            <v>B</v>
          </cell>
          <cell r="K1181">
            <v>113</v>
          </cell>
          <cell r="L1181" t="str">
            <v>Impl.  Shoulder</v>
          </cell>
          <cell r="M1181">
            <v>1</v>
          </cell>
          <cell r="N1181">
            <v>0</v>
          </cell>
          <cell r="O1181">
            <v>1</v>
          </cell>
          <cell r="P1181" t="str">
            <v xml:space="preserve">    2,795.00</v>
          </cell>
          <cell r="Q1181" t="str">
            <v>Project Winter</v>
          </cell>
        </row>
        <row r="1182">
          <cell r="A1182" t="str">
            <v>2106053909 PT-113950</v>
          </cell>
          <cell r="B1182">
            <v>1331</v>
          </cell>
          <cell r="C1182" t="str">
            <v>Länssjukhuset Ryhov</v>
          </cell>
          <cell r="D1182" t="str">
            <v>05.12.2016</v>
          </cell>
          <cell r="E1182">
            <v>2106053909</v>
          </cell>
          <cell r="F1182" t="str">
            <v>ZAKB</v>
          </cell>
          <cell r="G1182" t="str">
            <v>OLSSONP</v>
          </cell>
          <cell r="H1182" t="str">
            <v>PT-113950</v>
          </cell>
          <cell r="I1182" t="str">
            <v>COMP HYBRID GLENOID POST TI REGENEREX</v>
          </cell>
          <cell r="J1182" t="str">
            <v>B</v>
          </cell>
          <cell r="K1182">
            <v>113</v>
          </cell>
          <cell r="L1182" t="str">
            <v>Impl.  Shoulder</v>
          </cell>
          <cell r="M1182">
            <v>1</v>
          </cell>
          <cell r="N1182">
            <v>0</v>
          </cell>
          <cell r="O1182">
            <v>1</v>
          </cell>
          <cell r="P1182" t="str">
            <v xml:space="preserve">    2,795.00</v>
          </cell>
          <cell r="Q1182" t="str">
            <v>Project Winter</v>
          </cell>
        </row>
        <row r="1183">
          <cell r="A1183" t="str">
            <v>2106055073 PT-113950</v>
          </cell>
          <cell r="B1183">
            <v>1331</v>
          </cell>
          <cell r="C1183" t="str">
            <v>Länssjukhuset Ryhov</v>
          </cell>
          <cell r="D1183" t="str">
            <v>09.01.2017</v>
          </cell>
          <cell r="E1183">
            <v>2106055073</v>
          </cell>
          <cell r="F1183" t="str">
            <v>ZAKB</v>
          </cell>
          <cell r="G1183" t="str">
            <v>OLSSONP</v>
          </cell>
          <cell r="H1183" t="str">
            <v>PT-113950</v>
          </cell>
          <cell r="I1183" t="str">
            <v>COMP HYBRID GLENOID POST TI REGENEREX</v>
          </cell>
          <cell r="J1183" t="str">
            <v>B</v>
          </cell>
          <cell r="K1183">
            <v>113</v>
          </cell>
          <cell r="L1183" t="str">
            <v>Impl.  Shoulder</v>
          </cell>
          <cell r="M1183">
            <v>1</v>
          </cell>
          <cell r="N1183">
            <v>0</v>
          </cell>
          <cell r="O1183">
            <v>1</v>
          </cell>
          <cell r="P1183" t="str">
            <v xml:space="preserve">    2,795.00</v>
          </cell>
          <cell r="Q1183" t="str">
            <v>Project Winter</v>
          </cell>
        </row>
        <row r="1184">
          <cell r="A1184" t="str">
            <v>2106055397 PT-113950</v>
          </cell>
          <cell r="B1184">
            <v>1331</v>
          </cell>
          <cell r="C1184" t="str">
            <v>Länssjukhuset Ryhov</v>
          </cell>
          <cell r="D1184" t="str">
            <v>16.01.2017</v>
          </cell>
          <cell r="E1184">
            <v>2106055397</v>
          </cell>
          <cell r="F1184" t="str">
            <v>ZAKB</v>
          </cell>
          <cell r="G1184" t="str">
            <v>OLSSONP</v>
          </cell>
          <cell r="H1184" t="str">
            <v>PT-113950</v>
          </cell>
          <cell r="I1184" t="str">
            <v>COMP HYBRID GLENOID POST TI REGENEREX</v>
          </cell>
          <cell r="J1184" t="str">
            <v>B</v>
          </cell>
          <cell r="K1184">
            <v>113</v>
          </cell>
          <cell r="L1184" t="str">
            <v>Impl.  Shoulder</v>
          </cell>
          <cell r="M1184">
            <v>1</v>
          </cell>
          <cell r="N1184">
            <v>0</v>
          </cell>
          <cell r="O1184">
            <v>1</v>
          </cell>
          <cell r="P1184" t="str">
            <v xml:space="preserve">    2,795.00</v>
          </cell>
          <cell r="Q1184" t="str">
            <v>Project Winter</v>
          </cell>
        </row>
        <row r="1185">
          <cell r="A1185" t="str">
            <v>2106055800 PT-113950</v>
          </cell>
          <cell r="B1185">
            <v>1331</v>
          </cell>
          <cell r="C1185" t="str">
            <v>Länssjukhuset Ryhov</v>
          </cell>
          <cell r="D1185" t="str">
            <v>25.01.2017</v>
          </cell>
          <cell r="E1185">
            <v>2106055800</v>
          </cell>
          <cell r="F1185" t="str">
            <v>ZAKB</v>
          </cell>
          <cell r="G1185" t="str">
            <v>GORANSSA</v>
          </cell>
          <cell r="H1185" t="str">
            <v>PT-113950</v>
          </cell>
          <cell r="I1185" t="str">
            <v>COMP HYBRID GLENOID POST TI REGENEREX</v>
          </cell>
          <cell r="J1185" t="str">
            <v>B</v>
          </cell>
          <cell r="K1185">
            <v>113</v>
          </cell>
          <cell r="L1185" t="str">
            <v>Impl.  Shoulder</v>
          </cell>
          <cell r="M1185">
            <v>1</v>
          </cell>
          <cell r="N1185">
            <v>0</v>
          </cell>
          <cell r="O1185">
            <v>1</v>
          </cell>
          <cell r="P1185" t="str">
            <v xml:space="preserve">    2,795.00</v>
          </cell>
          <cell r="Q1185" t="str">
            <v>Project Winter</v>
          </cell>
        </row>
        <row r="1186">
          <cell r="A1186" t="str">
            <v>2106055684 PT-113950</v>
          </cell>
          <cell r="B1186">
            <v>1331</v>
          </cell>
          <cell r="C1186" t="str">
            <v>Karlskoga Lasarett</v>
          </cell>
          <cell r="D1186" t="str">
            <v>24.01.2017</v>
          </cell>
          <cell r="E1186">
            <v>2106055684</v>
          </cell>
          <cell r="F1186" t="str">
            <v>ZAKB</v>
          </cell>
          <cell r="G1186" t="str">
            <v>JACOBSSC</v>
          </cell>
          <cell r="H1186" t="str">
            <v>PT-113950</v>
          </cell>
          <cell r="I1186" t="str">
            <v>COMP HYBRID GLENOID POST TI REGENEREX</v>
          </cell>
          <cell r="J1186" t="str">
            <v>B</v>
          </cell>
          <cell r="K1186">
            <v>113</v>
          </cell>
          <cell r="L1186" t="str">
            <v>Impl.  Shoulder</v>
          </cell>
          <cell r="M1186">
            <v>1</v>
          </cell>
          <cell r="N1186">
            <v>0</v>
          </cell>
          <cell r="O1186">
            <v>1</v>
          </cell>
          <cell r="P1186" t="str">
            <v xml:space="preserve">    2,680.00</v>
          </cell>
          <cell r="Q1186" t="str">
            <v>Project Winter</v>
          </cell>
        </row>
        <row r="1187">
          <cell r="A1187" t="str">
            <v>2106055519 PT-113950</v>
          </cell>
          <cell r="B1187">
            <v>1331</v>
          </cell>
          <cell r="C1187" t="str">
            <v>Växjö Centrallasarett</v>
          </cell>
          <cell r="D1187" t="str">
            <v>19.01.2017</v>
          </cell>
          <cell r="E1187">
            <v>2106055519</v>
          </cell>
          <cell r="F1187" t="str">
            <v>ZAKB</v>
          </cell>
          <cell r="G1187" t="str">
            <v>JACOBSSC</v>
          </cell>
          <cell r="H1187" t="str">
            <v>PT-113950</v>
          </cell>
          <cell r="I1187" t="str">
            <v>COMP HYBRID GLENOID POST TI REGENEREX</v>
          </cell>
          <cell r="J1187" t="str">
            <v>B</v>
          </cell>
          <cell r="K1187">
            <v>113</v>
          </cell>
          <cell r="L1187" t="str">
            <v>Impl.  Shoulder</v>
          </cell>
          <cell r="M1187">
            <v>1</v>
          </cell>
          <cell r="N1187">
            <v>0</v>
          </cell>
          <cell r="O1187">
            <v>1</v>
          </cell>
          <cell r="P1187" t="str">
            <v xml:space="preserve">    2,909.84</v>
          </cell>
          <cell r="Q1187" t="str">
            <v>Project Winter</v>
          </cell>
        </row>
        <row r="1188">
          <cell r="A1188" t="str">
            <v>2106054270 PT-113950</v>
          </cell>
          <cell r="B1188">
            <v>1331</v>
          </cell>
          <cell r="C1188" t="str">
            <v>Aleris Spec. vård Ängelholm</v>
          </cell>
          <cell r="D1188" t="str">
            <v>12.12.2016</v>
          </cell>
          <cell r="E1188">
            <v>2106054270</v>
          </cell>
          <cell r="F1188" t="str">
            <v>ZAKB</v>
          </cell>
          <cell r="G1188" t="str">
            <v>OLSSONP</v>
          </cell>
          <cell r="H1188" t="str">
            <v>PT-113950</v>
          </cell>
          <cell r="I1188" t="str">
            <v>COMP HYBRID GLENOID POST TI REGENEREX</v>
          </cell>
          <cell r="J1188" t="str">
            <v>B</v>
          </cell>
          <cell r="K1188">
            <v>113</v>
          </cell>
          <cell r="L1188" t="str">
            <v>Impl.  Shoulder</v>
          </cell>
          <cell r="M1188">
            <v>1</v>
          </cell>
          <cell r="N1188">
            <v>0</v>
          </cell>
          <cell r="O1188">
            <v>1</v>
          </cell>
          <cell r="P1188" t="str">
            <v xml:space="preserve">    2,365.00</v>
          </cell>
          <cell r="Q1188" t="str">
            <v>Project Winter</v>
          </cell>
        </row>
        <row r="1189">
          <cell r="A1189" t="str">
            <v>2106054232 PT-113950</v>
          </cell>
          <cell r="B1189">
            <v>1331</v>
          </cell>
          <cell r="C1189" t="str">
            <v>Mälarsjukhuset</v>
          </cell>
          <cell r="D1189" t="str">
            <v>12.12.2016</v>
          </cell>
          <cell r="E1189">
            <v>2106054232</v>
          </cell>
          <cell r="F1189" t="str">
            <v>ZAKB</v>
          </cell>
          <cell r="G1189" t="str">
            <v>GORANSSA</v>
          </cell>
          <cell r="H1189" t="str">
            <v>PT-113950</v>
          </cell>
          <cell r="I1189" t="str">
            <v>COMP HYBRID GLENOID POST TI REGENEREX</v>
          </cell>
          <cell r="J1189" t="str">
            <v>B</v>
          </cell>
          <cell r="K1189">
            <v>113</v>
          </cell>
          <cell r="L1189" t="str">
            <v>Impl.  Shoulder</v>
          </cell>
          <cell r="M1189">
            <v>1</v>
          </cell>
          <cell r="N1189">
            <v>0</v>
          </cell>
          <cell r="O1189">
            <v>1</v>
          </cell>
          <cell r="P1189" t="str">
            <v xml:space="preserve">    2,680.00</v>
          </cell>
          <cell r="Q1189" t="str">
            <v>Project Winter</v>
          </cell>
        </row>
        <row r="1190">
          <cell r="A1190" t="str">
            <v>2106055739 PT-113950</v>
          </cell>
          <cell r="B1190">
            <v>1331</v>
          </cell>
          <cell r="C1190" t="str">
            <v>Kungälvs Lasarett</v>
          </cell>
          <cell r="D1190" t="str">
            <v>24.01.2017</v>
          </cell>
          <cell r="E1190">
            <v>2106055739</v>
          </cell>
          <cell r="F1190" t="str">
            <v>ZAKB</v>
          </cell>
          <cell r="G1190" t="str">
            <v>LAGERSTB</v>
          </cell>
          <cell r="H1190" t="str">
            <v>PT-113950</v>
          </cell>
          <cell r="I1190" t="str">
            <v>COMP HYBRID GLENOID POST TI REGENEREX</v>
          </cell>
          <cell r="J1190" t="str">
            <v>B</v>
          </cell>
          <cell r="K1190">
            <v>113</v>
          </cell>
          <cell r="L1190" t="str">
            <v>Impl.  Shoulder</v>
          </cell>
          <cell r="M1190">
            <v>1</v>
          </cell>
          <cell r="N1190">
            <v>0</v>
          </cell>
          <cell r="O1190">
            <v>1</v>
          </cell>
          <cell r="P1190" t="str">
            <v xml:space="preserve">    4,017.00</v>
          </cell>
          <cell r="Q1190" t="str">
            <v>Project Winter</v>
          </cell>
        </row>
        <row r="1191">
          <cell r="A1191" t="str">
            <v>2106054256 PT-113950</v>
          </cell>
          <cell r="B1191">
            <v>1331</v>
          </cell>
          <cell r="C1191" t="str">
            <v>Nyköpings Lasarett</v>
          </cell>
          <cell r="D1191" t="str">
            <v>12.12.2016</v>
          </cell>
          <cell r="E1191">
            <v>2106054256</v>
          </cell>
          <cell r="F1191" t="str">
            <v>ZAKB</v>
          </cell>
          <cell r="G1191" t="str">
            <v>LJUNGBLC</v>
          </cell>
          <cell r="H1191" t="str">
            <v>PT-113950</v>
          </cell>
          <cell r="I1191" t="str">
            <v>COMP HYBRID GLENOID POST TI REGENEREX</v>
          </cell>
          <cell r="J1191" t="str">
            <v>B</v>
          </cell>
          <cell r="K1191">
            <v>113</v>
          </cell>
          <cell r="L1191" t="str">
            <v>Impl.  Shoulder</v>
          </cell>
          <cell r="M1191">
            <v>1</v>
          </cell>
          <cell r="N1191">
            <v>0</v>
          </cell>
          <cell r="O1191">
            <v>1</v>
          </cell>
          <cell r="P1191" t="str">
            <v xml:space="preserve">    2,680.00</v>
          </cell>
          <cell r="Q1191" t="str">
            <v>Project Winter</v>
          </cell>
        </row>
        <row r="1192">
          <cell r="A1192" t="str">
            <v>2106054544 PT-113950</v>
          </cell>
          <cell r="B1192">
            <v>1331</v>
          </cell>
          <cell r="C1192" t="str">
            <v>Nyköpings Lasarett</v>
          </cell>
          <cell r="D1192" t="str">
            <v>19.12.2016</v>
          </cell>
          <cell r="E1192">
            <v>2106054544</v>
          </cell>
          <cell r="F1192" t="str">
            <v>ZAKB</v>
          </cell>
          <cell r="G1192" t="str">
            <v>GORANSSA</v>
          </cell>
          <cell r="H1192" t="str">
            <v>PT-113950</v>
          </cell>
          <cell r="I1192" t="str">
            <v>COMP HYBRID GLENOID POST TI REGENEREX</v>
          </cell>
          <cell r="J1192" t="str">
            <v>B</v>
          </cell>
          <cell r="K1192">
            <v>113</v>
          </cell>
          <cell r="L1192" t="str">
            <v>Impl.  Shoulder</v>
          </cell>
          <cell r="M1192">
            <v>1</v>
          </cell>
          <cell r="N1192">
            <v>0</v>
          </cell>
          <cell r="O1192">
            <v>1</v>
          </cell>
          <cell r="P1192" t="str">
            <v xml:space="preserve">    2,680.00</v>
          </cell>
          <cell r="Q1192" t="str">
            <v>Project Winter</v>
          </cell>
        </row>
        <row r="1193">
          <cell r="A1193" t="str">
            <v>2106054590 PT-113950</v>
          </cell>
          <cell r="B1193">
            <v>1331</v>
          </cell>
          <cell r="C1193" t="str">
            <v>Vrinnevisjukhuset</v>
          </cell>
          <cell r="D1193" t="str">
            <v>20.12.2016</v>
          </cell>
          <cell r="E1193">
            <v>2106054590</v>
          </cell>
          <cell r="F1193" t="str">
            <v>ZAKB</v>
          </cell>
          <cell r="G1193" t="str">
            <v>JACOBSSC</v>
          </cell>
          <cell r="H1193" t="str">
            <v>PT-113950</v>
          </cell>
          <cell r="I1193" t="str">
            <v>COMP HYBRID GLENOID POST TI REGENEREX</v>
          </cell>
          <cell r="J1193" t="str">
            <v>B</v>
          </cell>
          <cell r="K1193">
            <v>113</v>
          </cell>
          <cell r="L1193" t="str">
            <v>Impl.  Shoulder</v>
          </cell>
          <cell r="M1193">
            <v>1</v>
          </cell>
          <cell r="N1193">
            <v>0</v>
          </cell>
          <cell r="O1193">
            <v>1</v>
          </cell>
          <cell r="P1193" t="str">
            <v xml:space="preserve">    3,938.00</v>
          </cell>
          <cell r="Q1193" t="str">
            <v>Project Winter</v>
          </cell>
        </row>
        <row r="1194">
          <cell r="A1194" t="str">
            <v>2106054655 PT-113950</v>
          </cell>
          <cell r="B1194">
            <v>1331</v>
          </cell>
          <cell r="C1194" t="str">
            <v>Västerås Centrallasarett</v>
          </cell>
          <cell r="D1194" t="str">
            <v>20.12.2016</v>
          </cell>
          <cell r="E1194">
            <v>2106054655</v>
          </cell>
          <cell r="F1194" t="str">
            <v>ZAKB</v>
          </cell>
          <cell r="G1194" t="str">
            <v>GORANSSA</v>
          </cell>
          <cell r="H1194" t="str">
            <v>PT-113950</v>
          </cell>
          <cell r="I1194" t="str">
            <v>COMP HYBRID GLENOID POST TI REGENEREX</v>
          </cell>
          <cell r="J1194" t="str">
            <v>B</v>
          </cell>
          <cell r="K1194">
            <v>113</v>
          </cell>
          <cell r="L1194" t="str">
            <v>Impl.  Shoulder</v>
          </cell>
          <cell r="M1194">
            <v>1</v>
          </cell>
          <cell r="N1194">
            <v>0</v>
          </cell>
          <cell r="O1194">
            <v>1</v>
          </cell>
          <cell r="P1194" t="str">
            <v xml:space="preserve">    2,680.00</v>
          </cell>
          <cell r="Q1194" t="str">
            <v>Project Winter</v>
          </cell>
        </row>
        <row r="1195">
          <cell r="A1195" t="str">
            <v>2106053062 PT-113950</v>
          </cell>
          <cell r="B1195">
            <v>1331</v>
          </cell>
          <cell r="C1195" t="str">
            <v>Sundsvalls Sjukhus</v>
          </cell>
          <cell r="D1195" t="str">
            <v>17.11.2016</v>
          </cell>
          <cell r="E1195">
            <v>2106053062</v>
          </cell>
          <cell r="F1195" t="str">
            <v>ZAKB</v>
          </cell>
          <cell r="G1195" t="str">
            <v>JACOBSSC</v>
          </cell>
          <cell r="H1195" t="str">
            <v>PT-113950</v>
          </cell>
          <cell r="I1195" t="str">
            <v>COMP HYBRID GLENOID POST TI REGENEREX</v>
          </cell>
          <cell r="J1195" t="str">
            <v>B</v>
          </cell>
          <cell r="K1195">
            <v>113</v>
          </cell>
          <cell r="L1195" t="str">
            <v>Impl.  Shoulder</v>
          </cell>
          <cell r="M1195">
            <v>1</v>
          </cell>
          <cell r="N1195">
            <v>0</v>
          </cell>
          <cell r="O1195">
            <v>1</v>
          </cell>
          <cell r="P1195" t="str">
            <v xml:space="preserve">    3,938.00</v>
          </cell>
          <cell r="Q1195" t="str">
            <v>Project Winter</v>
          </cell>
        </row>
        <row r="1196">
          <cell r="A1196" t="str">
            <v>2106053645 PT-113950</v>
          </cell>
          <cell r="B1196">
            <v>1331</v>
          </cell>
          <cell r="C1196" t="str">
            <v>Sundsvalls Sjukhus</v>
          </cell>
          <cell r="D1196" t="str">
            <v>30.11.2016</v>
          </cell>
          <cell r="E1196">
            <v>2106053645</v>
          </cell>
          <cell r="F1196" t="str">
            <v>ZAKB</v>
          </cell>
          <cell r="G1196" t="str">
            <v>JACOBSSC</v>
          </cell>
          <cell r="H1196" t="str">
            <v>PT-113950</v>
          </cell>
          <cell r="I1196" t="str">
            <v>COMP HYBRID GLENOID POST TI REGENEREX</v>
          </cell>
          <cell r="J1196" t="str">
            <v>B</v>
          </cell>
          <cell r="K1196">
            <v>113</v>
          </cell>
          <cell r="L1196" t="str">
            <v>Impl.  Shoulder</v>
          </cell>
          <cell r="M1196">
            <v>1</v>
          </cell>
          <cell r="N1196">
            <v>0</v>
          </cell>
          <cell r="O1196">
            <v>1</v>
          </cell>
          <cell r="P1196" t="str">
            <v xml:space="preserve">    3,938.00</v>
          </cell>
          <cell r="Q1196" t="str">
            <v>Project Winter</v>
          </cell>
        </row>
        <row r="1197">
          <cell r="A1197" t="str">
            <v>2106055787 PT-113950</v>
          </cell>
          <cell r="B1197">
            <v>1331</v>
          </cell>
          <cell r="C1197" t="str">
            <v>Sollefteå Sjukhus</v>
          </cell>
          <cell r="D1197" t="str">
            <v>25.01.2017</v>
          </cell>
          <cell r="E1197">
            <v>2106055787</v>
          </cell>
          <cell r="F1197" t="str">
            <v>ZAKB</v>
          </cell>
          <cell r="G1197" t="str">
            <v>GORANSSA</v>
          </cell>
          <cell r="H1197" t="str">
            <v>PT-113950</v>
          </cell>
          <cell r="I1197" t="str">
            <v>COMP HYBRID GLENOID POST TI REGENEREX</v>
          </cell>
          <cell r="J1197" t="str">
            <v>B</v>
          </cell>
          <cell r="K1197">
            <v>113</v>
          </cell>
          <cell r="L1197" t="str">
            <v>Impl.  Shoulder</v>
          </cell>
          <cell r="M1197">
            <v>1</v>
          </cell>
          <cell r="N1197">
            <v>0</v>
          </cell>
          <cell r="O1197">
            <v>1</v>
          </cell>
          <cell r="P1197" t="str">
            <v xml:space="preserve">    2,948.00</v>
          </cell>
          <cell r="Q1197" t="str">
            <v>Project Winter</v>
          </cell>
        </row>
        <row r="1198">
          <cell r="A1198" t="str">
            <v>2106054066 PT-113950</v>
          </cell>
          <cell r="B1198">
            <v>1331</v>
          </cell>
          <cell r="C1198" t="str">
            <v>Karolinska Sjukhuset i Hudding</v>
          </cell>
          <cell r="D1198" t="str">
            <v>07.12.2016</v>
          </cell>
          <cell r="E1198">
            <v>2106054066</v>
          </cell>
          <cell r="F1198" t="str">
            <v>ZAKB</v>
          </cell>
          <cell r="G1198" t="str">
            <v>GORANSSA</v>
          </cell>
          <cell r="H1198" t="str">
            <v>PT-113950</v>
          </cell>
          <cell r="I1198" t="str">
            <v>COMP HYBRID GLENOID POST TI REGENEREX</v>
          </cell>
          <cell r="J1198" t="str">
            <v>B</v>
          </cell>
          <cell r="K1198">
            <v>113</v>
          </cell>
          <cell r="L1198" t="str">
            <v>Impl.  Shoulder</v>
          </cell>
          <cell r="M1198">
            <v>1</v>
          </cell>
          <cell r="N1198">
            <v>0</v>
          </cell>
          <cell r="O1198">
            <v>1</v>
          </cell>
          <cell r="P1198" t="str">
            <v xml:space="preserve">    2,680.00</v>
          </cell>
          <cell r="Q1198" t="str">
            <v>Project Winter</v>
          </cell>
        </row>
        <row r="1199">
          <cell r="A1199" t="str">
            <v>2106054840 PT-113950</v>
          </cell>
          <cell r="B1199">
            <v>1331</v>
          </cell>
          <cell r="C1199" t="str">
            <v>Karolinska Sjukhuset i Hudding</v>
          </cell>
          <cell r="D1199" t="str">
            <v>27.12.2016</v>
          </cell>
          <cell r="E1199">
            <v>2106054840</v>
          </cell>
          <cell r="F1199" t="str">
            <v>ZAKB</v>
          </cell>
          <cell r="G1199" t="str">
            <v>JACOBSSC</v>
          </cell>
          <cell r="H1199" t="str">
            <v>PT-113950</v>
          </cell>
          <cell r="I1199" t="str">
            <v>COMP HYBRID GLENOID POST TI REGENEREX</v>
          </cell>
          <cell r="J1199" t="str">
            <v>B</v>
          </cell>
          <cell r="K1199">
            <v>113</v>
          </cell>
          <cell r="L1199" t="str">
            <v>Impl.  Shoulder</v>
          </cell>
          <cell r="M1199">
            <v>1</v>
          </cell>
          <cell r="N1199">
            <v>0</v>
          </cell>
          <cell r="O1199">
            <v>1</v>
          </cell>
          <cell r="P1199" t="str">
            <v xml:space="preserve">    2,680.00</v>
          </cell>
          <cell r="Q1199" t="str">
            <v>Project Winter</v>
          </cell>
        </row>
        <row r="1200">
          <cell r="A1200" t="str">
            <v>2106053029 PT-113950</v>
          </cell>
          <cell r="B1200">
            <v>1331</v>
          </cell>
          <cell r="C1200" t="str">
            <v>Art Clinic Jönköping</v>
          </cell>
          <cell r="D1200" t="str">
            <v>17.11.2016</v>
          </cell>
          <cell r="E1200">
            <v>2106053029</v>
          </cell>
          <cell r="F1200" t="str">
            <v>ZAKB</v>
          </cell>
          <cell r="G1200" t="str">
            <v>OHLSSONS</v>
          </cell>
          <cell r="H1200" t="str">
            <v>PT-113950</v>
          </cell>
          <cell r="I1200" t="str">
            <v>COMP HYBRID GLENOID POST TI REGENEREX</v>
          </cell>
          <cell r="J1200" t="str">
            <v>B</v>
          </cell>
          <cell r="K1200">
            <v>113</v>
          </cell>
          <cell r="L1200" t="str">
            <v>Impl.  Shoulder</v>
          </cell>
          <cell r="M1200">
            <v>1</v>
          </cell>
          <cell r="N1200">
            <v>0</v>
          </cell>
          <cell r="O1200">
            <v>1</v>
          </cell>
          <cell r="P1200" t="str">
            <v xml:space="preserve">    2,795.00</v>
          </cell>
          <cell r="Q1200" t="str">
            <v>Project Winter</v>
          </cell>
        </row>
        <row r="1201">
          <cell r="A1201" t="str">
            <v>2106053109 PT-113950</v>
          </cell>
          <cell r="B1201">
            <v>1331</v>
          </cell>
          <cell r="C1201" t="str">
            <v>Art Clinic Jönköping</v>
          </cell>
          <cell r="D1201" t="str">
            <v>18.11.2016</v>
          </cell>
          <cell r="E1201">
            <v>2106053109</v>
          </cell>
          <cell r="F1201" t="str">
            <v>ZAKB</v>
          </cell>
          <cell r="G1201" t="str">
            <v>JACOBSSC</v>
          </cell>
          <cell r="H1201" t="str">
            <v>PT-113950</v>
          </cell>
          <cell r="I1201" t="str">
            <v>COMP HYBRID GLENOID POST TI REGENEREX</v>
          </cell>
          <cell r="J1201" t="str">
            <v>B</v>
          </cell>
          <cell r="K1201">
            <v>113</v>
          </cell>
          <cell r="L1201" t="str">
            <v>Impl.  Shoulder</v>
          </cell>
          <cell r="M1201">
            <v>1</v>
          </cell>
          <cell r="N1201">
            <v>0</v>
          </cell>
          <cell r="O1201">
            <v>1</v>
          </cell>
          <cell r="P1201" t="str">
            <v xml:space="preserve">    2,795.00</v>
          </cell>
          <cell r="Q1201" t="str">
            <v>Project Winter</v>
          </cell>
        </row>
        <row r="1202">
          <cell r="A1202" t="str">
            <v>1587334 PT-113950</v>
          </cell>
          <cell r="B1202">
            <v>1331</v>
          </cell>
          <cell r="C1202" t="str">
            <v>MyMediset ZSE</v>
          </cell>
          <cell r="D1202" t="str">
            <v>14.12.2016</v>
          </cell>
          <cell r="E1202">
            <v>1587334</v>
          </cell>
          <cell r="F1202" t="str">
            <v>9SE9</v>
          </cell>
          <cell r="G1202" t="str">
            <v>JACOBSSC</v>
          </cell>
          <cell r="H1202" t="str">
            <v>PT-113950</v>
          </cell>
          <cell r="I1202" t="str">
            <v>COMP HYBRID GLENOID POST TI REGENEREX</v>
          </cell>
          <cell r="J1202" t="str">
            <v>B</v>
          </cell>
          <cell r="K1202">
            <v>113</v>
          </cell>
          <cell r="L1202" t="str">
            <v>Impl.  Shoulder</v>
          </cell>
          <cell r="M1202">
            <v>1</v>
          </cell>
          <cell r="N1202">
            <v>0</v>
          </cell>
          <cell r="O1202">
            <v>1</v>
          </cell>
          <cell r="P1202" t="str">
            <v xml:space="preserve">        0.00</v>
          </cell>
          <cell r="Q1202" t="str">
            <v>Project Winter</v>
          </cell>
        </row>
        <row r="1203">
          <cell r="A1203" t="str">
            <v>2106053350 PT-113950</v>
          </cell>
          <cell r="B1203">
            <v>1331</v>
          </cell>
          <cell r="C1203" t="str">
            <v>Karlskoga Lasarett</v>
          </cell>
          <cell r="D1203" t="str">
            <v>24.11.2016</v>
          </cell>
          <cell r="E1203">
            <v>2106053350</v>
          </cell>
          <cell r="F1203" t="str">
            <v>9SE7</v>
          </cell>
          <cell r="G1203" t="str">
            <v>JACOBSSC</v>
          </cell>
          <cell r="H1203" t="str">
            <v>PT-113950</v>
          </cell>
          <cell r="I1203" t="str">
            <v>COMP HYBRID GLENOID POST TI REGENEREX</v>
          </cell>
          <cell r="J1203" t="str">
            <v>B</v>
          </cell>
          <cell r="K1203">
            <v>113</v>
          </cell>
          <cell r="L1203" t="str">
            <v>Impl.  Shoulder</v>
          </cell>
          <cell r="M1203">
            <v>1</v>
          </cell>
          <cell r="N1203">
            <v>0</v>
          </cell>
          <cell r="O1203">
            <v>1</v>
          </cell>
          <cell r="P1203" t="str">
            <v xml:space="preserve">    2,680.00</v>
          </cell>
          <cell r="Q1203" t="str">
            <v>Project Winter</v>
          </cell>
        </row>
        <row r="1204">
          <cell r="A1204" t="str">
            <v>1577451 PT-113950</v>
          </cell>
          <cell r="B1204">
            <v>1331</v>
          </cell>
          <cell r="C1204" t="str">
            <v>MyMediset ZSE</v>
          </cell>
          <cell r="D1204" t="str">
            <v>02.12.2016</v>
          </cell>
          <cell r="E1204">
            <v>1577451</v>
          </cell>
          <cell r="F1204" t="str">
            <v>9SE4</v>
          </cell>
          <cell r="G1204" t="str">
            <v>JACOBSSC</v>
          </cell>
          <cell r="H1204" t="str">
            <v>PT-113950</v>
          </cell>
          <cell r="I1204" t="str">
            <v>COMP HYBRID GLENOID POST TI REGENEREX</v>
          </cell>
          <cell r="J1204" t="str">
            <v>B</v>
          </cell>
          <cell r="K1204">
            <v>113</v>
          </cell>
          <cell r="L1204" t="str">
            <v>Impl.  Shoulder</v>
          </cell>
          <cell r="M1204">
            <v>1</v>
          </cell>
          <cell r="N1204">
            <v>0</v>
          </cell>
          <cell r="O1204">
            <v>1</v>
          </cell>
          <cell r="P1204" t="str">
            <v xml:space="preserve">        0.00</v>
          </cell>
          <cell r="Q1204" t="str">
            <v>Project Winter</v>
          </cell>
        </row>
        <row r="1205">
          <cell r="A1205" t="str">
            <v>1579983 PT-113950</v>
          </cell>
          <cell r="B1205">
            <v>1331</v>
          </cell>
          <cell r="C1205" t="str">
            <v>MyMediset ZSE</v>
          </cell>
          <cell r="D1205" t="str">
            <v>06.12.2016</v>
          </cell>
          <cell r="E1205">
            <v>1579983</v>
          </cell>
          <cell r="F1205" t="str">
            <v>9SE4</v>
          </cell>
          <cell r="G1205" t="str">
            <v>JACOBSSC</v>
          </cell>
          <cell r="H1205" t="str">
            <v>PT-113950</v>
          </cell>
          <cell r="I1205" t="str">
            <v>COMP HYBRID GLENOID POST TI REGENEREX</v>
          </cell>
          <cell r="J1205" t="str">
            <v>B</v>
          </cell>
          <cell r="K1205">
            <v>113</v>
          </cell>
          <cell r="L1205" t="str">
            <v>Impl.  Shoulder</v>
          </cell>
          <cell r="M1205">
            <v>1</v>
          </cell>
          <cell r="N1205">
            <v>0</v>
          </cell>
          <cell r="O1205">
            <v>1</v>
          </cell>
          <cell r="P1205" t="str">
            <v xml:space="preserve">        0.00</v>
          </cell>
          <cell r="Q1205" t="str">
            <v>Project Winter</v>
          </cell>
        </row>
        <row r="1206">
          <cell r="A1206" t="str">
            <v>1587047 PT-113950</v>
          </cell>
          <cell r="B1206">
            <v>1331</v>
          </cell>
          <cell r="C1206" t="str">
            <v>MyMediset ZSE</v>
          </cell>
          <cell r="D1206" t="str">
            <v>14.12.2016</v>
          </cell>
          <cell r="E1206">
            <v>1587047</v>
          </cell>
          <cell r="F1206" t="str">
            <v>9SE4</v>
          </cell>
          <cell r="G1206" t="str">
            <v>JACOBSSC</v>
          </cell>
          <cell r="H1206" t="str">
            <v>PT-113950</v>
          </cell>
          <cell r="I1206" t="str">
            <v>COMP HYBRID GLENOID POST TI REGENEREX</v>
          </cell>
          <cell r="J1206" t="str">
            <v>B</v>
          </cell>
          <cell r="K1206">
            <v>113</v>
          </cell>
          <cell r="L1206" t="str">
            <v>Impl.  Shoulder</v>
          </cell>
          <cell r="M1206">
            <v>1</v>
          </cell>
          <cell r="N1206">
            <v>0</v>
          </cell>
          <cell r="O1206">
            <v>1</v>
          </cell>
          <cell r="P1206" t="str">
            <v xml:space="preserve">        0.00</v>
          </cell>
          <cell r="Q1206" t="str">
            <v>Project Winter</v>
          </cell>
        </row>
        <row r="1207">
          <cell r="A1207" t="str">
            <v>1587345 PT-113950</v>
          </cell>
          <cell r="B1207">
            <v>1331</v>
          </cell>
          <cell r="C1207" t="str">
            <v>MyMediset ZSE</v>
          </cell>
          <cell r="D1207" t="str">
            <v>14.12.2016</v>
          </cell>
          <cell r="E1207">
            <v>1587345</v>
          </cell>
          <cell r="F1207" t="str">
            <v>9SE4</v>
          </cell>
          <cell r="G1207" t="str">
            <v>JACOBSSC</v>
          </cell>
          <cell r="H1207" t="str">
            <v>PT-113950</v>
          </cell>
          <cell r="I1207" t="str">
            <v>COMP HYBRID GLENOID POST TI REGENEREX</v>
          </cell>
          <cell r="J1207" t="str">
            <v>B</v>
          </cell>
          <cell r="K1207">
            <v>113</v>
          </cell>
          <cell r="L1207" t="str">
            <v>Impl.  Shoulder</v>
          </cell>
          <cell r="M1207">
            <v>1</v>
          </cell>
          <cell r="N1207">
            <v>0</v>
          </cell>
          <cell r="O1207">
            <v>1</v>
          </cell>
          <cell r="P1207" t="str">
            <v xml:space="preserve">        0.00</v>
          </cell>
          <cell r="Q1207" t="str">
            <v>Project Winter</v>
          </cell>
        </row>
        <row r="1208">
          <cell r="A1208" t="str">
            <v>1587379 PT-113950</v>
          </cell>
          <cell r="B1208">
            <v>1331</v>
          </cell>
          <cell r="C1208" t="str">
            <v>MyMediset ZSE</v>
          </cell>
          <cell r="D1208" t="str">
            <v>14.12.2016</v>
          </cell>
          <cell r="E1208">
            <v>1587379</v>
          </cell>
          <cell r="F1208" t="str">
            <v>9SE4</v>
          </cell>
          <cell r="G1208" t="str">
            <v>JACOBSSC</v>
          </cell>
          <cell r="H1208" t="str">
            <v>PT-113950</v>
          </cell>
          <cell r="I1208" t="str">
            <v>COMP HYBRID GLENOID POST TI REGENEREX</v>
          </cell>
          <cell r="J1208" t="str">
            <v>B</v>
          </cell>
          <cell r="K1208">
            <v>113</v>
          </cell>
          <cell r="L1208" t="str">
            <v>Impl.  Shoulder</v>
          </cell>
          <cell r="M1208">
            <v>1</v>
          </cell>
          <cell r="N1208">
            <v>0</v>
          </cell>
          <cell r="O1208">
            <v>1</v>
          </cell>
          <cell r="P1208" t="str">
            <v xml:space="preserve">        0.00</v>
          </cell>
          <cell r="Q1208" t="str">
            <v>Project Winter</v>
          </cell>
        </row>
        <row r="1209">
          <cell r="A1209" t="str">
            <v>1588149 PT-113950</v>
          </cell>
          <cell r="B1209">
            <v>1331</v>
          </cell>
          <cell r="C1209" t="str">
            <v>MyMediset ZSE</v>
          </cell>
          <cell r="D1209" t="str">
            <v>15.12.2016</v>
          </cell>
          <cell r="E1209">
            <v>1588149</v>
          </cell>
          <cell r="F1209" t="str">
            <v>9SE4</v>
          </cell>
          <cell r="G1209" t="str">
            <v>JACOBSSC</v>
          </cell>
          <cell r="H1209" t="str">
            <v>PT-113950</v>
          </cell>
          <cell r="I1209" t="str">
            <v>COMP HYBRID GLENOID POST TI REGENEREX</v>
          </cell>
          <cell r="J1209" t="str">
            <v>B</v>
          </cell>
          <cell r="K1209">
            <v>113</v>
          </cell>
          <cell r="L1209" t="str">
            <v>Impl.  Shoulder</v>
          </cell>
          <cell r="M1209">
            <v>1</v>
          </cell>
          <cell r="N1209">
            <v>0</v>
          </cell>
          <cell r="O1209">
            <v>1</v>
          </cell>
          <cell r="P1209" t="str">
            <v xml:space="preserve">        0.00</v>
          </cell>
          <cell r="Q1209" t="str">
            <v>Project Winter</v>
          </cell>
        </row>
        <row r="1210">
          <cell r="A1210" t="str">
            <v>1590941 PT-113950</v>
          </cell>
          <cell r="B1210">
            <v>1331</v>
          </cell>
          <cell r="C1210" t="str">
            <v>MyMediset ZSE</v>
          </cell>
          <cell r="D1210" t="str">
            <v>19.12.2016</v>
          </cell>
          <cell r="E1210">
            <v>1590941</v>
          </cell>
          <cell r="F1210" t="str">
            <v>9SE4</v>
          </cell>
          <cell r="G1210" t="str">
            <v>JACOBSSC</v>
          </cell>
          <cell r="H1210" t="str">
            <v>PT-113950</v>
          </cell>
          <cell r="I1210" t="str">
            <v>COMP HYBRID GLENOID POST TI REGENEREX</v>
          </cell>
          <cell r="J1210" t="str">
            <v>B</v>
          </cell>
          <cell r="K1210">
            <v>113</v>
          </cell>
          <cell r="L1210" t="str">
            <v>Impl.  Shoulder</v>
          </cell>
          <cell r="M1210">
            <v>1</v>
          </cell>
          <cell r="N1210">
            <v>0</v>
          </cell>
          <cell r="O1210">
            <v>1</v>
          </cell>
          <cell r="P1210" t="str">
            <v xml:space="preserve">        0.00</v>
          </cell>
          <cell r="Q1210" t="str">
            <v>Project Winter</v>
          </cell>
        </row>
        <row r="1211">
          <cell r="A1211" t="str">
            <v>1590959 PT-113950</v>
          </cell>
          <cell r="B1211">
            <v>1331</v>
          </cell>
          <cell r="C1211" t="str">
            <v>MyMediset ZSE</v>
          </cell>
          <cell r="D1211" t="str">
            <v>19.12.2016</v>
          </cell>
          <cell r="E1211">
            <v>1590959</v>
          </cell>
          <cell r="F1211" t="str">
            <v>9SE4</v>
          </cell>
          <cell r="G1211" t="str">
            <v>JACOBSSC</v>
          </cell>
          <cell r="H1211" t="str">
            <v>PT-113950</v>
          </cell>
          <cell r="I1211" t="str">
            <v>COMP HYBRID GLENOID POST TI REGENEREX</v>
          </cell>
          <cell r="J1211" t="str">
            <v>B</v>
          </cell>
          <cell r="K1211">
            <v>113</v>
          </cell>
          <cell r="L1211" t="str">
            <v>Impl.  Shoulder</v>
          </cell>
          <cell r="M1211">
            <v>1</v>
          </cell>
          <cell r="N1211">
            <v>0</v>
          </cell>
          <cell r="O1211">
            <v>1</v>
          </cell>
          <cell r="P1211" t="str">
            <v xml:space="preserve">        0.00</v>
          </cell>
          <cell r="Q1211" t="str">
            <v>Project Winter</v>
          </cell>
        </row>
        <row r="1212">
          <cell r="A1212" t="str">
            <v>1602961 PT-113950</v>
          </cell>
          <cell r="B1212">
            <v>1331</v>
          </cell>
          <cell r="C1212" t="str">
            <v>MyMediset ZSE</v>
          </cell>
          <cell r="D1212" t="str">
            <v>09.01.2017</v>
          </cell>
          <cell r="E1212">
            <v>1602961</v>
          </cell>
          <cell r="F1212" t="str">
            <v>9SE4</v>
          </cell>
          <cell r="G1212" t="str">
            <v>JACOBSSC</v>
          </cell>
          <cell r="H1212" t="str">
            <v>PT-113950</v>
          </cell>
          <cell r="I1212" t="str">
            <v>COMP HYBRID GLENOID POST TI REGENEREX</v>
          </cell>
          <cell r="J1212" t="str">
            <v>B</v>
          </cell>
          <cell r="K1212">
            <v>113</v>
          </cell>
          <cell r="L1212" t="str">
            <v>Impl.  Shoulder</v>
          </cell>
          <cell r="M1212">
            <v>1</v>
          </cell>
          <cell r="N1212">
            <v>0</v>
          </cell>
          <cell r="O1212">
            <v>1</v>
          </cell>
          <cell r="P1212" t="str">
            <v xml:space="preserve">        0.00</v>
          </cell>
          <cell r="Q1212" t="str">
            <v>Project Winter</v>
          </cell>
        </row>
        <row r="1213">
          <cell r="A1213" t="str">
            <v>2106055129 PT-116050</v>
          </cell>
          <cell r="B1213">
            <v>1331</v>
          </cell>
          <cell r="C1213" t="str">
            <v>Universitetssjukhuset i Linköp</v>
          </cell>
          <cell r="D1213" t="str">
            <v>09.01.2017</v>
          </cell>
          <cell r="E1213">
            <v>2106055129</v>
          </cell>
          <cell r="F1213" t="str">
            <v>ZAKB</v>
          </cell>
          <cell r="G1213" t="str">
            <v>LAGERSTB</v>
          </cell>
          <cell r="H1213" t="str">
            <v>PT-116050</v>
          </cell>
          <cell r="I1213" t="str">
            <v>REGEN/RNGLC+ LTD 50MM SZ 22</v>
          </cell>
          <cell r="J1213" t="str">
            <v>O</v>
          </cell>
          <cell r="K1213">
            <v>111</v>
          </cell>
          <cell r="L1213" t="str">
            <v>Impl.  Hip</v>
          </cell>
          <cell r="M1213">
            <v>1</v>
          </cell>
          <cell r="N1213">
            <v>0</v>
          </cell>
          <cell r="O1213">
            <v>1</v>
          </cell>
          <cell r="P1213" t="str">
            <v xml:space="preserve">    8,900.00</v>
          </cell>
          <cell r="Q1213" t="str">
            <v>Project Winter</v>
          </cell>
        </row>
        <row r="1214">
          <cell r="A1214" t="str">
            <v>2106055712 PT-116054</v>
          </cell>
          <cell r="B1214">
            <v>1331</v>
          </cell>
          <cell r="C1214" t="str">
            <v>Uddevalla sjukhus</v>
          </cell>
          <cell r="D1214" t="str">
            <v>24.01.2017</v>
          </cell>
          <cell r="E1214">
            <v>2106055712</v>
          </cell>
          <cell r="F1214" t="str">
            <v>ZAKB</v>
          </cell>
          <cell r="G1214" t="str">
            <v>FRANSENS</v>
          </cell>
          <cell r="H1214" t="str">
            <v>PT-116054</v>
          </cell>
          <cell r="I1214" t="str">
            <v>REGEN/RNGLC+ LTD 54MM SZ 23</v>
          </cell>
          <cell r="J1214" t="str">
            <v>O</v>
          </cell>
          <cell r="K1214">
            <v>111</v>
          </cell>
          <cell r="L1214" t="str">
            <v>Impl.  Hip</v>
          </cell>
          <cell r="M1214">
            <v>1</v>
          </cell>
          <cell r="N1214">
            <v>0</v>
          </cell>
          <cell r="O1214">
            <v>1</v>
          </cell>
          <cell r="P1214" t="str">
            <v xml:space="preserve">    6,500.00</v>
          </cell>
          <cell r="Q1214" t="str">
            <v>Project Winter</v>
          </cell>
        </row>
        <row r="1215">
          <cell r="A1215" t="str">
            <v>2106053460 PT-116056</v>
          </cell>
          <cell r="B1215">
            <v>1331</v>
          </cell>
          <cell r="C1215" t="str">
            <v>Uddevalla sjukhus</v>
          </cell>
          <cell r="D1215" t="str">
            <v>28.11.2016</v>
          </cell>
          <cell r="E1215">
            <v>2106053460</v>
          </cell>
          <cell r="F1215" t="str">
            <v>ZAKB</v>
          </cell>
          <cell r="G1215" t="str">
            <v>LAGERSTB</v>
          </cell>
          <cell r="H1215" t="str">
            <v>PT-116056</v>
          </cell>
          <cell r="I1215" t="str">
            <v>REGEN/RNGLC+ LTD 56MM SZ 24</v>
          </cell>
          <cell r="J1215" t="str">
            <v>O</v>
          </cell>
          <cell r="K1215">
            <v>111</v>
          </cell>
          <cell r="L1215" t="str">
            <v>Impl.  Hip</v>
          </cell>
          <cell r="M1215">
            <v>1</v>
          </cell>
          <cell r="N1215">
            <v>0</v>
          </cell>
          <cell r="O1215">
            <v>1</v>
          </cell>
          <cell r="P1215" t="str">
            <v xml:space="preserve">    6,500.00</v>
          </cell>
          <cell r="Q1215" t="str">
            <v>Project Winter</v>
          </cell>
        </row>
        <row r="1216">
          <cell r="A1216" t="str">
            <v>2106053613 PT-116056</v>
          </cell>
          <cell r="B1216">
            <v>1331</v>
          </cell>
          <cell r="C1216" t="str">
            <v>Uddevalla sjukhus</v>
          </cell>
          <cell r="D1216" t="str">
            <v>29.11.2016</v>
          </cell>
          <cell r="E1216">
            <v>2106053613</v>
          </cell>
          <cell r="F1216" t="str">
            <v>ZAKB</v>
          </cell>
          <cell r="G1216" t="str">
            <v>LAGERSTB</v>
          </cell>
          <cell r="H1216" t="str">
            <v>PT-116056</v>
          </cell>
          <cell r="I1216" t="str">
            <v>REGEN/RNGLC+ LTD 56MM SZ 24</v>
          </cell>
          <cell r="J1216" t="str">
            <v>O</v>
          </cell>
          <cell r="K1216">
            <v>111</v>
          </cell>
          <cell r="L1216" t="str">
            <v>Impl.  Hip</v>
          </cell>
          <cell r="M1216">
            <v>1</v>
          </cell>
          <cell r="N1216">
            <v>0</v>
          </cell>
          <cell r="O1216">
            <v>1</v>
          </cell>
          <cell r="P1216" t="str">
            <v xml:space="preserve">    6,500.00</v>
          </cell>
          <cell r="Q1216" t="str">
            <v>Project Winter</v>
          </cell>
        </row>
        <row r="1217">
          <cell r="A1217" t="str">
            <v>2106055820 PT-116056</v>
          </cell>
          <cell r="B1217">
            <v>1331</v>
          </cell>
          <cell r="C1217" t="str">
            <v>Uddevalla sjukhus</v>
          </cell>
          <cell r="D1217" t="str">
            <v>25.01.2017</v>
          </cell>
          <cell r="E1217">
            <v>2106055820</v>
          </cell>
          <cell r="F1217" t="str">
            <v>ZAKB</v>
          </cell>
          <cell r="G1217" t="str">
            <v>LAGERSTB</v>
          </cell>
          <cell r="H1217" t="str">
            <v>PT-116056</v>
          </cell>
          <cell r="I1217" t="str">
            <v>REGEN/RNGLC+ LTD 56MM SZ 24</v>
          </cell>
          <cell r="J1217" t="str">
            <v>O</v>
          </cell>
          <cell r="K1217">
            <v>111</v>
          </cell>
          <cell r="L1217" t="str">
            <v>Impl.  Hip</v>
          </cell>
          <cell r="M1217">
            <v>1</v>
          </cell>
          <cell r="N1217">
            <v>0</v>
          </cell>
          <cell r="O1217">
            <v>1</v>
          </cell>
          <cell r="P1217" t="str">
            <v xml:space="preserve">    6,500.00</v>
          </cell>
          <cell r="Q1217" t="str">
            <v>Project Winter</v>
          </cell>
        </row>
        <row r="1218">
          <cell r="A1218" t="str">
            <v>2106054297 PT-116058</v>
          </cell>
          <cell r="B1218">
            <v>1331</v>
          </cell>
          <cell r="C1218" t="str">
            <v>Universitetssjukhuset i Linköp</v>
          </cell>
          <cell r="D1218" t="str">
            <v>13.12.2016</v>
          </cell>
          <cell r="E1218">
            <v>2106054297</v>
          </cell>
          <cell r="F1218" t="str">
            <v>ZAKB</v>
          </cell>
          <cell r="G1218" t="str">
            <v>OLSSONP</v>
          </cell>
          <cell r="H1218" t="str">
            <v>PT-116058</v>
          </cell>
          <cell r="I1218" t="str">
            <v>REGEN/RNGLC+ LTD 58MM SZ 24</v>
          </cell>
          <cell r="J1218" t="str">
            <v>O</v>
          </cell>
          <cell r="K1218">
            <v>111</v>
          </cell>
          <cell r="L1218" t="str">
            <v>Impl.  Hip</v>
          </cell>
          <cell r="M1218">
            <v>1</v>
          </cell>
          <cell r="N1218">
            <v>0</v>
          </cell>
          <cell r="O1218">
            <v>1</v>
          </cell>
          <cell r="P1218" t="str">
            <v xml:space="preserve">    8,900.00</v>
          </cell>
          <cell r="Q1218" t="str">
            <v>Project Winter</v>
          </cell>
        </row>
        <row r="1219">
          <cell r="A1219" t="str">
            <v>2106053915 PT-116058</v>
          </cell>
          <cell r="B1219">
            <v>1331</v>
          </cell>
          <cell r="C1219" t="str">
            <v>Uddevalla sjukhus</v>
          </cell>
          <cell r="D1219" t="str">
            <v>05.12.2016</v>
          </cell>
          <cell r="E1219">
            <v>2106053915</v>
          </cell>
          <cell r="F1219" t="str">
            <v>ZAKB</v>
          </cell>
          <cell r="G1219" t="str">
            <v>LAGERSTB</v>
          </cell>
          <cell r="H1219" t="str">
            <v>PT-116058</v>
          </cell>
          <cell r="I1219" t="str">
            <v>REGEN/RNGLC+ LTD 58MM SZ 24</v>
          </cell>
          <cell r="J1219" t="str">
            <v>O</v>
          </cell>
          <cell r="K1219">
            <v>111</v>
          </cell>
          <cell r="L1219" t="str">
            <v>Impl.  Hip</v>
          </cell>
          <cell r="M1219">
            <v>1</v>
          </cell>
          <cell r="N1219">
            <v>0</v>
          </cell>
          <cell r="O1219">
            <v>1</v>
          </cell>
          <cell r="P1219" t="str">
            <v xml:space="preserve">    6,500.00</v>
          </cell>
          <cell r="Q1219" t="str">
            <v>Project Winter</v>
          </cell>
        </row>
        <row r="1220">
          <cell r="A1220" t="str">
            <v>1588035 R2-100303</v>
          </cell>
          <cell r="B1220">
            <v>1331</v>
          </cell>
          <cell r="C1220" t="str">
            <v>MyMediset ZSE</v>
          </cell>
          <cell r="D1220" t="str">
            <v>15.12.2016</v>
          </cell>
          <cell r="E1220">
            <v>1588035</v>
          </cell>
          <cell r="F1220" t="str">
            <v>9SE9</v>
          </cell>
          <cell r="G1220" t="str">
            <v>LUNDQUIF</v>
          </cell>
          <cell r="H1220" t="str">
            <v>R2-100303</v>
          </cell>
          <cell r="I1220" t="str">
            <v>REBALANCE ANKLE SHORTENED PEG TALAR SZ 3</v>
          </cell>
          <cell r="J1220" t="str">
            <v>B</v>
          </cell>
          <cell r="K1220">
            <v>117</v>
          </cell>
          <cell r="L1220" t="str">
            <v>Impl.  Trauma</v>
          </cell>
          <cell r="M1220">
            <v>1</v>
          </cell>
          <cell r="N1220">
            <v>0</v>
          </cell>
          <cell r="O1220">
            <v>1</v>
          </cell>
          <cell r="P1220" t="str">
            <v xml:space="preserve">        0.00</v>
          </cell>
          <cell r="Q1220" t="str">
            <v>avvaktar beställa (ev ta bort set)</v>
          </cell>
        </row>
        <row r="1221">
          <cell r="A1221" t="str">
            <v>1588035 R2-100313</v>
          </cell>
          <cell r="B1221">
            <v>1331</v>
          </cell>
          <cell r="C1221" t="str">
            <v>MyMediset ZSE</v>
          </cell>
          <cell r="D1221" t="str">
            <v>15.12.2016</v>
          </cell>
          <cell r="E1221">
            <v>1588035</v>
          </cell>
          <cell r="F1221" t="str">
            <v>9SE9</v>
          </cell>
          <cell r="G1221" t="str">
            <v>LUNDQUIF</v>
          </cell>
          <cell r="H1221" t="str">
            <v>R2-100313</v>
          </cell>
          <cell r="I1221" t="str">
            <v>REBAL ANKLE TIBIAL EXTENDED TI COAT SZ 3</v>
          </cell>
          <cell r="J1221" t="str">
            <v>B</v>
          </cell>
          <cell r="K1221">
            <v>117</v>
          </cell>
          <cell r="L1221" t="str">
            <v>Impl.  Trauma</v>
          </cell>
          <cell r="M1221">
            <v>1</v>
          </cell>
          <cell r="N1221">
            <v>0</v>
          </cell>
          <cell r="O1221">
            <v>1</v>
          </cell>
          <cell r="P1221" t="str">
            <v xml:space="preserve">        0.00</v>
          </cell>
          <cell r="Q1221" t="str">
            <v>avvaktar beställa (ev ta bort set)</v>
          </cell>
        </row>
        <row r="1222">
          <cell r="A1222" t="str">
            <v>2103110819 S033136</v>
          </cell>
          <cell r="B1222">
            <v>1331</v>
          </cell>
          <cell r="C1222" t="str">
            <v>Uddevalla sjukhus</v>
          </cell>
          <cell r="D1222" t="str">
            <v>19.10.2016</v>
          </cell>
          <cell r="E1222">
            <v>2103110819</v>
          </cell>
          <cell r="F1222" t="str">
            <v>ZASO</v>
          </cell>
          <cell r="G1222" t="str">
            <v>CARLSSOA</v>
          </cell>
          <cell r="H1222" t="str">
            <v>S033136</v>
          </cell>
          <cell r="I1222" t="str">
            <v>SELEX 36MM HD TRIAL -3MM</v>
          </cell>
          <cell r="J1222" t="str">
            <v>O</v>
          </cell>
          <cell r="K1222">
            <v>211</v>
          </cell>
          <cell r="L1222" t="str">
            <v>Instr. Hip</v>
          </cell>
          <cell r="M1222">
            <v>2</v>
          </cell>
          <cell r="N1222">
            <v>1</v>
          </cell>
          <cell r="O1222">
            <v>1</v>
          </cell>
          <cell r="P1222" t="str">
            <v xml:space="preserve">      937.00</v>
          </cell>
          <cell r="Q1222" t="str">
            <v>Jan 2017 GSCC</v>
          </cell>
        </row>
        <row r="1223">
          <cell r="A1223" t="str">
            <v>2103112395 S033136</v>
          </cell>
          <cell r="B1223">
            <v>1331</v>
          </cell>
          <cell r="C1223" t="str">
            <v>Uddevalla sjukhus</v>
          </cell>
          <cell r="D1223" t="str">
            <v>10.11.2016</v>
          </cell>
          <cell r="E1223">
            <v>2103112395</v>
          </cell>
          <cell r="F1223" t="str">
            <v>ZASO</v>
          </cell>
          <cell r="G1223" t="str">
            <v>OLSSONP</v>
          </cell>
          <cell r="H1223" t="str">
            <v>S033136</v>
          </cell>
          <cell r="I1223" t="str">
            <v>SELEX 36MM HD TRIAL -3MM</v>
          </cell>
          <cell r="J1223" t="str">
            <v>O</v>
          </cell>
          <cell r="K1223">
            <v>211</v>
          </cell>
          <cell r="L1223" t="str">
            <v>Instr. Hip</v>
          </cell>
          <cell r="M1223">
            <v>1</v>
          </cell>
          <cell r="N1223">
            <v>0</v>
          </cell>
          <cell r="O1223">
            <v>1</v>
          </cell>
          <cell r="P1223" t="str">
            <v xml:space="preserve">      937.00</v>
          </cell>
          <cell r="Q1223" t="str">
            <v>Jan 2017 GSCC</v>
          </cell>
        </row>
        <row r="1224">
          <cell r="A1224" t="str">
            <v>2106055374 S313141</v>
          </cell>
          <cell r="B1224">
            <v>1331</v>
          </cell>
          <cell r="C1224" t="str">
            <v>Höglandssjukhuset Eksjö</v>
          </cell>
          <cell r="D1224" t="str">
            <v>16.01.2017</v>
          </cell>
          <cell r="E1224">
            <v>2106055374</v>
          </cell>
          <cell r="F1224" t="str">
            <v>9SE7</v>
          </cell>
          <cell r="G1224" t="str">
            <v>JACOBSSC</v>
          </cell>
          <cell r="H1224" t="str">
            <v>S313141</v>
          </cell>
          <cell r="I1224" t="str">
            <v>STR MOD ACET INSERTER HANDLE</v>
          </cell>
          <cell r="J1224" t="str">
            <v>O</v>
          </cell>
          <cell r="K1224">
            <v>211</v>
          </cell>
          <cell r="L1224" t="str">
            <v>Instr. Hip</v>
          </cell>
          <cell r="M1224">
            <v>1</v>
          </cell>
          <cell r="N1224">
            <v>1</v>
          </cell>
          <cell r="O1224">
            <v>1</v>
          </cell>
          <cell r="P1224" t="str">
            <v xml:space="preserve">    5,975.00</v>
          </cell>
        </row>
        <row r="1225">
          <cell r="A1225" t="str">
            <v>2103116958 SP12000</v>
          </cell>
          <cell r="B1225">
            <v>1331</v>
          </cell>
          <cell r="C1225" t="str">
            <v>Capio S:t Görans Sjukhus</v>
          </cell>
          <cell r="D1225" t="str">
            <v>24.01.2017</v>
          </cell>
          <cell r="E1225">
            <v>2103116958</v>
          </cell>
          <cell r="F1225" t="str">
            <v>ZASO</v>
          </cell>
          <cell r="G1225" t="str">
            <v>FRANSENS</v>
          </cell>
          <cell r="H1225" t="str">
            <v>SP12000</v>
          </cell>
          <cell r="I1225" t="str">
            <v>PEG SCREW 2.5X12MM</v>
          </cell>
          <cell r="J1225" t="str">
            <v>Q</v>
          </cell>
          <cell r="K1225">
            <v>117</v>
          </cell>
          <cell r="L1225" t="str">
            <v>Impl.  Trauma</v>
          </cell>
          <cell r="M1225">
            <v>5</v>
          </cell>
          <cell r="N1225">
            <v>0</v>
          </cell>
          <cell r="O1225">
            <v>5</v>
          </cell>
          <cell r="P1225" t="str">
            <v xml:space="preserve">    1,675.00</v>
          </cell>
          <cell r="Q1225" t="str">
            <v>GSCC mitten av mars</v>
          </cell>
        </row>
        <row r="1226">
          <cell r="A1226" t="str">
            <v>2103116245 SP12000</v>
          </cell>
          <cell r="B1226">
            <v>1331</v>
          </cell>
          <cell r="C1226" t="str">
            <v>Norrlands Universitets sjukhus</v>
          </cell>
          <cell r="D1226" t="str">
            <v>13.01.2017</v>
          </cell>
          <cell r="E1226">
            <v>2103116245</v>
          </cell>
          <cell r="F1226" t="str">
            <v>ZASO</v>
          </cell>
          <cell r="G1226" t="str">
            <v>OLSSONP</v>
          </cell>
          <cell r="H1226" t="str">
            <v>SP12000</v>
          </cell>
          <cell r="I1226" t="str">
            <v>PEG SCREW 2.5X12MM</v>
          </cell>
          <cell r="J1226" t="str">
            <v>Q</v>
          </cell>
          <cell r="K1226">
            <v>117</v>
          </cell>
          <cell r="L1226" t="str">
            <v>Impl.  Trauma</v>
          </cell>
          <cell r="M1226">
            <v>4</v>
          </cell>
          <cell r="N1226">
            <v>1</v>
          </cell>
          <cell r="O1226">
            <v>3</v>
          </cell>
          <cell r="P1226" t="str">
            <v xml:space="preserve">    1,065.00</v>
          </cell>
        </row>
        <row r="1227">
          <cell r="A1227" t="str">
            <v>2103116781 STP375</v>
          </cell>
          <cell r="B1227">
            <v>1331</v>
          </cell>
          <cell r="C1227" t="str">
            <v>Capio S:t Görans Sjukhus</v>
          </cell>
          <cell r="D1227" t="str">
            <v>23.01.2017</v>
          </cell>
          <cell r="E1227">
            <v>2103116781</v>
          </cell>
          <cell r="F1227" t="str">
            <v>ZASO</v>
          </cell>
          <cell r="G1227" t="str">
            <v>LJUNGBLC</v>
          </cell>
          <cell r="H1227" t="str">
            <v>STP375</v>
          </cell>
          <cell r="I1227" t="str">
            <v>PEG STANDARD 4.0X37.5MM</v>
          </cell>
          <cell r="J1227" t="str">
            <v>Q</v>
          </cell>
          <cell r="K1227">
            <v>117</v>
          </cell>
          <cell r="L1227" t="str">
            <v>Impl.  Trauma</v>
          </cell>
          <cell r="M1227">
            <v>5</v>
          </cell>
          <cell r="N1227">
            <v>4</v>
          </cell>
          <cell r="O1227">
            <v>1</v>
          </cell>
          <cell r="P1227" t="str">
            <v xml:space="preserve">      190.00</v>
          </cell>
          <cell r="Q1227" t="str">
            <v>mitten v 4</v>
          </cell>
        </row>
        <row r="1228">
          <cell r="A1228" t="str">
            <v>2103116844 STP425</v>
          </cell>
          <cell r="B1228">
            <v>1331</v>
          </cell>
          <cell r="C1228" t="str">
            <v>Falu lasarett</v>
          </cell>
          <cell r="D1228" t="str">
            <v>23.01.2017</v>
          </cell>
          <cell r="E1228">
            <v>2103116844</v>
          </cell>
          <cell r="F1228" t="str">
            <v>ZASO</v>
          </cell>
          <cell r="G1228" t="str">
            <v>GORANSSA</v>
          </cell>
          <cell r="H1228" t="str">
            <v>STP425</v>
          </cell>
          <cell r="I1228" t="str">
            <v>PEG STANDARD 4.0X42.5MM</v>
          </cell>
          <cell r="J1228" t="str">
            <v>Q</v>
          </cell>
          <cell r="K1228">
            <v>117</v>
          </cell>
          <cell r="L1228" t="str">
            <v>Impl.  Trauma</v>
          </cell>
          <cell r="M1228">
            <v>1</v>
          </cell>
          <cell r="N1228">
            <v>0</v>
          </cell>
          <cell r="O1228">
            <v>1</v>
          </cell>
          <cell r="P1228" t="str">
            <v xml:space="preserve">      518.00</v>
          </cell>
          <cell r="Q1228" t="str">
            <v>bett GSCC skicka</v>
          </cell>
        </row>
        <row r="1229">
          <cell r="A1229" t="str">
            <v>2103116781 STP425</v>
          </cell>
          <cell r="B1229">
            <v>1331</v>
          </cell>
          <cell r="C1229" t="str">
            <v>Capio S:t Görans Sjukhus</v>
          </cell>
          <cell r="D1229" t="str">
            <v>23.01.2017</v>
          </cell>
          <cell r="E1229">
            <v>2103116781</v>
          </cell>
          <cell r="F1229" t="str">
            <v>ZASO</v>
          </cell>
          <cell r="G1229" t="str">
            <v>LJUNGBLC</v>
          </cell>
          <cell r="H1229" t="str">
            <v>STP425</v>
          </cell>
          <cell r="I1229" t="str">
            <v>PEG STANDARD 4.0X42.5MM</v>
          </cell>
          <cell r="J1229" t="str">
            <v>Q</v>
          </cell>
          <cell r="K1229">
            <v>117</v>
          </cell>
          <cell r="L1229" t="str">
            <v>Impl.  Trauma</v>
          </cell>
          <cell r="M1229">
            <v>5</v>
          </cell>
          <cell r="N1229">
            <v>4</v>
          </cell>
          <cell r="O1229">
            <v>1</v>
          </cell>
          <cell r="P1229" t="str">
            <v xml:space="preserve">      190.00</v>
          </cell>
          <cell r="Q1229" t="str">
            <v>bett GSCC skicka</v>
          </cell>
        </row>
        <row r="1230">
          <cell r="A1230" t="str">
            <v>2103116844 STPT40</v>
          </cell>
          <cell r="B1230">
            <v>1331</v>
          </cell>
          <cell r="C1230" t="str">
            <v>Falu lasarett</v>
          </cell>
          <cell r="D1230" t="str">
            <v>23.01.2017</v>
          </cell>
          <cell r="E1230">
            <v>2103116844</v>
          </cell>
          <cell r="F1230" t="str">
            <v>ZASO</v>
          </cell>
          <cell r="G1230" t="str">
            <v>GORANSSA</v>
          </cell>
          <cell r="H1230" t="str">
            <v>STPT40</v>
          </cell>
          <cell r="I1230" t="str">
            <v>PEG THREADED 4.0X40.0MM</v>
          </cell>
          <cell r="J1230" t="str">
            <v>Q</v>
          </cell>
          <cell r="K1230">
            <v>117</v>
          </cell>
          <cell r="L1230" t="str">
            <v>Impl.  Trauma</v>
          </cell>
          <cell r="M1230">
            <v>2</v>
          </cell>
          <cell r="N1230">
            <v>1</v>
          </cell>
          <cell r="O1230">
            <v>1</v>
          </cell>
          <cell r="P1230" t="str">
            <v xml:space="preserve">      518.00</v>
          </cell>
          <cell r="Q1230" t="str">
            <v>mitten v 4</v>
          </cell>
        </row>
        <row r="1231">
          <cell r="A1231" t="str">
            <v>2103116844 STPT50</v>
          </cell>
          <cell r="B1231">
            <v>1331</v>
          </cell>
          <cell r="C1231" t="str">
            <v>Falu lasarett</v>
          </cell>
          <cell r="D1231" t="str">
            <v>23.01.2017</v>
          </cell>
          <cell r="E1231">
            <v>2103116844</v>
          </cell>
          <cell r="F1231" t="str">
            <v>ZASO</v>
          </cell>
          <cell r="G1231" t="str">
            <v>GORANSSA</v>
          </cell>
          <cell r="H1231" t="str">
            <v>STPT50</v>
          </cell>
          <cell r="I1231" t="str">
            <v>PEG THREADED 4.0X50.0MM</v>
          </cell>
          <cell r="J1231" t="str">
            <v>Q</v>
          </cell>
          <cell r="K1231">
            <v>117</v>
          </cell>
          <cell r="L1231" t="str">
            <v>Impl.  Trauma</v>
          </cell>
          <cell r="M1231">
            <v>2</v>
          </cell>
          <cell r="N1231">
            <v>1</v>
          </cell>
          <cell r="O1231">
            <v>1</v>
          </cell>
          <cell r="P1231" t="str">
            <v xml:space="preserve">      518.00</v>
          </cell>
          <cell r="Q1231" t="str">
            <v>mitten v 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9"/>
  <sheetViews>
    <sheetView tabSelected="1" topLeftCell="D1" workbookViewId="0">
      <selection activeCell="T6" sqref="T6"/>
    </sheetView>
  </sheetViews>
  <sheetFormatPr defaultRowHeight="15" x14ac:dyDescent="0.25"/>
  <cols>
    <col min="1" max="1" width="14.42578125" customWidth="1"/>
    <col min="2" max="2" width="6" customWidth="1"/>
    <col min="3" max="3" width="30" bestFit="1" customWidth="1"/>
    <col min="4" max="4" width="10.140625" bestFit="1" customWidth="1"/>
    <col min="5" max="5" width="11" bestFit="1" customWidth="1"/>
    <col min="7" max="7" width="15.7109375" bestFit="1" customWidth="1"/>
    <col min="8" max="8" width="14.5703125" style="4" bestFit="1" customWidth="1"/>
    <col min="9" max="9" width="47" bestFit="1" customWidth="1"/>
    <col min="10" max="10" width="6" customWidth="1"/>
    <col min="11" max="11" width="6.5703125" customWidth="1"/>
    <col min="13" max="13" width="5.28515625" customWidth="1"/>
    <col min="14" max="14" width="6.28515625" customWidth="1"/>
    <col min="15" max="15" width="6.140625" customWidth="1"/>
    <col min="17" max="17" width="25.85546875" style="4" customWidth="1"/>
    <col min="18" max="18" width="18.85546875" customWidth="1"/>
  </cols>
  <sheetData>
    <row r="1" spans="1:18" x14ac:dyDescent="0.25">
      <c r="A1" t="s">
        <v>1379</v>
      </c>
    </row>
    <row r="4" spans="1:18" s="3" customFormat="1" ht="45" x14ac:dyDescent="0.25">
      <c r="B4" s="3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1" t="s">
        <v>6</v>
      </c>
      <c r="I4" s="5" t="s">
        <v>7</v>
      </c>
      <c r="J4" s="5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 s="1" t="s">
        <v>1380</v>
      </c>
      <c r="R4" s="2" t="s">
        <v>1381</v>
      </c>
    </row>
    <row r="5" spans="1:18" x14ac:dyDescent="0.25">
      <c r="A5" t="str">
        <f>CONCATENATE(E5," ",H5)</f>
        <v>2103109599 11-107020S</v>
      </c>
      <c r="B5">
        <v>1331</v>
      </c>
      <c r="C5" s="6" t="s">
        <v>15</v>
      </c>
      <c r="D5" s="6" t="s">
        <v>16</v>
      </c>
      <c r="E5" s="6">
        <v>2103109599</v>
      </c>
      <c r="F5" s="6" t="s">
        <v>17</v>
      </c>
      <c r="G5" s="6" t="s">
        <v>18</v>
      </c>
      <c r="H5" s="7" t="s">
        <v>19</v>
      </c>
      <c r="I5" s="6" t="s">
        <v>20</v>
      </c>
      <c r="J5" s="6" t="s">
        <v>21</v>
      </c>
      <c r="K5" s="6">
        <v>910</v>
      </c>
      <c r="L5" s="6" t="s">
        <v>22</v>
      </c>
      <c r="M5" s="6">
        <v>2</v>
      </c>
      <c r="N5" s="6">
        <v>0</v>
      </c>
      <c r="O5" s="6">
        <v>2</v>
      </c>
      <c r="P5" s="6" t="s">
        <v>23</v>
      </c>
      <c r="Q5" s="7" t="str">
        <f>VLOOKUP(A5,'[1]Tom 25 Jan SE'!A$5:R$1231,17,FALSE)</f>
        <v>Project Winter</v>
      </c>
      <c r="R5" s="6"/>
    </row>
    <row r="6" spans="1:18" x14ac:dyDescent="0.25">
      <c r="A6" t="str">
        <f t="shared" ref="A6:A69" si="0">CONCATENATE(E6," ",H6)</f>
        <v>2103109599 154926S</v>
      </c>
      <c r="B6">
        <v>1331</v>
      </c>
      <c r="C6" s="6" t="s">
        <v>15</v>
      </c>
      <c r="D6" s="6" t="s">
        <v>16</v>
      </c>
      <c r="E6" s="6">
        <v>2103109599</v>
      </c>
      <c r="F6" s="6" t="s">
        <v>17</v>
      </c>
      <c r="G6" s="6" t="s">
        <v>18</v>
      </c>
      <c r="H6" s="7" t="s">
        <v>24</v>
      </c>
      <c r="I6" s="6" t="s">
        <v>25</v>
      </c>
      <c r="J6" s="6" t="s">
        <v>26</v>
      </c>
      <c r="K6" s="6">
        <v>112</v>
      </c>
      <c r="L6" s="6" t="s">
        <v>27</v>
      </c>
      <c r="M6" s="6">
        <v>4</v>
      </c>
      <c r="N6" s="6">
        <v>4</v>
      </c>
      <c r="O6" s="6">
        <v>1</v>
      </c>
      <c r="P6" s="6" t="s">
        <v>23</v>
      </c>
      <c r="Q6" s="7" t="str">
        <f>VLOOKUP(A6,'[1]Tom 25 Jan SE'!A$5:R$1231,17,FALSE)</f>
        <v>GSCC slutet av December</v>
      </c>
      <c r="R6" s="6"/>
    </row>
    <row r="7" spans="1:18" x14ac:dyDescent="0.25">
      <c r="A7" t="str">
        <f t="shared" si="0"/>
        <v>2103106341 00-0409-022-00</v>
      </c>
      <c r="B7">
        <v>1331</v>
      </c>
      <c r="C7" s="6" t="s">
        <v>28</v>
      </c>
      <c r="D7" s="6" t="s">
        <v>29</v>
      </c>
      <c r="E7" s="6">
        <v>2103106341</v>
      </c>
      <c r="F7" s="6" t="s">
        <v>17</v>
      </c>
      <c r="G7" s="6" t="s">
        <v>30</v>
      </c>
      <c r="H7" s="7" t="s">
        <v>31</v>
      </c>
      <c r="I7" s="6" t="s">
        <v>32</v>
      </c>
      <c r="J7" s="6" t="s">
        <v>33</v>
      </c>
      <c r="K7" s="6">
        <v>217</v>
      </c>
      <c r="L7" s="6" t="s">
        <v>34</v>
      </c>
      <c r="M7" s="6">
        <v>1</v>
      </c>
      <c r="N7" s="6">
        <v>0</v>
      </c>
      <c r="O7" s="6">
        <v>1</v>
      </c>
      <c r="P7" s="6" t="s">
        <v>35</v>
      </c>
      <c r="Q7" s="7" t="str">
        <f>VLOOKUP(A7,'[1]Tom 25 Jan SE'!A$5:R$1231,17,FALSE)</f>
        <v>Discontinued</v>
      </c>
      <c r="R7" s="6"/>
    </row>
    <row r="8" spans="1:18" x14ac:dyDescent="0.25">
      <c r="A8" t="str">
        <f t="shared" si="0"/>
        <v>2103106341 00-0409-023-00</v>
      </c>
      <c r="B8">
        <v>1331</v>
      </c>
      <c r="C8" s="6" t="s">
        <v>28</v>
      </c>
      <c r="D8" s="6" t="s">
        <v>29</v>
      </c>
      <c r="E8" s="6">
        <v>2103106341</v>
      </c>
      <c r="F8" s="6" t="s">
        <v>17</v>
      </c>
      <c r="G8" s="6" t="s">
        <v>30</v>
      </c>
      <c r="H8" s="7" t="s">
        <v>36</v>
      </c>
      <c r="I8" s="6" t="s">
        <v>37</v>
      </c>
      <c r="J8" s="6" t="s">
        <v>33</v>
      </c>
      <c r="K8" s="6">
        <v>217</v>
      </c>
      <c r="L8" s="6" t="s">
        <v>34</v>
      </c>
      <c r="M8" s="6">
        <v>1</v>
      </c>
      <c r="N8" s="6">
        <v>0</v>
      </c>
      <c r="O8" s="6">
        <v>1</v>
      </c>
      <c r="P8" s="6" t="s">
        <v>35</v>
      </c>
      <c r="Q8" s="7" t="str">
        <f>VLOOKUP(A8,'[1]Tom 25 Jan SE'!A$5:R$1231,17,FALSE)</f>
        <v>Discontinued</v>
      </c>
      <c r="R8" s="6"/>
    </row>
    <row r="9" spans="1:18" x14ac:dyDescent="0.25">
      <c r="A9" t="str">
        <f t="shared" si="0"/>
        <v>2103106341 00-0409-024-00</v>
      </c>
      <c r="B9">
        <v>1331</v>
      </c>
      <c r="C9" s="6" t="s">
        <v>28</v>
      </c>
      <c r="D9" s="6" t="s">
        <v>29</v>
      </c>
      <c r="E9" s="6">
        <v>2103106341</v>
      </c>
      <c r="F9" s="6" t="s">
        <v>17</v>
      </c>
      <c r="G9" s="6" t="s">
        <v>30</v>
      </c>
      <c r="H9" s="7" t="s">
        <v>38</v>
      </c>
      <c r="I9" s="6" t="s">
        <v>39</v>
      </c>
      <c r="J9" s="6" t="s">
        <v>33</v>
      </c>
      <c r="K9" s="6">
        <v>217</v>
      </c>
      <c r="L9" s="6" t="s">
        <v>34</v>
      </c>
      <c r="M9" s="6">
        <v>1</v>
      </c>
      <c r="N9" s="6">
        <v>0</v>
      </c>
      <c r="O9" s="6">
        <v>1</v>
      </c>
      <c r="P9" s="6" t="s">
        <v>35</v>
      </c>
      <c r="Q9" s="7" t="str">
        <f>VLOOKUP(A9,'[1]Tom 25 Jan SE'!A$5:R$1231,17,FALSE)</f>
        <v>Discontinued</v>
      </c>
      <c r="R9" s="6"/>
    </row>
    <row r="10" spans="1:18" x14ac:dyDescent="0.25">
      <c r="A10" t="str">
        <f t="shared" si="0"/>
        <v>2103108400 02.03131.026</v>
      </c>
      <c r="B10">
        <v>1331</v>
      </c>
      <c r="C10" s="6" t="s">
        <v>28</v>
      </c>
      <c r="D10" s="6" t="s">
        <v>40</v>
      </c>
      <c r="E10" s="6">
        <v>2103108400</v>
      </c>
      <c r="F10" s="6" t="s">
        <v>17</v>
      </c>
      <c r="G10" s="6" t="s">
        <v>18</v>
      </c>
      <c r="H10" s="7" t="s">
        <v>41</v>
      </c>
      <c r="I10" s="6" t="s">
        <v>42</v>
      </c>
      <c r="J10" s="6" t="s">
        <v>33</v>
      </c>
      <c r="K10" s="6">
        <v>117</v>
      </c>
      <c r="L10" s="6" t="s">
        <v>43</v>
      </c>
      <c r="M10" s="6">
        <v>2</v>
      </c>
      <c r="N10" s="6">
        <v>0</v>
      </c>
      <c r="O10" s="6">
        <v>2</v>
      </c>
      <c r="P10" s="6" t="s">
        <v>44</v>
      </c>
      <c r="Q10" s="7">
        <f>VLOOKUP(A10,'[1]Tom 25 Jan SE'!A$5:R$1231,17,FALSE)</f>
        <v>42826</v>
      </c>
      <c r="R10" s="6"/>
    </row>
    <row r="11" spans="1:18" x14ac:dyDescent="0.25">
      <c r="A11" t="str">
        <f t="shared" si="0"/>
        <v>2103114411 02.03131.026</v>
      </c>
      <c r="B11">
        <v>1331</v>
      </c>
      <c r="C11" s="6" t="s">
        <v>28</v>
      </c>
      <c r="D11" s="6" t="s">
        <v>45</v>
      </c>
      <c r="E11" s="6">
        <v>2103114411</v>
      </c>
      <c r="F11" s="6" t="s">
        <v>17</v>
      </c>
      <c r="G11" s="6" t="s">
        <v>46</v>
      </c>
      <c r="H11" s="7" t="s">
        <v>41</v>
      </c>
      <c r="I11" s="6" t="s">
        <v>42</v>
      </c>
      <c r="J11" s="6" t="s">
        <v>33</v>
      </c>
      <c r="K11" s="6">
        <v>117</v>
      </c>
      <c r="L11" s="6" t="s">
        <v>43</v>
      </c>
      <c r="M11" s="6">
        <v>3</v>
      </c>
      <c r="N11" s="6">
        <v>0</v>
      </c>
      <c r="O11" s="6">
        <v>3</v>
      </c>
      <c r="P11" s="6" t="s">
        <v>47</v>
      </c>
      <c r="Q11" s="7" t="str">
        <f>VLOOKUP(A11,'[1]Tom 25 Jan SE'!A$5:R$1231,17,FALSE)</f>
        <v>mars 2017</v>
      </c>
      <c r="R11" s="6"/>
    </row>
    <row r="12" spans="1:18" x14ac:dyDescent="0.25">
      <c r="A12" t="str">
        <f t="shared" si="0"/>
        <v>2103114411 06.02135.010</v>
      </c>
      <c r="B12">
        <v>1331</v>
      </c>
      <c r="C12" s="6" t="s">
        <v>28</v>
      </c>
      <c r="D12" s="6" t="s">
        <v>45</v>
      </c>
      <c r="E12" s="6">
        <v>2103114411</v>
      </c>
      <c r="F12" s="6" t="s">
        <v>17</v>
      </c>
      <c r="G12" s="6" t="s">
        <v>46</v>
      </c>
      <c r="H12" s="7" t="s">
        <v>48</v>
      </c>
      <c r="I12" s="6" t="s">
        <v>49</v>
      </c>
      <c r="J12" s="6" t="s">
        <v>33</v>
      </c>
      <c r="K12" s="6" t="s">
        <v>50</v>
      </c>
      <c r="L12" s="6" t="s">
        <v>51</v>
      </c>
      <c r="M12" s="6">
        <v>1</v>
      </c>
      <c r="N12" s="6">
        <v>1</v>
      </c>
      <c r="O12" s="6">
        <v>1</v>
      </c>
      <c r="P12" s="6" t="s">
        <v>23</v>
      </c>
      <c r="Q12" s="7"/>
      <c r="R12" s="6"/>
    </row>
    <row r="13" spans="1:18" x14ac:dyDescent="0.25">
      <c r="A13" t="str">
        <f t="shared" si="0"/>
        <v>2103116175 431187</v>
      </c>
      <c r="B13">
        <v>1331</v>
      </c>
      <c r="C13" s="6" t="s">
        <v>28</v>
      </c>
      <c r="D13" s="6" t="s">
        <v>52</v>
      </c>
      <c r="E13" s="6">
        <v>2103116175</v>
      </c>
      <c r="F13" s="6" t="s">
        <v>17</v>
      </c>
      <c r="G13" s="6" t="s">
        <v>53</v>
      </c>
      <c r="H13" s="7">
        <v>431187</v>
      </c>
      <c r="I13" s="6" t="s">
        <v>54</v>
      </c>
      <c r="J13" s="6" t="s">
        <v>55</v>
      </c>
      <c r="K13" s="6">
        <v>152</v>
      </c>
      <c r="L13" s="6" t="s">
        <v>56</v>
      </c>
      <c r="M13" s="6">
        <v>1</v>
      </c>
      <c r="N13" s="6">
        <v>0</v>
      </c>
      <c r="O13" s="6">
        <v>1</v>
      </c>
      <c r="P13" s="6" t="s">
        <v>57</v>
      </c>
      <c r="Q13" s="7" t="str">
        <f>VLOOKUP(A13,'[1]Tom 25 Jan SE'!A$5:R$1231,17,FALSE)</f>
        <v>Project Winter</v>
      </c>
      <c r="R13" s="6"/>
    </row>
    <row r="14" spans="1:18" x14ac:dyDescent="0.25">
      <c r="A14" t="str">
        <f t="shared" si="0"/>
        <v>2103116175 431183</v>
      </c>
      <c r="B14">
        <v>1331</v>
      </c>
      <c r="C14" s="6" t="s">
        <v>28</v>
      </c>
      <c r="D14" s="6" t="s">
        <v>52</v>
      </c>
      <c r="E14" s="6">
        <v>2103116175</v>
      </c>
      <c r="F14" s="6" t="s">
        <v>17</v>
      </c>
      <c r="G14" s="6" t="s">
        <v>53</v>
      </c>
      <c r="H14" s="7">
        <v>431183</v>
      </c>
      <c r="I14" s="6" t="s">
        <v>58</v>
      </c>
      <c r="J14" s="6" t="s">
        <v>55</v>
      </c>
      <c r="K14" s="6">
        <v>152</v>
      </c>
      <c r="L14" s="6" t="s">
        <v>56</v>
      </c>
      <c r="M14" s="6">
        <v>1</v>
      </c>
      <c r="N14" s="6">
        <v>0</v>
      </c>
      <c r="O14" s="6">
        <v>1</v>
      </c>
      <c r="P14" s="6" t="s">
        <v>57</v>
      </c>
      <c r="Q14" s="7" t="str">
        <f>VLOOKUP(A14,'[1]Tom 25 Jan SE'!A$5:R$1231,17,FALSE)</f>
        <v>Project Winter</v>
      </c>
      <c r="R14" s="6"/>
    </row>
    <row r="15" spans="1:18" x14ac:dyDescent="0.25">
      <c r="A15" t="str">
        <f t="shared" si="0"/>
        <v>2103116972 00-8753-060-02</v>
      </c>
      <c r="B15">
        <v>1331</v>
      </c>
      <c r="C15" s="6" t="s">
        <v>28</v>
      </c>
      <c r="D15" s="6" t="s">
        <v>59</v>
      </c>
      <c r="E15" s="6">
        <v>2103116972</v>
      </c>
      <c r="F15" s="6" t="s">
        <v>17</v>
      </c>
      <c r="G15" s="6" t="s">
        <v>60</v>
      </c>
      <c r="H15" s="7" t="s">
        <v>61</v>
      </c>
      <c r="I15" s="6" t="s">
        <v>62</v>
      </c>
      <c r="J15" s="6" t="s">
        <v>21</v>
      </c>
      <c r="K15" s="6">
        <v>111</v>
      </c>
      <c r="L15" s="6" t="s">
        <v>63</v>
      </c>
      <c r="M15" s="6">
        <v>1</v>
      </c>
      <c r="N15" s="6">
        <v>0</v>
      </c>
      <c r="O15" s="6">
        <v>1</v>
      </c>
      <c r="P15" s="6" t="s">
        <v>64</v>
      </c>
      <c r="Q15" s="7" t="str">
        <f>VLOOKUP(A15,'[1]Tom 25 Jan SE'!A$5:R$1231,17,FALSE)</f>
        <v>slutet v 4</v>
      </c>
      <c r="R15" s="6"/>
    </row>
    <row r="16" spans="1:18" x14ac:dyDescent="0.25">
      <c r="A16" t="str">
        <f t="shared" si="0"/>
        <v>2103111907 912068</v>
      </c>
      <c r="B16">
        <v>1331</v>
      </c>
      <c r="C16" s="6" t="s">
        <v>65</v>
      </c>
      <c r="D16" s="6" t="s">
        <v>66</v>
      </c>
      <c r="E16" s="6">
        <v>2103111907</v>
      </c>
      <c r="F16" s="6" t="s">
        <v>17</v>
      </c>
      <c r="G16" s="6" t="s">
        <v>30</v>
      </c>
      <c r="H16" s="7">
        <v>912068</v>
      </c>
      <c r="I16" s="6" t="s">
        <v>67</v>
      </c>
      <c r="J16" s="6" t="s">
        <v>68</v>
      </c>
      <c r="K16" s="6">
        <v>119</v>
      </c>
      <c r="L16" s="6" t="s">
        <v>69</v>
      </c>
      <c r="M16" s="6">
        <v>1</v>
      </c>
      <c r="N16" s="6">
        <v>0</v>
      </c>
      <c r="O16" s="6">
        <v>1</v>
      </c>
      <c r="P16" s="6" t="s">
        <v>70</v>
      </c>
      <c r="Q16" s="7" t="str">
        <f>VLOOKUP(A16,'[1]Tom 25 Jan SE'!A$5:R$1231,17,FALSE)</f>
        <v>Project Winter</v>
      </c>
      <c r="R16" s="6"/>
    </row>
    <row r="17" spans="1:18" x14ac:dyDescent="0.25">
      <c r="A17" t="str">
        <f t="shared" si="0"/>
        <v>2103111907 912068</v>
      </c>
      <c r="B17">
        <v>1331</v>
      </c>
      <c r="C17" s="6" t="s">
        <v>65</v>
      </c>
      <c r="D17" s="6" t="s">
        <v>66</v>
      </c>
      <c r="E17" s="6">
        <v>2103111907</v>
      </c>
      <c r="F17" s="6" t="s">
        <v>17</v>
      </c>
      <c r="G17" s="6" t="s">
        <v>30</v>
      </c>
      <c r="H17" s="7">
        <v>912068</v>
      </c>
      <c r="I17" s="6" t="s">
        <v>67</v>
      </c>
      <c r="J17" s="6" t="s">
        <v>68</v>
      </c>
      <c r="K17" s="6">
        <v>119</v>
      </c>
      <c r="L17" s="6" t="s">
        <v>69</v>
      </c>
      <c r="M17" s="6">
        <v>1</v>
      </c>
      <c r="N17" s="6">
        <v>0</v>
      </c>
      <c r="O17" s="6">
        <v>1</v>
      </c>
      <c r="P17" s="6" t="s">
        <v>70</v>
      </c>
      <c r="Q17" s="7" t="str">
        <f>VLOOKUP(A17,'[1]Tom 25 Jan SE'!A$5:R$1231,17,FALSE)</f>
        <v>Project Winter</v>
      </c>
      <c r="R17" s="6"/>
    </row>
    <row r="18" spans="1:18" x14ac:dyDescent="0.25">
      <c r="A18" t="str">
        <f t="shared" si="0"/>
        <v>2103115912 11-3768</v>
      </c>
      <c r="B18">
        <v>1331</v>
      </c>
      <c r="C18" s="6" t="s">
        <v>65</v>
      </c>
      <c r="D18" s="6" t="s">
        <v>71</v>
      </c>
      <c r="E18" s="6">
        <v>2103115912</v>
      </c>
      <c r="F18" s="6" t="s">
        <v>17</v>
      </c>
      <c r="G18" s="6" t="s">
        <v>72</v>
      </c>
      <c r="H18" s="7" t="s">
        <v>73</v>
      </c>
      <c r="I18" s="6" t="s">
        <v>74</v>
      </c>
      <c r="J18" s="6" t="s">
        <v>75</v>
      </c>
      <c r="K18" s="6">
        <v>290</v>
      </c>
      <c r="L18" s="6" t="s">
        <v>76</v>
      </c>
      <c r="M18" s="6">
        <v>1</v>
      </c>
      <c r="N18" s="6">
        <v>0</v>
      </c>
      <c r="O18" s="6">
        <v>1</v>
      </c>
      <c r="P18" s="6" t="s">
        <v>77</v>
      </c>
      <c r="Q18" s="7" t="str">
        <f>VLOOKUP(A18,'[1]Tom 25 Jan SE'!A$5:R$1231,17,FALSE)</f>
        <v>GSCC v 3 MA</v>
      </c>
      <c r="R18" s="6"/>
    </row>
    <row r="19" spans="1:18" x14ac:dyDescent="0.25">
      <c r="A19" t="str">
        <f t="shared" si="0"/>
        <v>2103116263 00-5061-063-00</v>
      </c>
      <c r="B19">
        <v>1331</v>
      </c>
      <c r="C19" s="6" t="s">
        <v>65</v>
      </c>
      <c r="D19" s="6" t="s">
        <v>78</v>
      </c>
      <c r="E19" s="6">
        <v>2103116263</v>
      </c>
      <c r="F19" s="6" t="s">
        <v>17</v>
      </c>
      <c r="G19" s="6" t="s">
        <v>53</v>
      </c>
      <c r="H19" s="7" t="s">
        <v>79</v>
      </c>
      <c r="I19" s="6" t="s">
        <v>80</v>
      </c>
      <c r="J19" s="6" t="s">
        <v>26</v>
      </c>
      <c r="K19" s="6">
        <v>212</v>
      </c>
      <c r="L19" s="6" t="s">
        <v>81</v>
      </c>
      <c r="M19" s="6">
        <v>8</v>
      </c>
      <c r="N19" s="6">
        <v>3</v>
      </c>
      <c r="O19" s="6">
        <v>5</v>
      </c>
      <c r="P19" s="6" t="s">
        <v>82</v>
      </c>
      <c r="Q19" s="7" t="str">
        <f>VLOOKUP(A19,'[1]Tom 25 Jan SE'!A$5:R$1231,17,FALSE)</f>
        <v>MA fler GSCC mitten av Feb</v>
      </c>
      <c r="R19" s="6"/>
    </row>
    <row r="20" spans="1:18" x14ac:dyDescent="0.25">
      <c r="A20" t="str">
        <f t="shared" si="0"/>
        <v>2103116389 KMS2513.15S</v>
      </c>
      <c r="B20">
        <v>1331</v>
      </c>
      <c r="C20" s="6" t="s">
        <v>65</v>
      </c>
      <c r="D20" s="6" t="s">
        <v>83</v>
      </c>
      <c r="E20" s="6">
        <v>2103116389</v>
      </c>
      <c r="F20" s="6" t="s">
        <v>17</v>
      </c>
      <c r="G20" s="6" t="s">
        <v>60</v>
      </c>
      <c r="H20" s="7" t="s">
        <v>84</v>
      </c>
      <c r="I20" s="6" t="s">
        <v>85</v>
      </c>
      <c r="J20" s="6" t="s">
        <v>75</v>
      </c>
      <c r="K20" s="6">
        <v>290</v>
      </c>
      <c r="L20" s="6" t="s">
        <v>76</v>
      </c>
      <c r="M20" s="6">
        <v>50</v>
      </c>
      <c r="N20" s="6">
        <v>30</v>
      </c>
      <c r="O20" s="6">
        <v>20</v>
      </c>
      <c r="P20" s="6" t="s">
        <v>86</v>
      </c>
      <c r="Q20" s="7" t="str">
        <f>VLOOKUP(A20,'[1]Tom 25 Jan SE'!A$5:R$1231,17,FALSE)</f>
        <v>Början v 5</v>
      </c>
      <c r="R20" s="6"/>
    </row>
    <row r="21" spans="1:18" x14ac:dyDescent="0.25">
      <c r="A21" t="str">
        <f t="shared" si="0"/>
        <v>2103116427 11-3770</v>
      </c>
      <c r="B21">
        <v>1331</v>
      </c>
      <c r="C21" s="6" t="s">
        <v>65</v>
      </c>
      <c r="D21" s="6" t="s">
        <v>87</v>
      </c>
      <c r="E21" s="6">
        <v>2103116427</v>
      </c>
      <c r="F21" s="6" t="s">
        <v>17</v>
      </c>
      <c r="G21" s="6" t="s">
        <v>30</v>
      </c>
      <c r="H21" s="7" t="s">
        <v>88</v>
      </c>
      <c r="I21" s="6" t="s">
        <v>89</v>
      </c>
      <c r="J21" s="6" t="s">
        <v>75</v>
      </c>
      <c r="K21" s="6">
        <v>212</v>
      </c>
      <c r="L21" s="6" t="s">
        <v>81</v>
      </c>
      <c r="M21" s="6">
        <v>5</v>
      </c>
      <c r="N21" s="6">
        <v>1</v>
      </c>
      <c r="O21" s="6">
        <v>4</v>
      </c>
      <c r="P21" s="6" t="s">
        <v>90</v>
      </c>
      <c r="Q21" s="7" t="str">
        <f>VLOOKUP(A21,'[1]Tom 25 Jan SE'!A$5:R$1231,17,FALSE)</f>
        <v>GSCC v 6</v>
      </c>
      <c r="R21" s="6"/>
    </row>
    <row r="22" spans="1:18" x14ac:dyDescent="0.25">
      <c r="A22" t="str">
        <f t="shared" si="0"/>
        <v>2103116562 912071</v>
      </c>
      <c r="B22">
        <v>1331</v>
      </c>
      <c r="C22" s="6" t="s">
        <v>65</v>
      </c>
      <c r="D22" s="6" t="s">
        <v>91</v>
      </c>
      <c r="E22" s="6">
        <v>2103116562</v>
      </c>
      <c r="F22" s="6" t="s">
        <v>17</v>
      </c>
      <c r="G22" s="6" t="s">
        <v>72</v>
      </c>
      <c r="H22" s="7">
        <v>912071</v>
      </c>
      <c r="I22" s="6" t="s">
        <v>92</v>
      </c>
      <c r="J22" s="6" t="s">
        <v>68</v>
      </c>
      <c r="K22" s="6">
        <v>119</v>
      </c>
      <c r="L22" s="6" t="s">
        <v>69</v>
      </c>
      <c r="M22" s="6">
        <v>1</v>
      </c>
      <c r="N22" s="6">
        <v>0</v>
      </c>
      <c r="O22" s="6">
        <v>1</v>
      </c>
      <c r="P22" s="6" t="s">
        <v>93</v>
      </c>
      <c r="Q22" s="7" t="str">
        <f>VLOOKUP(A22,'[1]Tom 25 Jan SE'!A$5:R$1231,17,FALSE)</f>
        <v>Project Winter</v>
      </c>
      <c r="R22" s="6"/>
    </row>
    <row r="23" spans="1:18" x14ac:dyDescent="0.25">
      <c r="A23" t="str">
        <f t="shared" si="0"/>
        <v>2103116562 912068</v>
      </c>
      <c r="B23">
        <v>1331</v>
      </c>
      <c r="C23" s="6" t="s">
        <v>65</v>
      </c>
      <c r="D23" s="6" t="s">
        <v>91</v>
      </c>
      <c r="E23" s="6">
        <v>2103116562</v>
      </c>
      <c r="F23" s="6" t="s">
        <v>17</v>
      </c>
      <c r="G23" s="6" t="s">
        <v>72</v>
      </c>
      <c r="H23" s="7">
        <v>912068</v>
      </c>
      <c r="I23" s="6" t="s">
        <v>67</v>
      </c>
      <c r="J23" s="6" t="s">
        <v>68</v>
      </c>
      <c r="K23" s="6">
        <v>119</v>
      </c>
      <c r="L23" s="6" t="s">
        <v>69</v>
      </c>
      <c r="M23" s="6">
        <v>1</v>
      </c>
      <c r="N23" s="6">
        <v>0</v>
      </c>
      <c r="O23" s="6">
        <v>1</v>
      </c>
      <c r="P23" s="6" t="s">
        <v>70</v>
      </c>
      <c r="Q23" s="7" t="str">
        <f>VLOOKUP(A23,'[1]Tom 25 Jan SE'!A$5:R$1231,17,FALSE)</f>
        <v>Project Winter</v>
      </c>
      <c r="R23" s="6"/>
    </row>
    <row r="24" spans="1:18" x14ac:dyDescent="0.25">
      <c r="A24" t="str">
        <f t="shared" si="0"/>
        <v>2103116693 11-3770</v>
      </c>
      <c r="B24">
        <v>1331</v>
      </c>
      <c r="C24" s="6" t="s">
        <v>65</v>
      </c>
      <c r="D24" s="6" t="s">
        <v>94</v>
      </c>
      <c r="E24" s="6">
        <v>2103116693</v>
      </c>
      <c r="F24" s="6" t="s">
        <v>17</v>
      </c>
      <c r="G24" s="6" t="s">
        <v>72</v>
      </c>
      <c r="H24" s="7" t="s">
        <v>88</v>
      </c>
      <c r="I24" s="6" t="s">
        <v>89</v>
      </c>
      <c r="J24" s="6" t="s">
        <v>75</v>
      </c>
      <c r="K24" s="6">
        <v>212</v>
      </c>
      <c r="L24" s="6" t="s">
        <v>81</v>
      </c>
      <c r="M24" s="6">
        <v>1</v>
      </c>
      <c r="N24" s="6">
        <v>0</v>
      </c>
      <c r="O24" s="6">
        <v>1</v>
      </c>
      <c r="P24" s="6" t="s">
        <v>95</v>
      </c>
      <c r="Q24" s="7" t="str">
        <f>VLOOKUP(A24,'[1]Tom 25 Jan SE'!A$5:R$1231,17,FALSE)</f>
        <v>GSCC v 6</v>
      </c>
      <c r="R24" s="6"/>
    </row>
    <row r="25" spans="1:18" x14ac:dyDescent="0.25">
      <c r="A25" t="str">
        <f t="shared" si="0"/>
        <v>2103116936 912068</v>
      </c>
      <c r="B25">
        <v>1331</v>
      </c>
      <c r="C25" s="6" t="s">
        <v>65</v>
      </c>
      <c r="D25" s="6" t="s">
        <v>59</v>
      </c>
      <c r="E25" s="6">
        <v>2103116936</v>
      </c>
      <c r="F25" s="6" t="s">
        <v>17</v>
      </c>
      <c r="G25" s="6" t="s">
        <v>60</v>
      </c>
      <c r="H25" s="7">
        <v>912068</v>
      </c>
      <c r="I25" s="6" t="s">
        <v>67</v>
      </c>
      <c r="J25" s="6" t="s">
        <v>68</v>
      </c>
      <c r="K25" s="6">
        <v>119</v>
      </c>
      <c r="L25" s="6" t="s">
        <v>69</v>
      </c>
      <c r="M25" s="6">
        <v>1</v>
      </c>
      <c r="N25" s="6">
        <v>0</v>
      </c>
      <c r="O25" s="6">
        <v>1</v>
      </c>
      <c r="P25" s="6" t="s">
        <v>70</v>
      </c>
      <c r="Q25" s="7" t="str">
        <f>VLOOKUP(A25,'[1]Tom 25 Jan SE'!A$5:R$1231,17,FALSE)</f>
        <v>Project Winter</v>
      </c>
      <c r="R25" s="6"/>
    </row>
    <row r="26" spans="1:18" x14ac:dyDescent="0.25">
      <c r="A26" t="str">
        <f t="shared" si="0"/>
        <v>2103117001 912071</v>
      </c>
      <c r="B26">
        <v>1331</v>
      </c>
      <c r="C26" s="6" t="s">
        <v>65</v>
      </c>
      <c r="D26" s="6" t="s">
        <v>96</v>
      </c>
      <c r="E26" s="6">
        <v>2103117001</v>
      </c>
      <c r="F26" s="6" t="s">
        <v>17</v>
      </c>
      <c r="G26" s="6" t="s">
        <v>97</v>
      </c>
      <c r="H26" s="7">
        <v>912071</v>
      </c>
      <c r="I26" s="6" t="s">
        <v>92</v>
      </c>
      <c r="J26" s="6" t="s">
        <v>68</v>
      </c>
      <c r="K26" s="6">
        <v>119</v>
      </c>
      <c r="L26" s="6" t="s">
        <v>69</v>
      </c>
      <c r="M26" s="6">
        <v>3</v>
      </c>
      <c r="N26" s="6">
        <v>0</v>
      </c>
      <c r="O26" s="6">
        <v>3</v>
      </c>
      <c r="P26" s="6" t="s">
        <v>98</v>
      </c>
      <c r="Q26" s="7" t="str">
        <f>VLOOKUP(A26,'[1]Tom 25 Jan SE'!A$5:R$1231,17,FALSE)</f>
        <v>Project Winter</v>
      </c>
      <c r="R26" s="6"/>
    </row>
    <row r="27" spans="1:18" x14ac:dyDescent="0.25">
      <c r="A27" t="str">
        <f t="shared" si="0"/>
        <v>2103117087 11-3535</v>
      </c>
      <c r="B27">
        <v>1331</v>
      </c>
      <c r="C27" s="6" t="s">
        <v>65</v>
      </c>
      <c r="D27" s="6" t="s">
        <v>96</v>
      </c>
      <c r="E27" s="6">
        <v>2103117087</v>
      </c>
      <c r="F27" s="6" t="s">
        <v>17</v>
      </c>
      <c r="G27" s="6" t="s">
        <v>30</v>
      </c>
      <c r="H27" s="7" t="s">
        <v>99</v>
      </c>
      <c r="I27" s="6" t="s">
        <v>100</v>
      </c>
      <c r="J27" s="6" t="s">
        <v>75</v>
      </c>
      <c r="K27" s="6">
        <v>212</v>
      </c>
      <c r="L27" s="6" t="s">
        <v>81</v>
      </c>
      <c r="M27" s="6">
        <v>5</v>
      </c>
      <c r="N27" s="6">
        <v>0</v>
      </c>
      <c r="O27" s="6">
        <v>5</v>
      </c>
      <c r="P27" s="6" t="s">
        <v>101</v>
      </c>
      <c r="Q27" s="7" t="str">
        <f>VLOOKUP(A27,'[1]Tom 25 Jan SE'!A$5:R$1231,17,FALSE)</f>
        <v>Fredag v 4</v>
      </c>
      <c r="R27" s="6"/>
    </row>
    <row r="28" spans="1:18" x14ac:dyDescent="0.25">
      <c r="A28" t="str">
        <f t="shared" si="0"/>
        <v>2103113413 423890</v>
      </c>
      <c r="B28">
        <v>1331</v>
      </c>
      <c r="C28" s="6" t="s">
        <v>102</v>
      </c>
      <c r="D28" s="6" t="s">
        <v>103</v>
      </c>
      <c r="E28" s="6">
        <v>2103113413</v>
      </c>
      <c r="F28" s="6" t="s">
        <v>17</v>
      </c>
      <c r="G28" s="6" t="s">
        <v>104</v>
      </c>
      <c r="H28" s="7">
        <v>423890</v>
      </c>
      <c r="I28" s="6" t="s">
        <v>105</v>
      </c>
      <c r="J28" s="6" t="s">
        <v>75</v>
      </c>
      <c r="K28" s="6">
        <v>290</v>
      </c>
      <c r="L28" s="6" t="s">
        <v>76</v>
      </c>
      <c r="M28" s="6">
        <v>1</v>
      </c>
      <c r="N28" s="6">
        <v>0</v>
      </c>
      <c r="O28" s="6">
        <v>1</v>
      </c>
      <c r="P28" s="6" t="s">
        <v>106</v>
      </c>
      <c r="Q28" s="7" t="str">
        <f>VLOOKUP(A28,'[1]Tom 25 Jan SE'!A$5:R$1231,17,FALSE)</f>
        <v>Project Winter</v>
      </c>
      <c r="R28" s="6"/>
    </row>
    <row r="29" spans="1:18" x14ac:dyDescent="0.25">
      <c r="A29" t="str">
        <f t="shared" si="0"/>
        <v>2103116032 912091</v>
      </c>
      <c r="B29">
        <v>1331</v>
      </c>
      <c r="C29" s="6" t="s">
        <v>102</v>
      </c>
      <c r="D29" s="6" t="s">
        <v>107</v>
      </c>
      <c r="E29" s="6">
        <v>2103116032</v>
      </c>
      <c r="F29" s="6" t="s">
        <v>17</v>
      </c>
      <c r="G29" s="6" t="s">
        <v>53</v>
      </c>
      <c r="H29" s="7">
        <v>912091</v>
      </c>
      <c r="I29" s="6" t="s">
        <v>108</v>
      </c>
      <c r="J29" s="6" t="s">
        <v>109</v>
      </c>
      <c r="K29" s="6">
        <v>119</v>
      </c>
      <c r="L29" s="6" t="s">
        <v>69</v>
      </c>
      <c r="M29" s="6">
        <v>1</v>
      </c>
      <c r="N29" s="6">
        <v>0</v>
      </c>
      <c r="O29" s="6">
        <v>1</v>
      </c>
      <c r="P29" s="6" t="s">
        <v>110</v>
      </c>
      <c r="Q29" s="7" t="str">
        <f>VLOOKUP(A29,'[1]Tom 25 Jan SE'!A$5:R$1231,17,FALSE)</f>
        <v>Project Winter</v>
      </c>
      <c r="R29" s="6"/>
    </row>
    <row r="30" spans="1:18" x14ac:dyDescent="0.25">
      <c r="A30" t="str">
        <f t="shared" si="0"/>
        <v>2103116047 28.30.040</v>
      </c>
      <c r="B30">
        <v>1331</v>
      </c>
      <c r="C30" s="6" t="s">
        <v>102</v>
      </c>
      <c r="D30" s="6" t="s">
        <v>107</v>
      </c>
      <c r="E30" s="6">
        <v>2103116047</v>
      </c>
      <c r="F30" s="6" t="s">
        <v>17</v>
      </c>
      <c r="G30" s="6" t="s">
        <v>53</v>
      </c>
      <c r="H30" s="7" t="s">
        <v>111</v>
      </c>
      <c r="I30" s="6" t="s">
        <v>112</v>
      </c>
      <c r="J30" s="6" t="s">
        <v>113</v>
      </c>
      <c r="K30" s="6">
        <v>122</v>
      </c>
      <c r="L30" s="6" t="s">
        <v>114</v>
      </c>
      <c r="M30" s="6">
        <v>2</v>
      </c>
      <c r="N30" s="6">
        <v>0</v>
      </c>
      <c r="O30" s="6">
        <v>2</v>
      </c>
      <c r="P30" s="6" t="s">
        <v>115</v>
      </c>
      <c r="Q30" s="7" t="str">
        <f>VLOOKUP(A30,'[1]Tom 25 Jan SE'!A$5:R$1231,17,FALSE)</f>
        <v>v 3</v>
      </c>
      <c r="R30" s="6"/>
    </row>
    <row r="31" spans="1:18" x14ac:dyDescent="0.25">
      <c r="A31" t="str">
        <f t="shared" si="0"/>
        <v>2103116224 28.25.020</v>
      </c>
      <c r="B31">
        <v>1331</v>
      </c>
      <c r="C31" s="6" t="s">
        <v>102</v>
      </c>
      <c r="D31" s="6" t="s">
        <v>78</v>
      </c>
      <c r="E31" s="6">
        <v>2103116224</v>
      </c>
      <c r="F31" s="6" t="s">
        <v>17</v>
      </c>
      <c r="G31" s="6" t="s">
        <v>53</v>
      </c>
      <c r="H31" s="7" t="s">
        <v>116</v>
      </c>
      <c r="I31" s="6" t="s">
        <v>117</v>
      </c>
      <c r="J31" s="6" t="s">
        <v>113</v>
      </c>
      <c r="K31" s="6">
        <v>122</v>
      </c>
      <c r="L31" s="6" t="s">
        <v>114</v>
      </c>
      <c r="M31" s="6">
        <v>1</v>
      </c>
      <c r="N31" s="6">
        <v>0</v>
      </c>
      <c r="O31" s="6">
        <v>1</v>
      </c>
      <c r="P31" s="6" t="s">
        <v>118</v>
      </c>
      <c r="Q31" s="7"/>
      <c r="R31" s="6"/>
    </row>
    <row r="32" spans="1:18" x14ac:dyDescent="0.25">
      <c r="A32" t="str">
        <f t="shared" si="0"/>
        <v>2103116797 912076</v>
      </c>
      <c r="B32">
        <v>1331</v>
      </c>
      <c r="C32" s="6" t="s">
        <v>102</v>
      </c>
      <c r="D32" s="6" t="s">
        <v>119</v>
      </c>
      <c r="E32" s="6">
        <v>2103116797</v>
      </c>
      <c r="F32" s="6" t="s">
        <v>17</v>
      </c>
      <c r="G32" s="6" t="s">
        <v>60</v>
      </c>
      <c r="H32" s="7">
        <v>912076</v>
      </c>
      <c r="I32" s="6" t="s">
        <v>120</v>
      </c>
      <c r="J32" s="6" t="s">
        <v>109</v>
      </c>
      <c r="K32" s="6">
        <v>119</v>
      </c>
      <c r="L32" s="6" t="s">
        <v>69</v>
      </c>
      <c r="M32" s="6">
        <v>1</v>
      </c>
      <c r="N32" s="6">
        <v>0</v>
      </c>
      <c r="O32" s="6">
        <v>1</v>
      </c>
      <c r="P32" s="6" t="s">
        <v>121</v>
      </c>
      <c r="Q32" s="7" t="str">
        <f>VLOOKUP(A32,'[1]Tom 25 Jan SE'!A$5:R$1231,17,FALSE)</f>
        <v>Project Winter</v>
      </c>
      <c r="R32" s="6"/>
    </row>
    <row r="33" spans="1:18" x14ac:dyDescent="0.25">
      <c r="A33" t="str">
        <f t="shared" si="0"/>
        <v>2103116797 912082</v>
      </c>
      <c r="B33">
        <v>1331</v>
      </c>
      <c r="C33" s="6" t="s">
        <v>102</v>
      </c>
      <c r="D33" s="6" t="s">
        <v>119</v>
      </c>
      <c r="E33" s="6">
        <v>2103116797</v>
      </c>
      <c r="F33" s="6" t="s">
        <v>17</v>
      </c>
      <c r="G33" s="6" t="s">
        <v>60</v>
      </c>
      <c r="H33" s="7">
        <v>912082</v>
      </c>
      <c r="I33" s="6" t="s">
        <v>122</v>
      </c>
      <c r="J33" s="6" t="s">
        <v>109</v>
      </c>
      <c r="K33" s="6">
        <v>119</v>
      </c>
      <c r="L33" s="6" t="s">
        <v>69</v>
      </c>
      <c r="M33" s="6">
        <v>1</v>
      </c>
      <c r="N33" s="6">
        <v>0</v>
      </c>
      <c r="O33" s="6">
        <v>1</v>
      </c>
      <c r="P33" s="6" t="s">
        <v>121</v>
      </c>
      <c r="Q33" s="7" t="str">
        <f>VLOOKUP(A33,'[1]Tom 25 Jan SE'!A$5:R$1231,17,FALSE)</f>
        <v>Project Winter</v>
      </c>
      <c r="R33" s="6"/>
    </row>
    <row r="34" spans="1:18" x14ac:dyDescent="0.25">
      <c r="A34" t="str">
        <f t="shared" si="0"/>
        <v>2103116844 FDS40</v>
      </c>
      <c r="B34">
        <v>1331</v>
      </c>
      <c r="C34" s="6" t="s">
        <v>102</v>
      </c>
      <c r="D34" s="6" t="s">
        <v>119</v>
      </c>
      <c r="E34" s="6">
        <v>2103116844</v>
      </c>
      <c r="F34" s="6" t="s">
        <v>17</v>
      </c>
      <c r="G34" s="6" t="s">
        <v>60</v>
      </c>
      <c r="H34" s="7" t="s">
        <v>123</v>
      </c>
      <c r="I34" s="6" t="s">
        <v>124</v>
      </c>
      <c r="J34" s="6" t="s">
        <v>33</v>
      </c>
      <c r="K34" s="6">
        <v>217</v>
      </c>
      <c r="L34" s="6" t="s">
        <v>34</v>
      </c>
      <c r="M34" s="6">
        <v>2</v>
      </c>
      <c r="N34" s="6">
        <v>1</v>
      </c>
      <c r="O34" s="6">
        <v>1</v>
      </c>
      <c r="P34" s="6" t="s">
        <v>125</v>
      </c>
      <c r="Q34" s="7" t="str">
        <f>VLOOKUP(A34,'[1]Tom 25 Jan SE'!A$5:R$1231,17,FALSE)</f>
        <v>slutet v 4</v>
      </c>
      <c r="R34" s="6"/>
    </row>
    <row r="35" spans="1:18" x14ac:dyDescent="0.25">
      <c r="A35" t="str">
        <f t="shared" si="0"/>
        <v>2103116844 STP425</v>
      </c>
      <c r="B35">
        <v>1331</v>
      </c>
      <c r="C35" s="6" t="s">
        <v>102</v>
      </c>
      <c r="D35" s="6" t="s">
        <v>119</v>
      </c>
      <c r="E35" s="6">
        <v>2103116844</v>
      </c>
      <c r="F35" s="6" t="s">
        <v>17</v>
      </c>
      <c r="G35" s="6" t="s">
        <v>60</v>
      </c>
      <c r="H35" s="7" t="s">
        <v>126</v>
      </c>
      <c r="I35" s="6" t="s">
        <v>127</v>
      </c>
      <c r="J35" s="6" t="s">
        <v>33</v>
      </c>
      <c r="K35" s="6">
        <v>117</v>
      </c>
      <c r="L35" s="6" t="s">
        <v>43</v>
      </c>
      <c r="M35" s="6">
        <v>1</v>
      </c>
      <c r="N35" s="6">
        <v>0</v>
      </c>
      <c r="O35" s="6">
        <v>1</v>
      </c>
      <c r="P35" s="6" t="s">
        <v>128</v>
      </c>
      <c r="Q35" s="7" t="str">
        <f>VLOOKUP(A35,'[1]Tom 25 Jan SE'!A$5:R$1231,17,FALSE)</f>
        <v>bett GSCC skicka</v>
      </c>
      <c r="R35" s="6"/>
    </row>
    <row r="36" spans="1:18" x14ac:dyDescent="0.25">
      <c r="A36" t="str">
        <f t="shared" si="0"/>
        <v>2103116844 STPT40</v>
      </c>
      <c r="B36">
        <v>1331</v>
      </c>
      <c r="C36" s="6" t="s">
        <v>102</v>
      </c>
      <c r="D36" s="6" t="s">
        <v>119</v>
      </c>
      <c r="E36" s="6">
        <v>2103116844</v>
      </c>
      <c r="F36" s="6" t="s">
        <v>17</v>
      </c>
      <c r="G36" s="6" t="s">
        <v>60</v>
      </c>
      <c r="H36" s="7" t="s">
        <v>129</v>
      </c>
      <c r="I36" s="6" t="s">
        <v>130</v>
      </c>
      <c r="J36" s="6" t="s">
        <v>33</v>
      </c>
      <c r="K36" s="6">
        <v>117</v>
      </c>
      <c r="L36" s="6" t="s">
        <v>43</v>
      </c>
      <c r="M36" s="6">
        <v>2</v>
      </c>
      <c r="N36" s="6">
        <v>1</v>
      </c>
      <c r="O36" s="6">
        <v>1</v>
      </c>
      <c r="P36" s="6" t="s">
        <v>128</v>
      </c>
      <c r="Q36" s="7" t="str">
        <f>VLOOKUP(A36,'[1]Tom 25 Jan SE'!A$5:R$1231,17,FALSE)</f>
        <v>mitten v 4</v>
      </c>
      <c r="R36" s="6"/>
    </row>
    <row r="37" spans="1:18" x14ac:dyDescent="0.25">
      <c r="A37" t="str">
        <f t="shared" si="0"/>
        <v>2103116844 STPT50</v>
      </c>
      <c r="B37">
        <v>1331</v>
      </c>
      <c r="C37" s="6" t="s">
        <v>102</v>
      </c>
      <c r="D37" s="6" t="s">
        <v>119</v>
      </c>
      <c r="E37" s="6">
        <v>2103116844</v>
      </c>
      <c r="F37" s="6" t="s">
        <v>17</v>
      </c>
      <c r="G37" s="6" t="s">
        <v>60</v>
      </c>
      <c r="H37" s="7" t="s">
        <v>131</v>
      </c>
      <c r="I37" s="6" t="s">
        <v>132</v>
      </c>
      <c r="J37" s="6" t="s">
        <v>33</v>
      </c>
      <c r="K37" s="6">
        <v>117</v>
      </c>
      <c r="L37" s="6" t="s">
        <v>43</v>
      </c>
      <c r="M37" s="6">
        <v>2</v>
      </c>
      <c r="N37" s="6">
        <v>1</v>
      </c>
      <c r="O37" s="6">
        <v>1</v>
      </c>
      <c r="P37" s="6" t="s">
        <v>128</v>
      </c>
      <c r="Q37" s="7" t="str">
        <f>VLOOKUP(A37,'[1]Tom 25 Jan SE'!A$5:R$1231,17,FALSE)</f>
        <v>mitten v 4</v>
      </c>
      <c r="R37" s="6"/>
    </row>
    <row r="38" spans="1:18" x14ac:dyDescent="0.25">
      <c r="A38" t="str">
        <f t="shared" si="0"/>
        <v>2103117012 912529</v>
      </c>
      <c r="B38">
        <v>1331</v>
      </c>
      <c r="C38" s="6" t="s">
        <v>102</v>
      </c>
      <c r="D38" s="6" t="s">
        <v>96</v>
      </c>
      <c r="E38" s="6">
        <v>2103117012</v>
      </c>
      <c r="F38" s="6" t="s">
        <v>17</v>
      </c>
      <c r="G38" s="6" t="s">
        <v>97</v>
      </c>
      <c r="H38" s="7">
        <v>912529</v>
      </c>
      <c r="I38" s="6" t="s">
        <v>133</v>
      </c>
      <c r="J38" s="6" t="s">
        <v>109</v>
      </c>
      <c r="K38" s="6">
        <v>119</v>
      </c>
      <c r="L38" s="6" t="s">
        <v>69</v>
      </c>
      <c r="M38" s="6">
        <v>10</v>
      </c>
      <c r="N38" s="6">
        <v>0</v>
      </c>
      <c r="O38" s="6">
        <v>10</v>
      </c>
      <c r="P38" s="6" t="s">
        <v>134</v>
      </c>
      <c r="Q38" s="7" t="str">
        <f>VLOOKUP(A38,'[1]Tom 25 Jan SE'!A$5:R$1231,17,FALSE)</f>
        <v>Project Winter</v>
      </c>
      <c r="R38" s="6"/>
    </row>
    <row r="39" spans="1:18" x14ac:dyDescent="0.25">
      <c r="A39" t="str">
        <f t="shared" si="0"/>
        <v>2103117137 STPT50</v>
      </c>
      <c r="B39">
        <v>1331</v>
      </c>
      <c r="C39" s="6" t="s">
        <v>102</v>
      </c>
      <c r="D39" s="6" t="s">
        <v>135</v>
      </c>
      <c r="E39" s="6">
        <v>2103117137</v>
      </c>
      <c r="F39" s="6" t="s">
        <v>17</v>
      </c>
      <c r="G39" s="6" t="s">
        <v>60</v>
      </c>
      <c r="H39" s="7" t="s">
        <v>131</v>
      </c>
      <c r="I39" s="6" t="s">
        <v>132</v>
      </c>
      <c r="J39" s="6" t="s">
        <v>33</v>
      </c>
      <c r="K39" s="6">
        <v>117</v>
      </c>
      <c r="L39" s="6" t="s">
        <v>43</v>
      </c>
      <c r="M39" s="6">
        <v>1</v>
      </c>
      <c r="N39" s="6">
        <v>0</v>
      </c>
      <c r="O39" s="6">
        <v>1</v>
      </c>
      <c r="P39" s="6" t="s">
        <v>128</v>
      </c>
      <c r="Q39" s="7"/>
      <c r="R39" s="6"/>
    </row>
    <row r="40" spans="1:18" x14ac:dyDescent="0.25">
      <c r="A40" t="str">
        <f t="shared" si="0"/>
        <v>2103117137 MD26</v>
      </c>
      <c r="B40">
        <v>1331</v>
      </c>
      <c r="C40" s="6" t="s">
        <v>102</v>
      </c>
      <c r="D40" s="6" t="s">
        <v>135</v>
      </c>
      <c r="E40" s="6">
        <v>2103117137</v>
      </c>
      <c r="F40" s="6" t="s">
        <v>17</v>
      </c>
      <c r="G40" s="6" t="s">
        <v>60</v>
      </c>
      <c r="H40" s="7" t="s">
        <v>136</v>
      </c>
      <c r="I40" s="6" t="s">
        <v>137</v>
      </c>
      <c r="J40" s="6" t="s">
        <v>33</v>
      </c>
      <c r="K40" s="6">
        <v>117</v>
      </c>
      <c r="L40" s="6" t="s">
        <v>43</v>
      </c>
      <c r="M40" s="6">
        <v>2</v>
      </c>
      <c r="N40" s="6">
        <v>0</v>
      </c>
      <c r="O40" s="6">
        <v>2</v>
      </c>
      <c r="P40" s="6" t="s">
        <v>138</v>
      </c>
      <c r="Q40" s="7"/>
      <c r="R40" s="6"/>
    </row>
    <row r="41" spans="1:18" x14ac:dyDescent="0.25">
      <c r="A41" t="str">
        <f t="shared" si="0"/>
        <v>2103117137 NL28</v>
      </c>
      <c r="B41">
        <v>1331</v>
      </c>
      <c r="C41" s="6" t="s">
        <v>102</v>
      </c>
      <c r="D41" s="6" t="s">
        <v>135</v>
      </c>
      <c r="E41" s="6">
        <v>2103117137</v>
      </c>
      <c r="F41" s="6" t="s">
        <v>17</v>
      </c>
      <c r="G41" s="6" t="s">
        <v>60</v>
      </c>
      <c r="H41" s="7" t="s">
        <v>139</v>
      </c>
      <c r="I41" s="6" t="s">
        <v>140</v>
      </c>
      <c r="J41" s="6" t="s">
        <v>33</v>
      </c>
      <c r="K41" s="6">
        <v>117</v>
      </c>
      <c r="L41" s="6" t="s">
        <v>43</v>
      </c>
      <c r="M41" s="6">
        <v>1</v>
      </c>
      <c r="N41" s="6">
        <v>0</v>
      </c>
      <c r="O41" s="6">
        <v>1</v>
      </c>
      <c r="P41" s="6" t="s">
        <v>128</v>
      </c>
      <c r="Q41" s="7"/>
      <c r="R41" s="6"/>
    </row>
    <row r="42" spans="1:18" x14ac:dyDescent="0.25">
      <c r="A42" t="str">
        <f t="shared" si="0"/>
        <v>2103112893 431197</v>
      </c>
      <c r="B42">
        <v>1331</v>
      </c>
      <c r="C42" s="6" t="s">
        <v>141</v>
      </c>
      <c r="D42" s="6" t="s">
        <v>142</v>
      </c>
      <c r="E42" s="6">
        <v>2103112893</v>
      </c>
      <c r="F42" s="6" t="s">
        <v>17</v>
      </c>
      <c r="G42" s="6" t="s">
        <v>53</v>
      </c>
      <c r="H42" s="7">
        <v>431197</v>
      </c>
      <c r="I42" s="6" t="s">
        <v>143</v>
      </c>
      <c r="J42" s="6" t="s">
        <v>55</v>
      </c>
      <c r="K42" s="6">
        <v>152</v>
      </c>
      <c r="L42" s="6" t="s">
        <v>56</v>
      </c>
      <c r="M42" s="6">
        <v>1</v>
      </c>
      <c r="N42" s="6">
        <v>0</v>
      </c>
      <c r="O42" s="6">
        <v>1</v>
      </c>
      <c r="P42" s="6" t="s">
        <v>144</v>
      </c>
      <c r="Q42" s="7" t="str">
        <f>VLOOKUP(A42,'[1]Tom 25 Jan SE'!A$5:R$1231,17,FALSE)</f>
        <v>Project Winter</v>
      </c>
      <c r="R42" s="6"/>
    </row>
    <row r="43" spans="1:18" x14ac:dyDescent="0.25">
      <c r="A43" t="str">
        <f t="shared" si="0"/>
        <v>2103115649 3020010001</v>
      </c>
      <c r="B43">
        <v>1331</v>
      </c>
      <c r="C43" s="6" t="s">
        <v>145</v>
      </c>
      <c r="D43" s="6" t="s">
        <v>146</v>
      </c>
      <c r="E43" s="6">
        <v>2103115649</v>
      </c>
      <c r="F43" s="6" t="s">
        <v>17</v>
      </c>
      <c r="G43" s="6" t="s">
        <v>53</v>
      </c>
      <c r="H43" s="7">
        <v>3020010001</v>
      </c>
      <c r="I43" s="6" t="s">
        <v>147</v>
      </c>
      <c r="J43" s="6" t="s">
        <v>33</v>
      </c>
      <c r="K43" s="6">
        <v>120</v>
      </c>
      <c r="L43" s="6" t="s">
        <v>148</v>
      </c>
      <c r="M43" s="6">
        <v>10</v>
      </c>
      <c r="N43" s="6">
        <v>0</v>
      </c>
      <c r="O43" s="6">
        <v>10</v>
      </c>
      <c r="P43" s="6" t="s">
        <v>149</v>
      </c>
      <c r="Q43" s="7" t="str">
        <f>VLOOKUP(A43,'[1]Tom 25 Jan SE'!A$5:R$1231,17,FALSE)</f>
        <v>GSCC slutet av Januari</v>
      </c>
      <c r="R43" s="6"/>
    </row>
    <row r="44" spans="1:18" x14ac:dyDescent="0.25">
      <c r="A44" t="str">
        <f t="shared" si="0"/>
        <v>2103117075 00-1206-090-10</v>
      </c>
      <c r="B44">
        <v>1331</v>
      </c>
      <c r="C44" s="6" t="s">
        <v>145</v>
      </c>
      <c r="D44" s="6" t="s">
        <v>96</v>
      </c>
      <c r="E44" s="6">
        <v>2103117075</v>
      </c>
      <c r="F44" s="6" t="s">
        <v>17</v>
      </c>
      <c r="G44" s="6" t="s">
        <v>150</v>
      </c>
      <c r="H44" s="7" t="s">
        <v>151</v>
      </c>
      <c r="I44" s="6" t="s">
        <v>152</v>
      </c>
      <c r="J44" s="6" t="s">
        <v>21</v>
      </c>
      <c r="K44" s="6">
        <v>211</v>
      </c>
      <c r="L44" s="6" t="s">
        <v>153</v>
      </c>
      <c r="M44" s="6">
        <v>1</v>
      </c>
      <c r="N44" s="6">
        <v>0</v>
      </c>
      <c r="O44" s="6">
        <v>1</v>
      </c>
      <c r="P44" s="6" t="s">
        <v>154</v>
      </c>
      <c r="Q44" s="7" t="str">
        <f>VLOOKUP(A44,'[1]Tom 25 Jan SE'!A$5:R$1231,17,FALSE)</f>
        <v>v 5</v>
      </c>
      <c r="R44" s="6"/>
    </row>
    <row r="45" spans="1:18" x14ac:dyDescent="0.25">
      <c r="A45" t="str">
        <f t="shared" si="0"/>
        <v>2103113735 110005096</v>
      </c>
      <c r="B45">
        <v>1331</v>
      </c>
      <c r="C45" s="6" t="s">
        <v>155</v>
      </c>
      <c r="D45" s="6" t="s">
        <v>156</v>
      </c>
      <c r="E45" s="6">
        <v>2103113735</v>
      </c>
      <c r="F45" s="6" t="s">
        <v>17</v>
      </c>
      <c r="G45" s="6" t="s">
        <v>53</v>
      </c>
      <c r="H45" s="7">
        <v>110005096</v>
      </c>
      <c r="I45" s="6" t="s">
        <v>157</v>
      </c>
      <c r="J45" s="6" t="s">
        <v>109</v>
      </c>
      <c r="K45" s="6">
        <v>119</v>
      </c>
      <c r="L45" s="6" t="s">
        <v>69</v>
      </c>
      <c r="M45" s="6">
        <v>2</v>
      </c>
      <c r="N45" s="6">
        <v>1</v>
      </c>
      <c r="O45" s="6">
        <v>1</v>
      </c>
      <c r="P45" s="6" t="s">
        <v>158</v>
      </c>
      <c r="Q45" s="7" t="str">
        <f>VLOOKUP(A45,'[1]Tom 25 Jan SE'!A$5:R$1231,17,FALSE)</f>
        <v>Project Winter</v>
      </c>
      <c r="R45" s="6"/>
    </row>
    <row r="46" spans="1:18" x14ac:dyDescent="0.25">
      <c r="A46" t="str">
        <f t="shared" si="0"/>
        <v>2103114547 113042</v>
      </c>
      <c r="B46">
        <v>1331</v>
      </c>
      <c r="C46" s="6" t="s">
        <v>155</v>
      </c>
      <c r="D46" s="6" t="s">
        <v>159</v>
      </c>
      <c r="E46" s="6">
        <v>2103114547</v>
      </c>
      <c r="F46" s="6" t="s">
        <v>17</v>
      </c>
      <c r="G46" s="6" t="s">
        <v>53</v>
      </c>
      <c r="H46" s="7">
        <v>113042</v>
      </c>
      <c r="I46" s="6" t="s">
        <v>160</v>
      </c>
      <c r="J46" s="6" t="s">
        <v>113</v>
      </c>
      <c r="K46" s="6">
        <v>113</v>
      </c>
      <c r="L46" s="6" t="s">
        <v>161</v>
      </c>
      <c r="M46" s="6">
        <v>1</v>
      </c>
      <c r="N46" s="6">
        <v>0</v>
      </c>
      <c r="O46" s="6">
        <v>1</v>
      </c>
      <c r="P46" s="6" t="s">
        <v>82</v>
      </c>
      <c r="Q46" s="7" t="str">
        <f>VLOOKUP(A46,'[1]Tom 25 Jan SE'!A$5:R$1231,17,FALSE)</f>
        <v>Project Winter</v>
      </c>
      <c r="R46" s="6"/>
    </row>
    <row r="47" spans="1:18" x14ac:dyDescent="0.25">
      <c r="A47" t="str">
        <f t="shared" si="0"/>
        <v>2103115389 110004347</v>
      </c>
      <c r="B47">
        <v>1331</v>
      </c>
      <c r="C47" s="6" t="s">
        <v>155</v>
      </c>
      <c r="D47" s="6" t="s">
        <v>162</v>
      </c>
      <c r="E47" s="6">
        <v>2103115389</v>
      </c>
      <c r="F47" s="6" t="s">
        <v>17</v>
      </c>
      <c r="G47" s="6" t="s">
        <v>163</v>
      </c>
      <c r="H47" s="7">
        <v>110004347</v>
      </c>
      <c r="I47" s="6" t="s">
        <v>164</v>
      </c>
      <c r="J47" s="6" t="s">
        <v>113</v>
      </c>
      <c r="K47" s="6">
        <v>213</v>
      </c>
      <c r="L47" s="6" t="s">
        <v>165</v>
      </c>
      <c r="M47" s="6">
        <v>1</v>
      </c>
      <c r="N47" s="6">
        <v>0</v>
      </c>
      <c r="O47" s="6">
        <v>1</v>
      </c>
      <c r="P47" s="6" t="s">
        <v>166</v>
      </c>
      <c r="Q47" s="7" t="str">
        <f>VLOOKUP(A47,'[1]Tom 25 Jan SE'!A$5:R$1231,17,FALSE)</f>
        <v>Project Winter</v>
      </c>
      <c r="R47" s="6"/>
    </row>
    <row r="48" spans="1:18" x14ac:dyDescent="0.25">
      <c r="A48" t="str">
        <f t="shared" si="0"/>
        <v>2103115390 110004347</v>
      </c>
      <c r="B48">
        <v>1331</v>
      </c>
      <c r="C48" s="6" t="s">
        <v>155</v>
      </c>
      <c r="D48" s="6" t="s">
        <v>162</v>
      </c>
      <c r="E48" s="6">
        <v>2103115390</v>
      </c>
      <c r="F48" s="6" t="s">
        <v>17</v>
      </c>
      <c r="G48" s="6" t="s">
        <v>163</v>
      </c>
      <c r="H48" s="7">
        <v>110004347</v>
      </c>
      <c r="I48" s="6" t="s">
        <v>164</v>
      </c>
      <c r="J48" s="6" t="s">
        <v>113</v>
      </c>
      <c r="K48" s="6">
        <v>213</v>
      </c>
      <c r="L48" s="6" t="s">
        <v>165</v>
      </c>
      <c r="M48" s="6">
        <v>1</v>
      </c>
      <c r="N48" s="6">
        <v>0</v>
      </c>
      <c r="O48" s="6">
        <v>1</v>
      </c>
      <c r="P48" s="6" t="s">
        <v>166</v>
      </c>
      <c r="Q48" s="7" t="str">
        <f>VLOOKUP(A48,'[1]Tom 25 Jan SE'!A$5:R$1231,17,FALSE)</f>
        <v>Project Winter</v>
      </c>
      <c r="R48" s="6"/>
    </row>
    <row r="49" spans="1:18" x14ac:dyDescent="0.25">
      <c r="A49" t="str">
        <f t="shared" si="0"/>
        <v>2103115785 110004347</v>
      </c>
      <c r="B49">
        <v>1331</v>
      </c>
      <c r="C49" s="6" t="s">
        <v>155</v>
      </c>
      <c r="D49" s="6" t="s">
        <v>167</v>
      </c>
      <c r="E49" s="6">
        <v>2103115785</v>
      </c>
      <c r="F49" s="6" t="s">
        <v>17</v>
      </c>
      <c r="G49" s="6" t="s">
        <v>163</v>
      </c>
      <c r="H49" s="7">
        <v>110004347</v>
      </c>
      <c r="I49" s="6" t="s">
        <v>164</v>
      </c>
      <c r="J49" s="6" t="s">
        <v>113</v>
      </c>
      <c r="K49" s="6">
        <v>213</v>
      </c>
      <c r="L49" s="6" t="s">
        <v>165</v>
      </c>
      <c r="M49" s="6">
        <v>1</v>
      </c>
      <c r="N49" s="6">
        <v>0</v>
      </c>
      <c r="O49" s="6">
        <v>1</v>
      </c>
      <c r="P49" s="6" t="s">
        <v>166</v>
      </c>
      <c r="Q49" s="7" t="str">
        <f>VLOOKUP(A49,'[1]Tom 25 Jan SE'!A$5:R$1231,17,FALSE)</f>
        <v>Project Winter</v>
      </c>
      <c r="R49" s="6"/>
    </row>
    <row r="50" spans="1:18" x14ac:dyDescent="0.25">
      <c r="A50" t="str">
        <f t="shared" si="0"/>
        <v>2103116158 180551</v>
      </c>
      <c r="B50">
        <v>1331</v>
      </c>
      <c r="C50" s="6" t="s">
        <v>155</v>
      </c>
      <c r="D50" s="6" t="s">
        <v>52</v>
      </c>
      <c r="E50" s="6">
        <v>2103116158</v>
      </c>
      <c r="F50" s="6" t="s">
        <v>17</v>
      </c>
      <c r="G50" s="6" t="s">
        <v>53</v>
      </c>
      <c r="H50" s="7">
        <v>180551</v>
      </c>
      <c r="I50" s="6" t="s">
        <v>168</v>
      </c>
      <c r="J50" s="6" t="s">
        <v>113</v>
      </c>
      <c r="K50" s="6">
        <v>113</v>
      </c>
      <c r="L50" s="6" t="s">
        <v>161</v>
      </c>
      <c r="M50" s="6">
        <v>1</v>
      </c>
      <c r="N50" s="6">
        <v>0</v>
      </c>
      <c r="O50" s="6">
        <v>1</v>
      </c>
      <c r="P50" s="6" t="s">
        <v>169</v>
      </c>
      <c r="Q50" s="7" t="str">
        <f>VLOOKUP(A50,'[1]Tom 25 Jan SE'!A$5:R$1231,17,FALSE)</f>
        <v>Project Winter</v>
      </c>
      <c r="R50" s="6"/>
    </row>
    <row r="51" spans="1:18" x14ac:dyDescent="0.25">
      <c r="A51" t="str">
        <f t="shared" si="0"/>
        <v>2103116348 118001</v>
      </c>
      <c r="B51">
        <v>1331</v>
      </c>
      <c r="C51" s="6" t="s">
        <v>155</v>
      </c>
      <c r="D51" s="6" t="s">
        <v>83</v>
      </c>
      <c r="E51" s="6">
        <v>2103116348</v>
      </c>
      <c r="F51" s="6" t="s">
        <v>17</v>
      </c>
      <c r="G51" s="6" t="s">
        <v>53</v>
      </c>
      <c r="H51" s="7">
        <v>118001</v>
      </c>
      <c r="I51" s="6" t="s">
        <v>170</v>
      </c>
      <c r="J51" s="6" t="s">
        <v>113</v>
      </c>
      <c r="K51" s="6">
        <v>113</v>
      </c>
      <c r="L51" s="6" t="s">
        <v>161</v>
      </c>
      <c r="M51" s="6">
        <v>1</v>
      </c>
      <c r="N51" s="6">
        <v>0</v>
      </c>
      <c r="O51" s="6">
        <v>1</v>
      </c>
      <c r="P51" s="6" t="s">
        <v>171</v>
      </c>
      <c r="Q51" s="7" t="str">
        <f>VLOOKUP(A51,'[1]Tom 25 Jan SE'!A$5:R$1231,17,FALSE)</f>
        <v>Project Winter</v>
      </c>
      <c r="R51" s="6"/>
    </row>
    <row r="52" spans="1:18" x14ac:dyDescent="0.25">
      <c r="A52" t="str">
        <f t="shared" si="0"/>
        <v>2103116390 113032</v>
      </c>
      <c r="B52">
        <v>1331</v>
      </c>
      <c r="C52" s="6" t="s">
        <v>155</v>
      </c>
      <c r="D52" s="6" t="s">
        <v>83</v>
      </c>
      <c r="E52" s="6">
        <v>2103116390</v>
      </c>
      <c r="F52" s="6" t="s">
        <v>17</v>
      </c>
      <c r="G52" s="6" t="s">
        <v>53</v>
      </c>
      <c r="H52" s="7">
        <v>113032</v>
      </c>
      <c r="I52" s="6" t="s">
        <v>172</v>
      </c>
      <c r="J52" s="6" t="s">
        <v>113</v>
      </c>
      <c r="K52" s="6">
        <v>113</v>
      </c>
      <c r="L52" s="6" t="s">
        <v>161</v>
      </c>
      <c r="M52" s="6">
        <v>1</v>
      </c>
      <c r="N52" s="6">
        <v>0</v>
      </c>
      <c r="O52" s="6">
        <v>1</v>
      </c>
      <c r="P52" s="6" t="s">
        <v>82</v>
      </c>
      <c r="Q52" s="7" t="str">
        <f>VLOOKUP(A52,'[1]Tom 25 Jan SE'!A$5:R$1231,17,FALSE)</f>
        <v>Project Winter</v>
      </c>
      <c r="R52" s="6"/>
    </row>
    <row r="53" spans="1:18" x14ac:dyDescent="0.25">
      <c r="A53" t="str">
        <f t="shared" si="0"/>
        <v>2103116435 118001</v>
      </c>
      <c r="B53">
        <v>1331</v>
      </c>
      <c r="C53" s="6" t="s">
        <v>155</v>
      </c>
      <c r="D53" s="6" t="s">
        <v>87</v>
      </c>
      <c r="E53" s="6">
        <v>2103116435</v>
      </c>
      <c r="F53" s="6" t="s">
        <v>17</v>
      </c>
      <c r="G53" s="6" t="s">
        <v>53</v>
      </c>
      <c r="H53" s="7">
        <v>118001</v>
      </c>
      <c r="I53" s="6" t="s">
        <v>170</v>
      </c>
      <c r="J53" s="6" t="s">
        <v>113</v>
      </c>
      <c r="K53" s="6">
        <v>113</v>
      </c>
      <c r="L53" s="6" t="s">
        <v>161</v>
      </c>
      <c r="M53" s="6">
        <v>1</v>
      </c>
      <c r="N53" s="6">
        <v>0</v>
      </c>
      <c r="O53" s="6">
        <v>1</v>
      </c>
      <c r="P53" s="6" t="s">
        <v>171</v>
      </c>
      <c r="Q53" s="7" t="str">
        <f>VLOOKUP(A53,'[1]Tom 25 Jan SE'!A$5:R$1231,17,FALSE)</f>
        <v>Project Winter</v>
      </c>
      <c r="R53" s="6"/>
    </row>
    <row r="54" spans="1:18" x14ac:dyDescent="0.25">
      <c r="A54" t="str">
        <f t="shared" si="0"/>
        <v>2103116815 110004347</v>
      </c>
      <c r="B54">
        <v>1331</v>
      </c>
      <c r="C54" s="6" t="s">
        <v>155</v>
      </c>
      <c r="D54" s="6" t="s">
        <v>119</v>
      </c>
      <c r="E54" s="6">
        <v>2103116815</v>
      </c>
      <c r="F54" s="6" t="s">
        <v>17</v>
      </c>
      <c r="G54" s="6" t="s">
        <v>163</v>
      </c>
      <c r="H54" s="7">
        <v>110004347</v>
      </c>
      <c r="I54" s="6" t="s">
        <v>164</v>
      </c>
      <c r="J54" s="6" t="s">
        <v>113</v>
      </c>
      <c r="K54" s="6">
        <v>213</v>
      </c>
      <c r="L54" s="6" t="s">
        <v>165</v>
      </c>
      <c r="M54" s="6">
        <v>1</v>
      </c>
      <c r="N54" s="6">
        <v>0</v>
      </c>
      <c r="O54" s="6">
        <v>1</v>
      </c>
      <c r="P54" s="6" t="s">
        <v>173</v>
      </c>
      <c r="Q54" s="7" t="str">
        <f>VLOOKUP(A54,'[1]Tom 25 Jan SE'!A$5:R$1231,17,FALSE)</f>
        <v>Project Winter</v>
      </c>
      <c r="R54" s="6"/>
    </row>
    <row r="55" spans="1:18" x14ac:dyDescent="0.25">
      <c r="A55" t="str">
        <f t="shared" si="0"/>
        <v>2103116818 110004347</v>
      </c>
      <c r="B55">
        <v>1331</v>
      </c>
      <c r="C55" s="6" t="s">
        <v>155</v>
      </c>
      <c r="D55" s="6" t="s">
        <v>119</v>
      </c>
      <c r="E55" s="6">
        <v>2103116818</v>
      </c>
      <c r="F55" s="6" t="s">
        <v>17</v>
      </c>
      <c r="G55" s="6" t="s">
        <v>163</v>
      </c>
      <c r="H55" s="7">
        <v>110004347</v>
      </c>
      <c r="I55" s="6" t="s">
        <v>164</v>
      </c>
      <c r="J55" s="6" t="s">
        <v>113</v>
      </c>
      <c r="K55" s="6">
        <v>213</v>
      </c>
      <c r="L55" s="6" t="s">
        <v>165</v>
      </c>
      <c r="M55" s="6">
        <v>1</v>
      </c>
      <c r="N55" s="6">
        <v>0</v>
      </c>
      <c r="O55" s="6">
        <v>1</v>
      </c>
      <c r="P55" s="6" t="s">
        <v>173</v>
      </c>
      <c r="Q55" s="7" t="str">
        <f>VLOOKUP(A55,'[1]Tom 25 Jan SE'!A$5:R$1231,17,FALSE)</f>
        <v>Project Winter</v>
      </c>
      <c r="R55" s="6"/>
    </row>
    <row r="56" spans="1:18" x14ac:dyDescent="0.25">
      <c r="A56" t="str">
        <f t="shared" si="0"/>
        <v>2103116821 110004349</v>
      </c>
      <c r="B56">
        <v>1331</v>
      </c>
      <c r="C56" s="6" t="s">
        <v>155</v>
      </c>
      <c r="D56" s="6" t="s">
        <v>119</v>
      </c>
      <c r="E56" s="6">
        <v>2103116821</v>
      </c>
      <c r="F56" s="6" t="s">
        <v>17</v>
      </c>
      <c r="G56" s="6" t="s">
        <v>163</v>
      </c>
      <c r="H56" s="7">
        <v>110004349</v>
      </c>
      <c r="I56" s="6" t="s">
        <v>174</v>
      </c>
      <c r="J56" s="6" t="s">
        <v>113</v>
      </c>
      <c r="K56" s="6">
        <v>190</v>
      </c>
      <c r="L56" s="6" t="s">
        <v>175</v>
      </c>
      <c r="M56" s="6">
        <v>1</v>
      </c>
      <c r="N56" s="6">
        <v>0</v>
      </c>
      <c r="O56" s="6">
        <v>1</v>
      </c>
      <c r="P56" s="6" t="s">
        <v>176</v>
      </c>
      <c r="Q56" s="7" t="str">
        <f>VLOOKUP(A56,'[1]Tom 25 Jan SE'!A$5:R$1231,17,FALSE)</f>
        <v>Project Winter</v>
      </c>
      <c r="R56" s="6"/>
    </row>
    <row r="57" spans="1:18" x14ac:dyDescent="0.25">
      <c r="A57" t="str">
        <f t="shared" si="0"/>
        <v>2103117056 113032</v>
      </c>
      <c r="B57">
        <v>1331</v>
      </c>
      <c r="C57" s="6" t="s">
        <v>155</v>
      </c>
      <c r="D57" s="6" t="s">
        <v>96</v>
      </c>
      <c r="E57" s="6">
        <v>2103117056</v>
      </c>
      <c r="F57" s="6" t="s">
        <v>17</v>
      </c>
      <c r="G57" s="6" t="s">
        <v>60</v>
      </c>
      <c r="H57" s="7">
        <v>113032</v>
      </c>
      <c r="I57" s="6" t="s">
        <v>172</v>
      </c>
      <c r="J57" s="6" t="s">
        <v>113</v>
      </c>
      <c r="K57" s="6">
        <v>113</v>
      </c>
      <c r="L57" s="6" t="s">
        <v>161</v>
      </c>
      <c r="M57" s="6">
        <v>1</v>
      </c>
      <c r="N57" s="6">
        <v>0</v>
      </c>
      <c r="O57" s="6">
        <v>1</v>
      </c>
      <c r="P57" s="6" t="s">
        <v>82</v>
      </c>
      <c r="Q57" s="7" t="str">
        <f>VLOOKUP(A57,'[1]Tom 25 Jan SE'!A$5:R$1231,17,FALSE)</f>
        <v>Project Winter</v>
      </c>
      <c r="R57" s="6"/>
    </row>
    <row r="58" spans="1:18" x14ac:dyDescent="0.25">
      <c r="A58" t="str">
        <f t="shared" si="0"/>
        <v>2103112537 14-522360</v>
      </c>
      <c r="B58">
        <v>1331</v>
      </c>
      <c r="C58" s="6" t="s">
        <v>177</v>
      </c>
      <c r="D58" s="6" t="s">
        <v>178</v>
      </c>
      <c r="E58" s="6">
        <v>2103112537</v>
      </c>
      <c r="F58" s="6" t="s">
        <v>17</v>
      </c>
      <c r="G58" s="6" t="s">
        <v>53</v>
      </c>
      <c r="H58" s="7" t="s">
        <v>179</v>
      </c>
      <c r="I58" s="6" t="s">
        <v>180</v>
      </c>
      <c r="J58" s="6" t="s">
        <v>181</v>
      </c>
      <c r="K58" s="6">
        <v>118</v>
      </c>
      <c r="L58" s="6" t="s">
        <v>182</v>
      </c>
      <c r="M58" s="6">
        <v>1</v>
      </c>
      <c r="N58" s="6">
        <v>0</v>
      </c>
      <c r="O58" s="6">
        <v>1</v>
      </c>
      <c r="P58" s="6" t="s">
        <v>183</v>
      </c>
      <c r="Q58" s="7" t="str">
        <f>VLOOKUP(A58,'[1]Tom 25 Jan SE'!A$5:R$1231,17,FALSE)</f>
        <v>GSCC mitten av Feb</v>
      </c>
      <c r="R58" s="6"/>
    </row>
    <row r="59" spans="1:18" x14ac:dyDescent="0.25">
      <c r="A59" t="str">
        <f t="shared" si="0"/>
        <v>2103116699 912071</v>
      </c>
      <c r="B59">
        <v>1331</v>
      </c>
      <c r="C59" s="6" t="s">
        <v>177</v>
      </c>
      <c r="D59" s="6" t="s">
        <v>94</v>
      </c>
      <c r="E59" s="6">
        <v>2103116699</v>
      </c>
      <c r="F59" s="6" t="s">
        <v>17</v>
      </c>
      <c r="G59" s="6" t="s">
        <v>60</v>
      </c>
      <c r="H59" s="7">
        <v>912071</v>
      </c>
      <c r="I59" s="6" t="s">
        <v>92</v>
      </c>
      <c r="J59" s="6" t="s">
        <v>68</v>
      </c>
      <c r="K59" s="6">
        <v>119</v>
      </c>
      <c r="L59" s="6" t="s">
        <v>69</v>
      </c>
      <c r="M59" s="6">
        <v>2</v>
      </c>
      <c r="N59" s="6">
        <v>0</v>
      </c>
      <c r="O59" s="6">
        <v>2</v>
      </c>
      <c r="P59" s="6" t="s">
        <v>184</v>
      </c>
      <c r="Q59" s="7" t="str">
        <f>VLOOKUP(A59,'[1]Tom 25 Jan SE'!A$5:R$1231,17,FALSE)</f>
        <v>Project Winter</v>
      </c>
      <c r="R59" s="6"/>
    </row>
    <row r="60" spans="1:18" x14ac:dyDescent="0.25">
      <c r="A60" t="str">
        <f t="shared" si="0"/>
        <v>2103115356 110005315</v>
      </c>
      <c r="B60">
        <v>1331</v>
      </c>
      <c r="C60" s="6" t="s">
        <v>185</v>
      </c>
      <c r="D60" s="6" t="s">
        <v>162</v>
      </c>
      <c r="E60" s="6">
        <v>2103115356</v>
      </c>
      <c r="F60" s="6" t="s">
        <v>17</v>
      </c>
      <c r="G60" s="6" t="s">
        <v>53</v>
      </c>
      <c r="H60" s="7">
        <v>110005315</v>
      </c>
      <c r="I60" s="6" t="s">
        <v>186</v>
      </c>
      <c r="J60" s="6" t="s">
        <v>68</v>
      </c>
      <c r="K60" s="6">
        <v>119</v>
      </c>
      <c r="L60" s="6" t="s">
        <v>69</v>
      </c>
      <c r="M60" s="6">
        <v>1</v>
      </c>
      <c r="N60" s="6">
        <v>0</v>
      </c>
      <c r="O60" s="6">
        <v>1</v>
      </c>
      <c r="P60" s="6" t="s">
        <v>187</v>
      </c>
      <c r="Q60" s="7" t="str">
        <f>VLOOKUP(A60,'[1]Tom 25 Jan SE'!A$5:R$1231,17,FALSE)</f>
        <v>Project Winter</v>
      </c>
      <c r="R60" s="6"/>
    </row>
    <row r="61" spans="1:18" x14ac:dyDescent="0.25">
      <c r="A61" t="str">
        <f t="shared" si="0"/>
        <v>2103116640 75.01.38</v>
      </c>
      <c r="B61">
        <v>1331</v>
      </c>
      <c r="C61" s="6" t="s">
        <v>185</v>
      </c>
      <c r="D61" s="6" t="s">
        <v>188</v>
      </c>
      <c r="E61" s="6">
        <v>2103116640</v>
      </c>
      <c r="F61" s="6" t="s">
        <v>17</v>
      </c>
      <c r="G61" s="6" t="s">
        <v>60</v>
      </c>
      <c r="H61" s="7" t="s">
        <v>189</v>
      </c>
      <c r="I61" s="6" t="s">
        <v>190</v>
      </c>
      <c r="J61" s="6" t="s">
        <v>21</v>
      </c>
      <c r="K61" s="6">
        <v>211</v>
      </c>
      <c r="L61" s="6" t="s">
        <v>153</v>
      </c>
      <c r="M61" s="6">
        <v>1</v>
      </c>
      <c r="N61" s="6">
        <v>0</v>
      </c>
      <c r="O61" s="6">
        <v>1</v>
      </c>
      <c r="P61" s="6" t="s">
        <v>191</v>
      </c>
      <c r="Q61" s="7"/>
      <c r="R61" s="6"/>
    </row>
    <row r="62" spans="1:18" x14ac:dyDescent="0.25">
      <c r="A62" t="str">
        <f t="shared" si="0"/>
        <v>2103117167 912076</v>
      </c>
      <c r="B62">
        <v>1331</v>
      </c>
      <c r="C62" s="6" t="s">
        <v>185</v>
      </c>
      <c r="D62" s="6" t="s">
        <v>135</v>
      </c>
      <c r="E62" s="6">
        <v>2103117167</v>
      </c>
      <c r="F62" s="6" t="s">
        <v>17</v>
      </c>
      <c r="G62" s="6" t="s">
        <v>97</v>
      </c>
      <c r="H62" s="7">
        <v>912076</v>
      </c>
      <c r="I62" s="6" t="s">
        <v>120</v>
      </c>
      <c r="J62" s="6" t="s">
        <v>109</v>
      </c>
      <c r="K62" s="6">
        <v>119</v>
      </c>
      <c r="L62" s="6" t="s">
        <v>69</v>
      </c>
      <c r="M62" s="6">
        <v>2</v>
      </c>
      <c r="N62" s="6">
        <v>0</v>
      </c>
      <c r="O62" s="6">
        <v>2</v>
      </c>
      <c r="P62" s="6" t="s">
        <v>192</v>
      </c>
      <c r="Q62" s="7" t="s">
        <v>1382</v>
      </c>
      <c r="R62" s="6"/>
    </row>
    <row r="63" spans="1:18" x14ac:dyDescent="0.25">
      <c r="A63" t="str">
        <f t="shared" si="0"/>
        <v>2103117167 P18000</v>
      </c>
      <c r="B63">
        <v>1331</v>
      </c>
      <c r="C63" s="6" t="s">
        <v>185</v>
      </c>
      <c r="D63" s="6" t="s">
        <v>135</v>
      </c>
      <c r="E63" s="6">
        <v>2103117167</v>
      </c>
      <c r="F63" s="6" t="s">
        <v>17</v>
      </c>
      <c r="G63" s="6" t="s">
        <v>97</v>
      </c>
      <c r="H63" s="7" t="s">
        <v>193</v>
      </c>
      <c r="I63" s="6" t="s">
        <v>194</v>
      </c>
      <c r="J63" s="6" t="s">
        <v>33</v>
      </c>
      <c r="K63" s="6">
        <v>117</v>
      </c>
      <c r="L63" s="6" t="s">
        <v>43</v>
      </c>
      <c r="M63" s="6">
        <v>5</v>
      </c>
      <c r="N63" s="6">
        <v>0</v>
      </c>
      <c r="O63" s="6">
        <v>5</v>
      </c>
      <c r="P63" s="6" t="s">
        <v>195</v>
      </c>
      <c r="Q63" s="7"/>
      <c r="R63" s="6"/>
    </row>
    <row r="64" spans="1:18" x14ac:dyDescent="0.25">
      <c r="A64" t="str">
        <f t="shared" si="0"/>
        <v>2103117167 CS12000</v>
      </c>
      <c r="B64">
        <v>1331</v>
      </c>
      <c r="C64" s="6" t="s">
        <v>185</v>
      </c>
      <c r="D64" s="6" t="s">
        <v>135</v>
      </c>
      <c r="E64" s="6">
        <v>2103117167</v>
      </c>
      <c r="F64" s="6" t="s">
        <v>17</v>
      </c>
      <c r="G64" s="6" t="s">
        <v>97</v>
      </c>
      <c r="H64" s="7" t="s">
        <v>196</v>
      </c>
      <c r="I64" s="6" t="s">
        <v>197</v>
      </c>
      <c r="J64" s="6" t="s">
        <v>33</v>
      </c>
      <c r="K64" s="6">
        <v>117</v>
      </c>
      <c r="L64" s="6" t="s">
        <v>43</v>
      </c>
      <c r="M64" s="6">
        <v>3</v>
      </c>
      <c r="N64" s="6">
        <v>0</v>
      </c>
      <c r="O64" s="6">
        <v>3</v>
      </c>
      <c r="P64" s="6" t="s">
        <v>198</v>
      </c>
      <c r="Q64" s="7"/>
      <c r="R64" s="6"/>
    </row>
    <row r="65" spans="1:18" x14ac:dyDescent="0.25">
      <c r="A65" t="str">
        <f t="shared" si="0"/>
        <v>2103115348 3020010001</v>
      </c>
      <c r="B65">
        <v>1331</v>
      </c>
      <c r="C65" s="6" t="s">
        <v>199</v>
      </c>
      <c r="D65" s="6" t="s">
        <v>162</v>
      </c>
      <c r="E65" s="6">
        <v>2103115348</v>
      </c>
      <c r="F65" s="6" t="s">
        <v>17</v>
      </c>
      <c r="G65" s="6" t="s">
        <v>53</v>
      </c>
      <c r="H65" s="7">
        <v>3020010001</v>
      </c>
      <c r="I65" s="6" t="s">
        <v>147</v>
      </c>
      <c r="J65" s="6" t="s">
        <v>33</v>
      </c>
      <c r="K65" s="6">
        <v>120</v>
      </c>
      <c r="L65" s="6" t="s">
        <v>148</v>
      </c>
      <c r="M65" s="6">
        <v>5</v>
      </c>
      <c r="N65" s="6">
        <v>0</v>
      </c>
      <c r="O65" s="6">
        <v>5</v>
      </c>
      <c r="P65" s="6" t="s">
        <v>200</v>
      </c>
      <c r="Q65" s="7" t="str">
        <f>VLOOKUP(A65,'[1]Tom 25 Jan SE'!A$5:R$1231,17,FALSE)</f>
        <v>GSCC slutet av Januari</v>
      </c>
      <c r="R65" s="6"/>
    </row>
    <row r="66" spans="1:18" x14ac:dyDescent="0.25">
      <c r="A66" t="str">
        <f t="shared" si="0"/>
        <v>2103116023 912091</v>
      </c>
      <c r="B66">
        <v>1331</v>
      </c>
      <c r="C66" s="6" t="s">
        <v>199</v>
      </c>
      <c r="D66" s="6" t="s">
        <v>107</v>
      </c>
      <c r="E66" s="6">
        <v>2103116023</v>
      </c>
      <c r="F66" s="6" t="s">
        <v>17</v>
      </c>
      <c r="G66" s="6" t="s">
        <v>53</v>
      </c>
      <c r="H66" s="7">
        <v>912091</v>
      </c>
      <c r="I66" s="6" t="s">
        <v>108</v>
      </c>
      <c r="J66" s="6" t="s">
        <v>109</v>
      </c>
      <c r="K66" s="6">
        <v>119</v>
      </c>
      <c r="L66" s="6" t="s">
        <v>69</v>
      </c>
      <c r="M66" s="6">
        <v>7</v>
      </c>
      <c r="N66" s="6">
        <v>2</v>
      </c>
      <c r="O66" s="6">
        <v>5</v>
      </c>
      <c r="P66" s="6" t="s">
        <v>201</v>
      </c>
      <c r="Q66" s="7" t="str">
        <f>VLOOKUP(A66,'[1]Tom 25 Jan SE'!A$5:R$1231,17,FALSE)</f>
        <v>Project Winter</v>
      </c>
      <c r="R66" s="6"/>
    </row>
    <row r="67" spans="1:18" x14ac:dyDescent="0.25">
      <c r="A67" t="str">
        <f t="shared" si="0"/>
        <v>2103116660 912091</v>
      </c>
      <c r="B67">
        <v>1331</v>
      </c>
      <c r="C67" s="6" t="s">
        <v>199</v>
      </c>
      <c r="D67" s="6" t="s">
        <v>188</v>
      </c>
      <c r="E67" s="6">
        <v>2103116660</v>
      </c>
      <c r="F67" s="6" t="s">
        <v>17</v>
      </c>
      <c r="G67" s="6" t="s">
        <v>30</v>
      </c>
      <c r="H67" s="7">
        <v>912091</v>
      </c>
      <c r="I67" s="6" t="s">
        <v>108</v>
      </c>
      <c r="J67" s="6" t="s">
        <v>109</v>
      </c>
      <c r="K67" s="6">
        <v>119</v>
      </c>
      <c r="L67" s="6" t="s">
        <v>69</v>
      </c>
      <c r="M67" s="6">
        <v>5</v>
      </c>
      <c r="N67" s="6">
        <v>0</v>
      </c>
      <c r="O67" s="6">
        <v>5</v>
      </c>
      <c r="P67" s="6" t="s">
        <v>201</v>
      </c>
      <c r="Q67" s="7" t="str">
        <f>VLOOKUP(A67,'[1]Tom 25 Jan SE'!A$5:R$1231,17,FALSE)</f>
        <v>Project Winter</v>
      </c>
      <c r="R67" s="6"/>
    </row>
    <row r="68" spans="1:18" x14ac:dyDescent="0.25">
      <c r="A68" t="str">
        <f t="shared" si="0"/>
        <v>2103114251 75.00.07</v>
      </c>
      <c r="B68">
        <v>1331</v>
      </c>
      <c r="C68" s="6" t="s">
        <v>202</v>
      </c>
      <c r="D68" s="6" t="s">
        <v>203</v>
      </c>
      <c r="E68" s="6">
        <v>2103114251</v>
      </c>
      <c r="F68" s="6" t="s">
        <v>17</v>
      </c>
      <c r="G68" s="6" t="s">
        <v>53</v>
      </c>
      <c r="H68" s="7" t="s">
        <v>204</v>
      </c>
      <c r="I68" s="6" t="s">
        <v>205</v>
      </c>
      <c r="J68" s="6" t="s">
        <v>21</v>
      </c>
      <c r="K68" s="6">
        <v>211</v>
      </c>
      <c r="L68" s="6" t="s">
        <v>153</v>
      </c>
      <c r="M68" s="6">
        <v>2</v>
      </c>
      <c r="N68" s="6">
        <v>0</v>
      </c>
      <c r="O68" s="6">
        <v>2</v>
      </c>
      <c r="P68" s="6" t="s">
        <v>206</v>
      </c>
      <c r="Q68" s="7" t="str">
        <f>VLOOKUP(A68,'[1]Tom 25 Jan SE'!A$5:R$1231,17,FALSE)</f>
        <v>Eschbach slutet av Januari</v>
      </c>
      <c r="R68" s="6"/>
    </row>
    <row r="69" spans="1:18" x14ac:dyDescent="0.25">
      <c r="A69" t="str">
        <f t="shared" si="0"/>
        <v>2103115399 3020030001</v>
      </c>
      <c r="B69">
        <v>1331</v>
      </c>
      <c r="C69" s="6" t="s">
        <v>202</v>
      </c>
      <c r="D69" s="6" t="s">
        <v>207</v>
      </c>
      <c r="E69" s="6">
        <v>2103115399</v>
      </c>
      <c r="F69" s="6" t="s">
        <v>17</v>
      </c>
      <c r="G69" s="6" t="s">
        <v>53</v>
      </c>
      <c r="H69" s="7">
        <v>3020030001</v>
      </c>
      <c r="I69" s="6" t="s">
        <v>208</v>
      </c>
      <c r="J69" s="6" t="s">
        <v>33</v>
      </c>
      <c r="K69" s="6">
        <v>120</v>
      </c>
      <c r="L69" s="6" t="s">
        <v>148</v>
      </c>
      <c r="M69" s="6">
        <v>2</v>
      </c>
      <c r="N69" s="6">
        <v>0</v>
      </c>
      <c r="O69" s="6">
        <v>2</v>
      </c>
      <c r="P69" s="6" t="s">
        <v>209</v>
      </c>
      <c r="Q69" s="7" t="str">
        <f>VLOOKUP(A69,'[1]Tom 25 Jan SE'!A$5:R$1231,17,FALSE)</f>
        <v>GSCC mitten av Feb</v>
      </c>
      <c r="R69" s="6"/>
    </row>
    <row r="70" spans="1:18" x14ac:dyDescent="0.25">
      <c r="A70" t="str">
        <f t="shared" ref="A70:A133" si="1">CONCATENATE(E70," ",H70)</f>
        <v>2103115551 3020030001</v>
      </c>
      <c r="B70">
        <v>1331</v>
      </c>
      <c r="C70" s="6" t="s">
        <v>202</v>
      </c>
      <c r="D70" s="6" t="s">
        <v>210</v>
      </c>
      <c r="E70" s="6">
        <v>2103115551</v>
      </c>
      <c r="F70" s="6" t="s">
        <v>17</v>
      </c>
      <c r="G70" s="6" t="s">
        <v>53</v>
      </c>
      <c r="H70" s="7">
        <v>3020030001</v>
      </c>
      <c r="I70" s="6" t="s">
        <v>208</v>
      </c>
      <c r="J70" s="6" t="s">
        <v>33</v>
      </c>
      <c r="K70" s="6">
        <v>120</v>
      </c>
      <c r="L70" s="6" t="s">
        <v>148</v>
      </c>
      <c r="M70" s="6">
        <v>2</v>
      </c>
      <c r="N70" s="6">
        <v>0</v>
      </c>
      <c r="O70" s="6">
        <v>2</v>
      </c>
      <c r="P70" s="6" t="s">
        <v>209</v>
      </c>
      <c r="Q70" s="7" t="str">
        <f>VLOOKUP(A70,'[1]Tom 25 Jan SE'!A$5:R$1231,17,FALSE)</f>
        <v>GSCC mitten av Feb</v>
      </c>
      <c r="R70" s="6"/>
    </row>
    <row r="71" spans="1:18" x14ac:dyDescent="0.25">
      <c r="A71" t="str">
        <f t="shared" si="1"/>
        <v>2103115590 3020030001</v>
      </c>
      <c r="B71">
        <v>1331</v>
      </c>
      <c r="C71" s="6" t="s">
        <v>202</v>
      </c>
      <c r="D71" s="6" t="s">
        <v>211</v>
      </c>
      <c r="E71" s="6">
        <v>2103115590</v>
      </c>
      <c r="F71" s="6" t="s">
        <v>17</v>
      </c>
      <c r="G71" s="6" t="s">
        <v>53</v>
      </c>
      <c r="H71" s="7">
        <v>3020030001</v>
      </c>
      <c r="I71" s="6" t="s">
        <v>208</v>
      </c>
      <c r="J71" s="6" t="s">
        <v>33</v>
      </c>
      <c r="K71" s="6">
        <v>120</v>
      </c>
      <c r="L71" s="6" t="s">
        <v>148</v>
      </c>
      <c r="M71" s="6">
        <v>2</v>
      </c>
      <c r="N71" s="6">
        <v>0</v>
      </c>
      <c r="O71" s="6">
        <v>2</v>
      </c>
      <c r="P71" s="6" t="s">
        <v>209</v>
      </c>
      <c r="Q71" s="7" t="str">
        <f>VLOOKUP(A71,'[1]Tom 25 Jan SE'!A$5:R$1231,17,FALSE)</f>
        <v>GSCC mitten av Feb</v>
      </c>
      <c r="R71" s="6"/>
    </row>
    <row r="72" spans="1:18" x14ac:dyDescent="0.25">
      <c r="A72" t="str">
        <f t="shared" si="1"/>
        <v>2103116017 3020030001</v>
      </c>
      <c r="B72">
        <v>1331</v>
      </c>
      <c r="C72" s="6" t="s">
        <v>202</v>
      </c>
      <c r="D72" s="6" t="s">
        <v>212</v>
      </c>
      <c r="E72" s="6">
        <v>2103116017</v>
      </c>
      <c r="F72" s="6" t="s">
        <v>17</v>
      </c>
      <c r="G72" s="6" t="s">
        <v>30</v>
      </c>
      <c r="H72" s="7">
        <v>3020030001</v>
      </c>
      <c r="I72" s="6" t="s">
        <v>208</v>
      </c>
      <c r="J72" s="6" t="s">
        <v>33</v>
      </c>
      <c r="K72" s="6">
        <v>120</v>
      </c>
      <c r="L72" s="6" t="s">
        <v>148</v>
      </c>
      <c r="M72" s="6">
        <v>2</v>
      </c>
      <c r="N72" s="6">
        <v>0</v>
      </c>
      <c r="O72" s="6">
        <v>2</v>
      </c>
      <c r="P72" s="6" t="s">
        <v>213</v>
      </c>
      <c r="Q72" s="7" t="str">
        <f>VLOOKUP(A72,'[1]Tom 25 Jan SE'!A$5:R$1231,17,FALSE)</f>
        <v>GSCC mitten av Feb</v>
      </c>
      <c r="R72" s="6"/>
    </row>
    <row r="73" spans="1:18" x14ac:dyDescent="0.25">
      <c r="A73" t="str">
        <f t="shared" si="1"/>
        <v>2103116826 423836</v>
      </c>
      <c r="B73">
        <v>1331</v>
      </c>
      <c r="C73" s="6" t="s">
        <v>202</v>
      </c>
      <c r="D73" s="6" t="s">
        <v>119</v>
      </c>
      <c r="E73" s="6">
        <v>2103116826</v>
      </c>
      <c r="F73" s="6" t="s">
        <v>17</v>
      </c>
      <c r="G73" s="6" t="s">
        <v>30</v>
      </c>
      <c r="H73" s="7">
        <v>423836</v>
      </c>
      <c r="I73" s="6" t="s">
        <v>214</v>
      </c>
      <c r="J73" s="6" t="s">
        <v>75</v>
      </c>
      <c r="K73" s="6">
        <v>190</v>
      </c>
      <c r="L73" s="6" t="s">
        <v>175</v>
      </c>
      <c r="M73" s="6">
        <v>1</v>
      </c>
      <c r="N73" s="6">
        <v>0</v>
      </c>
      <c r="O73" s="6">
        <v>1</v>
      </c>
      <c r="P73" s="6" t="s">
        <v>215</v>
      </c>
      <c r="Q73" s="7" t="str">
        <f>VLOOKUP(A73,'[1]Tom 25 Jan SE'!A$5:R$1231,17,FALSE)</f>
        <v>Project Winter</v>
      </c>
      <c r="R73" s="6"/>
    </row>
    <row r="74" spans="1:18" x14ac:dyDescent="0.25">
      <c r="A74" t="str">
        <f t="shared" si="1"/>
        <v>2103111070 909864</v>
      </c>
      <c r="B74">
        <v>1331</v>
      </c>
      <c r="C74" s="6" t="s">
        <v>216</v>
      </c>
      <c r="D74" s="6" t="s">
        <v>217</v>
      </c>
      <c r="E74" s="6">
        <v>2103111070</v>
      </c>
      <c r="F74" s="6" t="s">
        <v>17</v>
      </c>
      <c r="G74" s="6" t="s">
        <v>30</v>
      </c>
      <c r="H74" s="7">
        <v>909864</v>
      </c>
      <c r="I74" s="6" t="s">
        <v>218</v>
      </c>
      <c r="J74" s="6" t="s">
        <v>109</v>
      </c>
      <c r="K74" s="6">
        <v>119</v>
      </c>
      <c r="L74" s="6" t="s">
        <v>69</v>
      </c>
      <c r="M74" s="6">
        <v>1</v>
      </c>
      <c r="N74" s="6">
        <v>0</v>
      </c>
      <c r="O74" s="6">
        <v>1</v>
      </c>
      <c r="P74" s="6" t="s">
        <v>219</v>
      </c>
      <c r="Q74" s="7" t="str">
        <f>VLOOKUP(A74,'[1]Tom 25 Jan SE'!A$5:R$1231,17,FALSE)</f>
        <v>Project Winter</v>
      </c>
      <c r="R74" s="6"/>
    </row>
    <row r="75" spans="1:18" x14ac:dyDescent="0.25">
      <c r="A75" t="str">
        <f t="shared" si="1"/>
        <v>2103116031 00-5971-065-26</v>
      </c>
      <c r="B75">
        <v>1331</v>
      </c>
      <c r="C75" s="6" t="s">
        <v>216</v>
      </c>
      <c r="D75" s="6" t="s">
        <v>107</v>
      </c>
      <c r="E75" s="6">
        <v>2103116031</v>
      </c>
      <c r="F75" s="6" t="s">
        <v>17</v>
      </c>
      <c r="G75" s="6" t="s">
        <v>30</v>
      </c>
      <c r="H75" s="7" t="s">
        <v>220</v>
      </c>
      <c r="I75" s="6" t="s">
        <v>221</v>
      </c>
      <c r="J75" s="6" t="s">
        <v>26</v>
      </c>
      <c r="K75" s="6">
        <v>212</v>
      </c>
      <c r="L75" s="6" t="s">
        <v>81</v>
      </c>
      <c r="M75" s="6">
        <v>1</v>
      </c>
      <c r="N75" s="6">
        <v>1</v>
      </c>
      <c r="O75" s="6">
        <v>1</v>
      </c>
      <c r="P75" s="6" t="s">
        <v>23</v>
      </c>
      <c r="Q75" s="7"/>
      <c r="R75" s="6"/>
    </row>
    <row r="76" spans="1:18" x14ac:dyDescent="0.25">
      <c r="A76" t="str">
        <f t="shared" si="1"/>
        <v>2103117132 01.00533.061</v>
      </c>
      <c r="B76">
        <v>1331</v>
      </c>
      <c r="C76" s="6" t="s">
        <v>216</v>
      </c>
      <c r="D76" s="6" t="s">
        <v>135</v>
      </c>
      <c r="E76" s="6">
        <v>2103117132</v>
      </c>
      <c r="F76" s="6" t="s">
        <v>17</v>
      </c>
      <c r="G76" s="6" t="s">
        <v>30</v>
      </c>
      <c r="H76" s="7" t="s">
        <v>222</v>
      </c>
      <c r="I76" s="6" t="s">
        <v>223</v>
      </c>
      <c r="J76" s="6" t="s">
        <v>21</v>
      </c>
      <c r="K76" s="6">
        <v>211</v>
      </c>
      <c r="L76" s="6" t="s">
        <v>153</v>
      </c>
      <c r="M76" s="6">
        <v>1</v>
      </c>
      <c r="N76" s="6">
        <v>0</v>
      </c>
      <c r="O76" s="6">
        <v>1</v>
      </c>
      <c r="P76" s="6" t="s">
        <v>224</v>
      </c>
      <c r="Q76" s="7"/>
      <c r="R76" s="6"/>
    </row>
    <row r="77" spans="1:18" x14ac:dyDescent="0.25">
      <c r="A77" t="str">
        <f t="shared" si="1"/>
        <v>2103117132 79.15.84</v>
      </c>
      <c r="B77">
        <v>1331</v>
      </c>
      <c r="C77" s="6" t="s">
        <v>216</v>
      </c>
      <c r="D77" s="6" t="s">
        <v>135</v>
      </c>
      <c r="E77" s="6">
        <v>2103117132</v>
      </c>
      <c r="F77" s="6" t="s">
        <v>17</v>
      </c>
      <c r="G77" s="6" t="s">
        <v>30</v>
      </c>
      <c r="H77" s="7" t="s">
        <v>225</v>
      </c>
      <c r="I77" s="6" t="s">
        <v>226</v>
      </c>
      <c r="J77" s="6" t="s">
        <v>21</v>
      </c>
      <c r="K77" s="6">
        <v>211</v>
      </c>
      <c r="L77" s="6" t="s">
        <v>153</v>
      </c>
      <c r="M77" s="6">
        <v>1</v>
      </c>
      <c r="N77" s="6">
        <v>0</v>
      </c>
      <c r="O77" s="6">
        <v>1</v>
      </c>
      <c r="P77" s="6" t="s">
        <v>227</v>
      </c>
      <c r="Q77" s="7"/>
      <c r="R77" s="6"/>
    </row>
    <row r="78" spans="1:18" x14ac:dyDescent="0.25">
      <c r="A78" t="str">
        <f t="shared" si="1"/>
        <v>2103111631 423890</v>
      </c>
      <c r="B78">
        <v>1331</v>
      </c>
      <c r="C78" s="6" t="s">
        <v>228</v>
      </c>
      <c r="D78" s="6" t="s">
        <v>229</v>
      </c>
      <c r="E78" s="6">
        <v>2103111631</v>
      </c>
      <c r="F78" s="6" t="s">
        <v>17</v>
      </c>
      <c r="G78" s="6" t="s">
        <v>30</v>
      </c>
      <c r="H78" s="7">
        <v>423890</v>
      </c>
      <c r="I78" s="6" t="s">
        <v>105</v>
      </c>
      <c r="J78" s="6" t="s">
        <v>75</v>
      </c>
      <c r="K78" s="6">
        <v>290</v>
      </c>
      <c r="L78" s="6" t="s">
        <v>76</v>
      </c>
      <c r="M78" s="6">
        <v>1</v>
      </c>
      <c r="N78" s="6">
        <v>0</v>
      </c>
      <c r="O78" s="6">
        <v>1</v>
      </c>
      <c r="P78" s="6" t="s">
        <v>106</v>
      </c>
      <c r="Q78" s="7" t="str">
        <f>VLOOKUP(A78,'[1]Tom 25 Jan SE'!A$5:R$1231,17,FALSE)</f>
        <v>Project Winter</v>
      </c>
      <c r="R78" s="6"/>
    </row>
    <row r="79" spans="1:18" x14ac:dyDescent="0.25">
      <c r="A79" t="str">
        <f t="shared" si="1"/>
        <v>2103093361 31-8334-009-00</v>
      </c>
      <c r="B79">
        <v>1331</v>
      </c>
      <c r="C79" s="6" t="s">
        <v>230</v>
      </c>
      <c r="D79" s="6" t="s">
        <v>231</v>
      </c>
      <c r="E79" s="6">
        <v>2103093361</v>
      </c>
      <c r="F79" s="6" t="s">
        <v>17</v>
      </c>
      <c r="G79" s="6" t="s">
        <v>46</v>
      </c>
      <c r="H79" s="7" t="s">
        <v>232</v>
      </c>
      <c r="I79" s="6" t="s">
        <v>233</v>
      </c>
      <c r="J79" s="6" t="s">
        <v>21</v>
      </c>
      <c r="K79" s="6">
        <v>211</v>
      </c>
      <c r="L79" s="6" t="s">
        <v>153</v>
      </c>
      <c r="M79" s="6">
        <v>3</v>
      </c>
      <c r="N79" s="6">
        <v>0</v>
      </c>
      <c r="O79" s="6">
        <v>3</v>
      </c>
      <c r="P79" s="6" t="s">
        <v>234</v>
      </c>
      <c r="Q79" s="7" t="str">
        <f>VLOOKUP(A79,'[1]Tom 25 Jan SE'!A$5:R$1231,17,FALSE)</f>
        <v>TBD</v>
      </c>
      <c r="R79" s="6"/>
    </row>
    <row r="80" spans="1:18" x14ac:dyDescent="0.25">
      <c r="A80" t="str">
        <f t="shared" si="1"/>
        <v>2103116878 103868</v>
      </c>
      <c r="B80">
        <v>1331</v>
      </c>
      <c r="C80" s="6" t="s">
        <v>230</v>
      </c>
      <c r="D80" s="6" t="s">
        <v>59</v>
      </c>
      <c r="E80" s="6">
        <v>2103116878</v>
      </c>
      <c r="F80" s="6" t="s">
        <v>17</v>
      </c>
      <c r="G80" s="6" t="s">
        <v>60</v>
      </c>
      <c r="H80" s="7">
        <v>103868</v>
      </c>
      <c r="I80" s="6" t="s">
        <v>235</v>
      </c>
      <c r="J80" s="6" t="s">
        <v>21</v>
      </c>
      <c r="K80" s="6">
        <v>111</v>
      </c>
      <c r="L80" s="6" t="s">
        <v>63</v>
      </c>
      <c r="M80" s="6">
        <v>1</v>
      </c>
      <c r="N80" s="6">
        <v>0</v>
      </c>
      <c r="O80" s="6">
        <v>1</v>
      </c>
      <c r="P80" s="6" t="s">
        <v>236</v>
      </c>
      <c r="Q80" s="7" t="str">
        <f>VLOOKUP(A80,'[1]Tom 25 Jan SE'!A$5:R$1231,17,FALSE)</f>
        <v>början v 5</v>
      </c>
      <c r="R80" s="6"/>
    </row>
    <row r="81" spans="1:18" x14ac:dyDescent="0.25">
      <c r="A81" t="str">
        <f t="shared" si="1"/>
        <v>2103117009 103507</v>
      </c>
      <c r="B81">
        <v>1331</v>
      </c>
      <c r="C81" s="6" t="s">
        <v>230</v>
      </c>
      <c r="D81" s="6" t="s">
        <v>96</v>
      </c>
      <c r="E81" s="6">
        <v>2103117009</v>
      </c>
      <c r="F81" s="6" t="s">
        <v>17</v>
      </c>
      <c r="G81" s="6" t="s">
        <v>30</v>
      </c>
      <c r="H81" s="7">
        <v>103507</v>
      </c>
      <c r="I81" s="6" t="s">
        <v>237</v>
      </c>
      <c r="J81" s="6" t="s">
        <v>21</v>
      </c>
      <c r="K81" s="6">
        <v>111</v>
      </c>
      <c r="L81" s="6" t="s">
        <v>63</v>
      </c>
      <c r="M81" s="6">
        <v>4</v>
      </c>
      <c r="N81" s="6">
        <v>1</v>
      </c>
      <c r="O81" s="6">
        <v>3</v>
      </c>
      <c r="P81" s="6" t="s">
        <v>238</v>
      </c>
      <c r="Q81" s="7" t="str">
        <f>VLOOKUP(A81,'[1]Tom 25 Jan SE'!A$5:R$1231,17,FALSE)</f>
        <v>början v 5</v>
      </c>
      <c r="R81" s="6"/>
    </row>
    <row r="82" spans="1:18" x14ac:dyDescent="0.25">
      <c r="A82" t="str">
        <f t="shared" si="1"/>
        <v>2103117024 912071</v>
      </c>
      <c r="B82">
        <v>1331</v>
      </c>
      <c r="C82" s="6" t="s">
        <v>230</v>
      </c>
      <c r="D82" s="6" t="s">
        <v>96</v>
      </c>
      <c r="E82" s="6">
        <v>2103117024</v>
      </c>
      <c r="F82" s="6" t="s">
        <v>17</v>
      </c>
      <c r="G82" s="6" t="s">
        <v>60</v>
      </c>
      <c r="H82" s="7">
        <v>912071</v>
      </c>
      <c r="I82" s="6" t="s">
        <v>92</v>
      </c>
      <c r="J82" s="6" t="s">
        <v>68</v>
      </c>
      <c r="K82" s="6">
        <v>119</v>
      </c>
      <c r="L82" s="6" t="s">
        <v>69</v>
      </c>
      <c r="M82" s="6">
        <v>2</v>
      </c>
      <c r="N82" s="6">
        <v>0</v>
      </c>
      <c r="O82" s="6">
        <v>2</v>
      </c>
      <c r="P82" s="6" t="s">
        <v>184</v>
      </c>
      <c r="Q82" s="7" t="str">
        <f>VLOOKUP(A82,'[1]Tom 25 Jan SE'!A$5:R$1231,17,FALSE)</f>
        <v>Project Winter</v>
      </c>
      <c r="R82" s="6"/>
    </row>
    <row r="83" spans="1:18" x14ac:dyDescent="0.25">
      <c r="A83" t="str">
        <f t="shared" si="1"/>
        <v>2103117121 4003920002</v>
      </c>
      <c r="B83">
        <v>1331</v>
      </c>
      <c r="C83" s="6" t="s">
        <v>230</v>
      </c>
      <c r="D83" s="6" t="s">
        <v>135</v>
      </c>
      <c r="E83" s="6">
        <v>2103117121</v>
      </c>
      <c r="F83" s="6" t="s">
        <v>17</v>
      </c>
      <c r="G83" s="6" t="s">
        <v>97</v>
      </c>
      <c r="H83" s="7">
        <v>4003920002</v>
      </c>
      <c r="I83" s="6" t="s">
        <v>239</v>
      </c>
      <c r="J83" s="6" t="s">
        <v>55</v>
      </c>
      <c r="K83" s="6">
        <v>120</v>
      </c>
      <c r="L83" s="6" t="s">
        <v>148</v>
      </c>
      <c r="M83" s="6">
        <v>10</v>
      </c>
      <c r="N83" s="6">
        <v>0</v>
      </c>
      <c r="O83" s="6">
        <v>10</v>
      </c>
      <c r="P83" s="6" t="s">
        <v>240</v>
      </c>
      <c r="Q83" s="7"/>
      <c r="R83" s="6"/>
    </row>
    <row r="84" spans="1:18" x14ac:dyDescent="0.25">
      <c r="A84" t="str">
        <f t="shared" si="1"/>
        <v>2103112448 25003</v>
      </c>
      <c r="B84">
        <v>1331</v>
      </c>
      <c r="C84" s="6" t="s">
        <v>241</v>
      </c>
      <c r="D84" s="6" t="s">
        <v>242</v>
      </c>
      <c r="E84" s="6">
        <v>2103112448</v>
      </c>
      <c r="F84" s="6" t="s">
        <v>17</v>
      </c>
      <c r="G84" s="6" t="s">
        <v>53</v>
      </c>
      <c r="H84" s="7">
        <v>25003</v>
      </c>
      <c r="I84" s="6" t="s">
        <v>243</v>
      </c>
      <c r="J84" s="6" t="s">
        <v>33</v>
      </c>
      <c r="K84" s="6">
        <v>217</v>
      </c>
      <c r="L84" s="6" t="s">
        <v>34</v>
      </c>
      <c r="M84" s="6">
        <v>10</v>
      </c>
      <c r="N84" s="6">
        <v>0</v>
      </c>
      <c r="O84" s="6">
        <v>10</v>
      </c>
      <c r="P84" s="6" t="s">
        <v>244</v>
      </c>
      <c r="Q84" s="7" t="str">
        <f>VLOOKUP(A84,'[1]Tom 25 Jan SE'!A$5:R$1231,17,FALSE)</f>
        <v>quality inspection GSCC TBD</v>
      </c>
      <c r="R84" s="6"/>
    </row>
    <row r="85" spans="1:18" x14ac:dyDescent="0.25">
      <c r="A85" t="str">
        <f t="shared" si="1"/>
        <v>2103115272 25003</v>
      </c>
      <c r="B85">
        <v>1331</v>
      </c>
      <c r="C85" s="6" t="s">
        <v>241</v>
      </c>
      <c r="D85" s="6" t="s">
        <v>245</v>
      </c>
      <c r="E85" s="6">
        <v>2103115272</v>
      </c>
      <c r="F85" s="6" t="s">
        <v>17</v>
      </c>
      <c r="G85" s="6" t="s">
        <v>53</v>
      </c>
      <c r="H85" s="7">
        <v>25003</v>
      </c>
      <c r="I85" s="6" t="s">
        <v>243</v>
      </c>
      <c r="J85" s="6" t="s">
        <v>33</v>
      </c>
      <c r="K85" s="6">
        <v>217</v>
      </c>
      <c r="L85" s="6" t="s">
        <v>34</v>
      </c>
      <c r="M85" s="6">
        <v>1</v>
      </c>
      <c r="N85" s="6">
        <v>0</v>
      </c>
      <c r="O85" s="6">
        <v>1</v>
      </c>
      <c r="P85" s="6" t="s">
        <v>246</v>
      </c>
      <c r="Q85" s="7" t="str">
        <f>VLOOKUP(A85,'[1]Tom 25 Jan SE'!A$5:R$1231,17,FALSE)</f>
        <v>quality inspection GSCC TBD</v>
      </c>
      <c r="R85" s="6"/>
    </row>
    <row r="86" spans="1:18" x14ac:dyDescent="0.25">
      <c r="A86" t="str">
        <f t="shared" si="1"/>
        <v>2103115403 25003</v>
      </c>
      <c r="B86">
        <v>1331</v>
      </c>
      <c r="C86" s="6" t="s">
        <v>241</v>
      </c>
      <c r="D86" s="6" t="s">
        <v>207</v>
      </c>
      <c r="E86" s="6">
        <v>2103115403</v>
      </c>
      <c r="F86" s="6" t="s">
        <v>17</v>
      </c>
      <c r="G86" s="6" t="s">
        <v>53</v>
      </c>
      <c r="H86" s="7">
        <v>25003</v>
      </c>
      <c r="I86" s="6" t="s">
        <v>243</v>
      </c>
      <c r="J86" s="6" t="s">
        <v>33</v>
      </c>
      <c r="K86" s="6">
        <v>217</v>
      </c>
      <c r="L86" s="6" t="s">
        <v>34</v>
      </c>
      <c r="M86" s="6">
        <v>10</v>
      </c>
      <c r="N86" s="6">
        <v>0</v>
      </c>
      <c r="O86" s="6">
        <v>10</v>
      </c>
      <c r="P86" s="6" t="s">
        <v>244</v>
      </c>
      <c r="Q86" s="7" t="str">
        <f>VLOOKUP(A86,'[1]Tom 25 Jan SE'!A$5:R$1231,17,FALSE)</f>
        <v>quality inspection GSCC TBD</v>
      </c>
      <c r="R86" s="6"/>
    </row>
    <row r="87" spans="1:18" x14ac:dyDescent="0.25">
      <c r="A87" t="str">
        <f t="shared" si="1"/>
        <v>2103111726 423859</v>
      </c>
      <c r="B87">
        <v>1331</v>
      </c>
      <c r="C87" s="6" t="s">
        <v>247</v>
      </c>
      <c r="D87" s="6" t="s">
        <v>248</v>
      </c>
      <c r="E87" s="6">
        <v>2103111726</v>
      </c>
      <c r="F87" s="6" t="s">
        <v>17</v>
      </c>
      <c r="G87" s="6" t="s">
        <v>46</v>
      </c>
      <c r="H87" s="7">
        <v>423859</v>
      </c>
      <c r="I87" s="6" t="s">
        <v>249</v>
      </c>
      <c r="J87" s="6" t="s">
        <v>75</v>
      </c>
      <c r="K87" s="6">
        <v>290</v>
      </c>
      <c r="L87" s="6" t="s">
        <v>76</v>
      </c>
      <c r="M87" s="6">
        <v>1</v>
      </c>
      <c r="N87" s="6">
        <v>0</v>
      </c>
      <c r="O87" s="6">
        <v>1</v>
      </c>
      <c r="P87" s="6" t="s">
        <v>250</v>
      </c>
      <c r="Q87" s="7" t="str">
        <f>VLOOKUP(A87,'[1]Tom 25 Jan SE'!A$5:R$1231,17,FALSE)</f>
        <v>Project Winter</v>
      </c>
      <c r="R87" s="6"/>
    </row>
    <row r="88" spans="1:18" x14ac:dyDescent="0.25">
      <c r="A88" t="str">
        <f t="shared" si="1"/>
        <v>2103111727 423864</v>
      </c>
      <c r="B88">
        <v>1331</v>
      </c>
      <c r="C88" s="6" t="s">
        <v>247</v>
      </c>
      <c r="D88" s="6" t="s">
        <v>248</v>
      </c>
      <c r="E88" s="6">
        <v>2103111727</v>
      </c>
      <c r="F88" s="6" t="s">
        <v>17</v>
      </c>
      <c r="G88" s="6" t="s">
        <v>46</v>
      </c>
      <c r="H88" s="7">
        <v>423864</v>
      </c>
      <c r="I88" s="6" t="s">
        <v>251</v>
      </c>
      <c r="J88" s="6" t="s">
        <v>75</v>
      </c>
      <c r="K88" s="6">
        <v>290</v>
      </c>
      <c r="L88" s="6" t="s">
        <v>76</v>
      </c>
      <c r="M88" s="6">
        <v>1</v>
      </c>
      <c r="N88" s="6">
        <v>0</v>
      </c>
      <c r="O88" s="6">
        <v>1</v>
      </c>
      <c r="P88" s="6" t="s">
        <v>252</v>
      </c>
      <c r="Q88" s="7" t="str">
        <f>VLOOKUP(A88,'[1]Tom 25 Jan SE'!A$5:R$1231,17,FALSE)</f>
        <v>Project Winter</v>
      </c>
      <c r="R88" s="6"/>
    </row>
    <row r="89" spans="1:18" x14ac:dyDescent="0.25">
      <c r="A89" t="str">
        <f t="shared" si="1"/>
        <v>2103112525 25003</v>
      </c>
      <c r="B89">
        <v>1331</v>
      </c>
      <c r="C89" s="6" t="s">
        <v>247</v>
      </c>
      <c r="D89" s="6" t="s">
        <v>178</v>
      </c>
      <c r="E89" s="6">
        <v>2103112525</v>
      </c>
      <c r="F89" s="6" t="s">
        <v>17</v>
      </c>
      <c r="G89" s="6" t="s">
        <v>46</v>
      </c>
      <c r="H89" s="7">
        <v>25003</v>
      </c>
      <c r="I89" s="6" t="s">
        <v>243</v>
      </c>
      <c r="J89" s="6" t="s">
        <v>33</v>
      </c>
      <c r="K89" s="6">
        <v>217</v>
      </c>
      <c r="L89" s="6" t="s">
        <v>34</v>
      </c>
      <c r="M89" s="6">
        <v>30</v>
      </c>
      <c r="N89" s="6">
        <v>0</v>
      </c>
      <c r="O89" s="6">
        <v>30</v>
      </c>
      <c r="P89" s="6" t="s">
        <v>253</v>
      </c>
      <c r="Q89" s="7" t="str">
        <f>VLOOKUP(A89,'[1]Tom 25 Jan SE'!A$5:R$1231,17,FALSE)</f>
        <v>quality inspection GSCC TBD</v>
      </c>
      <c r="R89" s="6"/>
    </row>
    <row r="90" spans="1:18" x14ac:dyDescent="0.25">
      <c r="A90" t="str">
        <f t="shared" si="1"/>
        <v>2103113309 25003</v>
      </c>
      <c r="B90">
        <v>1331</v>
      </c>
      <c r="C90" s="6" t="s">
        <v>247</v>
      </c>
      <c r="D90" s="6" t="s">
        <v>103</v>
      </c>
      <c r="E90" s="6">
        <v>2103113309</v>
      </c>
      <c r="F90" s="6" t="s">
        <v>17</v>
      </c>
      <c r="G90" s="6" t="s">
        <v>46</v>
      </c>
      <c r="H90" s="7">
        <v>25003</v>
      </c>
      <c r="I90" s="6" t="s">
        <v>243</v>
      </c>
      <c r="J90" s="6" t="s">
        <v>33</v>
      </c>
      <c r="K90" s="6">
        <v>217</v>
      </c>
      <c r="L90" s="6" t="s">
        <v>34</v>
      </c>
      <c r="M90" s="6">
        <v>20</v>
      </c>
      <c r="N90" s="6">
        <v>0</v>
      </c>
      <c r="O90" s="6">
        <v>20</v>
      </c>
      <c r="P90" s="6" t="s">
        <v>254</v>
      </c>
      <c r="Q90" s="7" t="str">
        <f>VLOOKUP(A90,'[1]Tom 25 Jan SE'!A$5:R$1231,17,FALSE)</f>
        <v>quality inspection GSCC TBD</v>
      </c>
      <c r="R90" s="6"/>
    </row>
    <row r="91" spans="1:18" x14ac:dyDescent="0.25">
      <c r="A91" t="str">
        <f t="shared" si="1"/>
        <v>2103114359 25003</v>
      </c>
      <c r="B91">
        <v>1331</v>
      </c>
      <c r="C91" s="6" t="s">
        <v>247</v>
      </c>
      <c r="D91" s="6" t="s">
        <v>45</v>
      </c>
      <c r="E91" s="6">
        <v>2103114359</v>
      </c>
      <c r="F91" s="6" t="s">
        <v>17</v>
      </c>
      <c r="G91" s="6" t="s">
        <v>72</v>
      </c>
      <c r="H91" s="7">
        <v>25003</v>
      </c>
      <c r="I91" s="6" t="s">
        <v>243</v>
      </c>
      <c r="J91" s="6" t="s">
        <v>33</v>
      </c>
      <c r="K91" s="6">
        <v>217</v>
      </c>
      <c r="L91" s="6" t="s">
        <v>34</v>
      </c>
      <c r="M91" s="6">
        <v>30</v>
      </c>
      <c r="N91" s="6">
        <v>0</v>
      </c>
      <c r="O91" s="6">
        <v>30</v>
      </c>
      <c r="P91" s="6" t="s">
        <v>253</v>
      </c>
      <c r="Q91" s="7" t="str">
        <f>VLOOKUP(A91,'[1]Tom 25 Jan SE'!A$5:R$1231,17,FALSE)</f>
        <v>quality inspection GSCC TBD</v>
      </c>
      <c r="R91" s="6"/>
    </row>
    <row r="92" spans="1:18" x14ac:dyDescent="0.25">
      <c r="A92" t="str">
        <f t="shared" si="1"/>
        <v>2103115170 25003</v>
      </c>
      <c r="B92">
        <v>1331</v>
      </c>
      <c r="C92" s="6" t="s">
        <v>247</v>
      </c>
      <c r="D92" s="6" t="s">
        <v>255</v>
      </c>
      <c r="E92" s="6">
        <v>2103115170</v>
      </c>
      <c r="F92" s="6" t="s">
        <v>17</v>
      </c>
      <c r="G92" s="6" t="s">
        <v>72</v>
      </c>
      <c r="H92" s="7">
        <v>25003</v>
      </c>
      <c r="I92" s="6" t="s">
        <v>243</v>
      </c>
      <c r="J92" s="6" t="s">
        <v>33</v>
      </c>
      <c r="K92" s="6">
        <v>217</v>
      </c>
      <c r="L92" s="6" t="s">
        <v>34</v>
      </c>
      <c r="M92" s="6">
        <v>30</v>
      </c>
      <c r="N92" s="6">
        <v>0</v>
      </c>
      <c r="O92" s="6">
        <v>30</v>
      </c>
      <c r="P92" s="6" t="s">
        <v>253</v>
      </c>
      <c r="Q92" s="7" t="str">
        <f>VLOOKUP(A92,'[1]Tom 25 Jan SE'!A$5:R$1231,17,FALSE)</f>
        <v>quality inspection GSCC TBD</v>
      </c>
      <c r="R92" s="6"/>
    </row>
    <row r="93" spans="1:18" x14ac:dyDescent="0.25">
      <c r="A93" t="str">
        <f t="shared" si="1"/>
        <v>2103116529 25003</v>
      </c>
      <c r="B93">
        <v>1331</v>
      </c>
      <c r="C93" s="6" t="s">
        <v>247</v>
      </c>
      <c r="D93" s="6" t="s">
        <v>91</v>
      </c>
      <c r="E93" s="6">
        <v>2103116529</v>
      </c>
      <c r="F93" s="6" t="s">
        <v>17</v>
      </c>
      <c r="G93" s="6" t="s">
        <v>60</v>
      </c>
      <c r="H93" s="7">
        <v>25003</v>
      </c>
      <c r="I93" s="6" t="s">
        <v>243</v>
      </c>
      <c r="J93" s="6" t="s">
        <v>33</v>
      </c>
      <c r="K93" s="6">
        <v>217</v>
      </c>
      <c r="L93" s="6" t="s">
        <v>34</v>
      </c>
      <c r="M93" s="6">
        <v>30</v>
      </c>
      <c r="N93" s="6">
        <v>0</v>
      </c>
      <c r="O93" s="6">
        <v>30</v>
      </c>
      <c r="P93" s="6" t="s">
        <v>256</v>
      </c>
      <c r="Q93" s="7" t="str">
        <f>VLOOKUP(A93,'[1]Tom 25 Jan SE'!A$5:R$1231,17,FALSE)</f>
        <v>quality inspection GSCC TBD</v>
      </c>
      <c r="R93" s="6"/>
    </row>
    <row r="94" spans="1:18" x14ac:dyDescent="0.25">
      <c r="A94" t="str">
        <f t="shared" si="1"/>
        <v>2103116996 131227018</v>
      </c>
      <c r="B94">
        <v>1331</v>
      </c>
      <c r="C94" s="6" t="s">
        <v>247</v>
      </c>
      <c r="D94" s="6" t="s">
        <v>96</v>
      </c>
      <c r="E94" s="6">
        <v>2103116996</v>
      </c>
      <c r="F94" s="6" t="s">
        <v>17</v>
      </c>
      <c r="G94" s="6" t="s">
        <v>72</v>
      </c>
      <c r="H94" s="7">
        <v>131227018</v>
      </c>
      <c r="I94" s="6" t="s">
        <v>257</v>
      </c>
      <c r="J94" s="6" t="s">
        <v>33</v>
      </c>
      <c r="K94" s="6">
        <v>117</v>
      </c>
      <c r="L94" s="6" t="s">
        <v>43</v>
      </c>
      <c r="M94" s="6">
        <v>4</v>
      </c>
      <c r="N94" s="6">
        <v>2</v>
      </c>
      <c r="O94" s="6">
        <v>2</v>
      </c>
      <c r="P94" s="6" t="s">
        <v>258</v>
      </c>
      <c r="Q94" s="7" t="str">
        <f>VLOOKUP(A94,'[1]Tom 25 Jan SE'!A$5:R$1231,17,FALSE)</f>
        <v>slutet v 4</v>
      </c>
      <c r="R94" s="6"/>
    </row>
    <row r="95" spans="1:18" x14ac:dyDescent="0.25">
      <c r="A95" t="str">
        <f t="shared" si="1"/>
        <v>2103117093 131227018</v>
      </c>
      <c r="B95">
        <v>1331</v>
      </c>
      <c r="C95" s="6" t="s">
        <v>247</v>
      </c>
      <c r="D95" s="6" t="s">
        <v>135</v>
      </c>
      <c r="E95" s="6">
        <v>2103117093</v>
      </c>
      <c r="F95" s="6" t="s">
        <v>17</v>
      </c>
      <c r="G95" s="6" t="s">
        <v>30</v>
      </c>
      <c r="H95" s="7">
        <v>131227018</v>
      </c>
      <c r="I95" s="6" t="s">
        <v>257</v>
      </c>
      <c r="J95" s="6" t="s">
        <v>33</v>
      </c>
      <c r="K95" s="6">
        <v>117</v>
      </c>
      <c r="L95" s="6" t="s">
        <v>43</v>
      </c>
      <c r="M95" s="6">
        <v>4</v>
      </c>
      <c r="N95" s="6">
        <v>0</v>
      </c>
      <c r="O95" s="6">
        <v>4</v>
      </c>
      <c r="P95" s="6" t="s">
        <v>259</v>
      </c>
      <c r="Q95" s="7"/>
      <c r="R95" s="6"/>
    </row>
    <row r="96" spans="1:18" x14ac:dyDescent="0.25">
      <c r="A96" t="str">
        <f t="shared" si="1"/>
        <v>2103117094 SP12000</v>
      </c>
      <c r="B96">
        <v>1331</v>
      </c>
      <c r="C96" s="6" t="s">
        <v>247</v>
      </c>
      <c r="D96" s="6" t="s">
        <v>135</v>
      </c>
      <c r="E96" s="6">
        <v>2103117094</v>
      </c>
      <c r="F96" s="6" t="s">
        <v>17</v>
      </c>
      <c r="G96" s="6" t="s">
        <v>60</v>
      </c>
      <c r="H96" s="7" t="s">
        <v>260</v>
      </c>
      <c r="I96" s="6" t="s">
        <v>261</v>
      </c>
      <c r="J96" s="6" t="s">
        <v>33</v>
      </c>
      <c r="K96" s="6">
        <v>117</v>
      </c>
      <c r="L96" s="6" t="s">
        <v>43</v>
      </c>
      <c r="M96" s="6">
        <v>2</v>
      </c>
      <c r="N96" s="6">
        <v>0</v>
      </c>
      <c r="O96" s="6">
        <v>2</v>
      </c>
      <c r="P96" s="6" t="s">
        <v>262</v>
      </c>
      <c r="Q96" s="7"/>
      <c r="R96" s="6"/>
    </row>
    <row r="97" spans="1:18" x14ac:dyDescent="0.25">
      <c r="A97" t="str">
        <f t="shared" si="1"/>
        <v>2103117067 CS12000</v>
      </c>
      <c r="B97">
        <v>1331</v>
      </c>
      <c r="C97" s="6" t="s">
        <v>263</v>
      </c>
      <c r="D97" s="6" t="s">
        <v>96</v>
      </c>
      <c r="E97" s="6">
        <v>2103117067</v>
      </c>
      <c r="F97" s="6" t="s">
        <v>17</v>
      </c>
      <c r="G97" s="6" t="s">
        <v>264</v>
      </c>
      <c r="H97" s="7" t="s">
        <v>196</v>
      </c>
      <c r="I97" s="6" t="s">
        <v>197</v>
      </c>
      <c r="J97" s="6" t="s">
        <v>33</v>
      </c>
      <c r="K97" s="6">
        <v>117</v>
      </c>
      <c r="L97" s="6" t="s">
        <v>43</v>
      </c>
      <c r="M97" s="6">
        <v>1</v>
      </c>
      <c r="N97" s="6">
        <v>0</v>
      </c>
      <c r="O97" s="6">
        <v>1</v>
      </c>
      <c r="P97" s="6" t="s">
        <v>265</v>
      </c>
      <c r="Q97" s="7" t="str">
        <f>VLOOKUP(A97,'[1]Tom 25 Jan SE'!A$5:R$1231,17,FALSE)</f>
        <v>början v 5</v>
      </c>
      <c r="R97" s="6"/>
    </row>
    <row r="98" spans="1:18" x14ac:dyDescent="0.25">
      <c r="A98" t="str">
        <f t="shared" si="1"/>
        <v>2103116792 P22000</v>
      </c>
      <c r="B98">
        <v>1331</v>
      </c>
      <c r="C98" s="6" t="s">
        <v>266</v>
      </c>
      <c r="D98" s="6" t="s">
        <v>119</v>
      </c>
      <c r="E98" s="6">
        <v>2103116792</v>
      </c>
      <c r="F98" s="6" t="s">
        <v>17</v>
      </c>
      <c r="G98" s="6" t="s">
        <v>264</v>
      </c>
      <c r="H98" s="7" t="s">
        <v>267</v>
      </c>
      <c r="I98" s="6" t="s">
        <v>268</v>
      </c>
      <c r="J98" s="6" t="s">
        <v>33</v>
      </c>
      <c r="K98" s="6">
        <v>117</v>
      </c>
      <c r="L98" s="6" t="s">
        <v>43</v>
      </c>
      <c r="M98" s="6">
        <v>5</v>
      </c>
      <c r="N98" s="6">
        <v>0</v>
      </c>
      <c r="O98" s="6">
        <v>5</v>
      </c>
      <c r="P98" s="6" t="s">
        <v>195</v>
      </c>
      <c r="Q98" s="7" t="str">
        <f>VLOOKUP(A98,'[1]Tom 25 Jan SE'!A$5:R$1231,17,FALSE)</f>
        <v>GSCC mars ?</v>
      </c>
      <c r="R98" s="6"/>
    </row>
    <row r="99" spans="1:18" x14ac:dyDescent="0.25">
      <c r="A99" t="str">
        <f t="shared" si="1"/>
        <v>2103116947 180551</v>
      </c>
      <c r="B99">
        <v>1331</v>
      </c>
      <c r="C99" s="6" t="s">
        <v>266</v>
      </c>
      <c r="D99" s="6" t="s">
        <v>59</v>
      </c>
      <c r="E99" s="6">
        <v>2103116947</v>
      </c>
      <c r="F99" s="6" t="s">
        <v>17</v>
      </c>
      <c r="G99" s="6" t="s">
        <v>30</v>
      </c>
      <c r="H99" s="7">
        <v>180551</v>
      </c>
      <c r="I99" s="6" t="s">
        <v>168</v>
      </c>
      <c r="J99" s="6" t="s">
        <v>113</v>
      </c>
      <c r="K99" s="6">
        <v>113</v>
      </c>
      <c r="L99" s="6" t="s">
        <v>161</v>
      </c>
      <c r="M99" s="6">
        <v>1</v>
      </c>
      <c r="N99" s="6">
        <v>0</v>
      </c>
      <c r="O99" s="6">
        <v>1</v>
      </c>
      <c r="P99" s="6" t="s">
        <v>269</v>
      </c>
      <c r="Q99" s="7" t="str">
        <f>VLOOKUP(A99,'[1]Tom 25 Jan SE'!A$5:R$1231,17,FALSE)</f>
        <v>Project Winter</v>
      </c>
      <c r="R99" s="6"/>
    </row>
    <row r="100" spans="1:18" x14ac:dyDescent="0.25">
      <c r="A100" t="str">
        <f t="shared" si="1"/>
        <v>2103117004 405800</v>
      </c>
      <c r="B100">
        <v>1331</v>
      </c>
      <c r="C100" s="6" t="s">
        <v>266</v>
      </c>
      <c r="D100" s="6" t="s">
        <v>96</v>
      </c>
      <c r="E100" s="6">
        <v>2103117004</v>
      </c>
      <c r="F100" s="6" t="s">
        <v>17</v>
      </c>
      <c r="G100" s="6" t="s">
        <v>264</v>
      </c>
      <c r="H100" s="7">
        <v>405800</v>
      </c>
      <c r="I100" s="6" t="s">
        <v>270</v>
      </c>
      <c r="J100" s="6" t="s">
        <v>113</v>
      </c>
      <c r="K100" s="6">
        <v>213</v>
      </c>
      <c r="L100" s="6" t="s">
        <v>165</v>
      </c>
      <c r="M100" s="6">
        <v>4</v>
      </c>
      <c r="N100" s="6">
        <v>0</v>
      </c>
      <c r="O100" s="6">
        <v>4</v>
      </c>
      <c r="P100" s="6" t="s">
        <v>271</v>
      </c>
      <c r="Q100" s="7" t="str">
        <f>VLOOKUP(A100,'[1]Tom 25 Jan SE'!A$5:R$1231,17,FALSE)</f>
        <v>Project Winter</v>
      </c>
      <c r="R100" s="6"/>
    </row>
    <row r="101" spans="1:18" x14ac:dyDescent="0.25">
      <c r="A101" t="str">
        <f t="shared" si="1"/>
        <v>2103117070 FPD20</v>
      </c>
      <c r="B101">
        <v>1331</v>
      </c>
      <c r="C101" s="6" t="s">
        <v>266</v>
      </c>
      <c r="D101" s="6" t="s">
        <v>96</v>
      </c>
      <c r="E101" s="6">
        <v>2103117070</v>
      </c>
      <c r="F101" s="6" t="s">
        <v>17</v>
      </c>
      <c r="G101" s="6" t="s">
        <v>72</v>
      </c>
      <c r="H101" s="7" t="s">
        <v>272</v>
      </c>
      <c r="I101" s="6" t="s">
        <v>273</v>
      </c>
      <c r="J101" s="6" t="s">
        <v>33</v>
      </c>
      <c r="K101" s="6">
        <v>217</v>
      </c>
      <c r="L101" s="6" t="s">
        <v>34</v>
      </c>
      <c r="M101" s="6">
        <v>2</v>
      </c>
      <c r="N101" s="6">
        <v>0</v>
      </c>
      <c r="O101" s="6">
        <v>2</v>
      </c>
      <c r="P101" s="6" t="s">
        <v>274</v>
      </c>
      <c r="Q101" s="7" t="str">
        <f>VLOOKUP(A101,'[1]Tom 25 Jan SE'!A$5:R$1231,17,FALSE)</f>
        <v>slutet v 4</v>
      </c>
      <c r="R101" s="6"/>
    </row>
    <row r="102" spans="1:18" x14ac:dyDescent="0.25">
      <c r="A102" t="str">
        <f t="shared" si="1"/>
        <v>2103101385 30090</v>
      </c>
      <c r="B102">
        <v>1331</v>
      </c>
      <c r="C102" s="6" t="s">
        <v>275</v>
      </c>
      <c r="D102" s="6" t="s">
        <v>276</v>
      </c>
      <c r="E102" s="6">
        <v>2103101385</v>
      </c>
      <c r="F102" s="6" t="s">
        <v>17</v>
      </c>
      <c r="G102" s="6" t="s">
        <v>18</v>
      </c>
      <c r="H102" s="7">
        <v>30090</v>
      </c>
      <c r="I102" s="6" t="s">
        <v>277</v>
      </c>
      <c r="J102" s="6" t="s">
        <v>33</v>
      </c>
      <c r="K102" s="6">
        <v>117</v>
      </c>
      <c r="L102" s="6" t="s">
        <v>43</v>
      </c>
      <c r="M102" s="6">
        <v>2</v>
      </c>
      <c r="N102" s="6">
        <v>0</v>
      </c>
      <c r="O102" s="6">
        <v>2</v>
      </c>
      <c r="P102" s="6" t="s">
        <v>278</v>
      </c>
      <c r="Q102" s="7" t="str">
        <f>VLOOKUP(A102,'[1]Tom 25 Jan SE'!A$5:R$1231,17,FALSE)</f>
        <v>quality inspection GSCC TBD</v>
      </c>
      <c r="R102" s="6"/>
    </row>
    <row r="103" spans="1:18" x14ac:dyDescent="0.25">
      <c r="A103" t="str">
        <f t="shared" si="1"/>
        <v>2103108377 912082</v>
      </c>
      <c r="B103">
        <v>1331</v>
      </c>
      <c r="C103" s="6" t="s">
        <v>275</v>
      </c>
      <c r="D103" s="6" t="s">
        <v>40</v>
      </c>
      <c r="E103" s="6">
        <v>2103108377</v>
      </c>
      <c r="F103" s="6" t="s">
        <v>17</v>
      </c>
      <c r="G103" s="6" t="s">
        <v>18</v>
      </c>
      <c r="H103" s="7">
        <v>912082</v>
      </c>
      <c r="I103" s="6" t="s">
        <v>122</v>
      </c>
      <c r="J103" s="6" t="s">
        <v>109</v>
      </c>
      <c r="K103" s="6">
        <v>119</v>
      </c>
      <c r="L103" s="6" t="s">
        <v>69</v>
      </c>
      <c r="M103" s="6">
        <v>4</v>
      </c>
      <c r="N103" s="6">
        <v>0</v>
      </c>
      <c r="O103" s="6">
        <v>4</v>
      </c>
      <c r="P103" s="6" t="s">
        <v>279</v>
      </c>
      <c r="Q103" s="7" t="str">
        <f>VLOOKUP(A103,'[1]Tom 25 Jan SE'!A$5:R$1231,17,FALSE)</f>
        <v>Project Winter</v>
      </c>
      <c r="R103" s="6"/>
    </row>
    <row r="104" spans="1:18" x14ac:dyDescent="0.25">
      <c r="A104" t="str">
        <f t="shared" si="1"/>
        <v>2103116601 1263-10</v>
      </c>
      <c r="B104">
        <v>1331</v>
      </c>
      <c r="C104" s="6" t="s">
        <v>275</v>
      </c>
      <c r="D104" s="6" t="s">
        <v>188</v>
      </c>
      <c r="E104" s="6">
        <v>2103116601</v>
      </c>
      <c r="F104" s="6" t="s">
        <v>17</v>
      </c>
      <c r="G104" s="6" t="s">
        <v>53</v>
      </c>
      <c r="H104" s="7" t="s">
        <v>280</v>
      </c>
      <c r="I104" s="6" t="s">
        <v>281</v>
      </c>
      <c r="J104" s="6" t="s">
        <v>181</v>
      </c>
      <c r="K104" s="6">
        <v>118</v>
      </c>
      <c r="L104" s="6" t="s">
        <v>182</v>
      </c>
      <c r="M104" s="6">
        <v>1</v>
      </c>
      <c r="N104" s="6">
        <v>0</v>
      </c>
      <c r="O104" s="6">
        <v>1</v>
      </c>
      <c r="P104" s="6" t="s">
        <v>282</v>
      </c>
      <c r="Q104" s="7" t="str">
        <f>VLOOKUP(A104,'[1]Tom 25 Jan SE'!A$5:R$1231,17,FALSE)</f>
        <v>slutet v 4</v>
      </c>
      <c r="R104" s="6"/>
    </row>
    <row r="105" spans="1:18" x14ac:dyDescent="0.25">
      <c r="A105" t="str">
        <f t="shared" si="1"/>
        <v>2103116621 432-2</v>
      </c>
      <c r="B105">
        <v>1331</v>
      </c>
      <c r="C105" s="6" t="s">
        <v>275</v>
      </c>
      <c r="D105" s="6" t="s">
        <v>188</v>
      </c>
      <c r="E105" s="6">
        <v>2103116621</v>
      </c>
      <c r="F105" s="6" t="s">
        <v>17</v>
      </c>
      <c r="G105" s="6" t="s">
        <v>53</v>
      </c>
      <c r="H105" s="7" t="s">
        <v>283</v>
      </c>
      <c r="I105" s="6" t="s">
        <v>284</v>
      </c>
      <c r="J105" s="6" t="s">
        <v>55</v>
      </c>
      <c r="K105" s="6">
        <v>152</v>
      </c>
      <c r="L105" s="6" t="s">
        <v>56</v>
      </c>
      <c r="M105" s="6">
        <v>2</v>
      </c>
      <c r="N105" s="6">
        <v>0</v>
      </c>
      <c r="O105" s="6">
        <v>2</v>
      </c>
      <c r="P105" s="6" t="s">
        <v>285</v>
      </c>
      <c r="Q105" s="7"/>
      <c r="R105" s="6"/>
    </row>
    <row r="106" spans="1:18" x14ac:dyDescent="0.25">
      <c r="A106" t="str">
        <f t="shared" si="1"/>
        <v>2103116715 1263-10</v>
      </c>
      <c r="B106">
        <v>1331</v>
      </c>
      <c r="C106" s="6" t="s">
        <v>275</v>
      </c>
      <c r="D106" s="6" t="s">
        <v>94</v>
      </c>
      <c r="E106" s="6">
        <v>2103116715</v>
      </c>
      <c r="F106" s="6" t="s">
        <v>17</v>
      </c>
      <c r="G106" s="6" t="s">
        <v>60</v>
      </c>
      <c r="H106" s="7" t="s">
        <v>280</v>
      </c>
      <c r="I106" s="6" t="s">
        <v>281</v>
      </c>
      <c r="J106" s="6" t="s">
        <v>181</v>
      </c>
      <c r="K106" s="6">
        <v>118</v>
      </c>
      <c r="L106" s="6" t="s">
        <v>182</v>
      </c>
      <c r="M106" s="6">
        <v>1</v>
      </c>
      <c r="N106" s="6">
        <v>0</v>
      </c>
      <c r="O106" s="6">
        <v>1</v>
      </c>
      <c r="P106" s="6" t="s">
        <v>282</v>
      </c>
      <c r="Q106" s="7" t="str">
        <f>VLOOKUP(A106,'[1]Tom 25 Jan SE'!A$5:R$1231,17,FALSE)</f>
        <v>slutet v 4</v>
      </c>
      <c r="R106" s="6"/>
    </row>
    <row r="107" spans="1:18" x14ac:dyDescent="0.25">
      <c r="A107" t="str">
        <f t="shared" si="1"/>
        <v>2103116900 432-2</v>
      </c>
      <c r="B107">
        <v>1331</v>
      </c>
      <c r="C107" s="6" t="s">
        <v>275</v>
      </c>
      <c r="D107" s="6" t="s">
        <v>59</v>
      </c>
      <c r="E107" s="6">
        <v>2103116900</v>
      </c>
      <c r="F107" s="6" t="s">
        <v>17</v>
      </c>
      <c r="G107" s="6" t="s">
        <v>97</v>
      </c>
      <c r="H107" s="7" t="s">
        <v>283</v>
      </c>
      <c r="I107" s="6" t="s">
        <v>284</v>
      </c>
      <c r="J107" s="6" t="s">
        <v>55</v>
      </c>
      <c r="K107" s="6">
        <v>152</v>
      </c>
      <c r="L107" s="6" t="s">
        <v>56</v>
      </c>
      <c r="M107" s="6">
        <v>2</v>
      </c>
      <c r="N107" s="6">
        <v>0</v>
      </c>
      <c r="O107" s="6">
        <v>2</v>
      </c>
      <c r="P107" s="6" t="s">
        <v>285</v>
      </c>
      <c r="Q107" s="7" t="str">
        <f>VLOOKUP(A107,'[1]Tom 25 Jan SE'!A$5:R$1231,17,FALSE)</f>
        <v>slutet v 4</v>
      </c>
      <c r="R107" s="6"/>
    </row>
    <row r="108" spans="1:18" x14ac:dyDescent="0.25">
      <c r="A108" t="str">
        <f t="shared" si="1"/>
        <v>2103117035 1263-08</v>
      </c>
      <c r="B108">
        <v>1331</v>
      </c>
      <c r="C108" s="6" t="s">
        <v>275</v>
      </c>
      <c r="D108" s="6" t="s">
        <v>96</v>
      </c>
      <c r="E108" s="6">
        <v>2103117035</v>
      </c>
      <c r="F108" s="6" t="s">
        <v>17</v>
      </c>
      <c r="G108" s="6" t="s">
        <v>72</v>
      </c>
      <c r="H108" s="7" t="s">
        <v>286</v>
      </c>
      <c r="I108" s="6" t="s">
        <v>287</v>
      </c>
      <c r="J108" s="6" t="s">
        <v>181</v>
      </c>
      <c r="K108" s="6">
        <v>118</v>
      </c>
      <c r="L108" s="6" t="s">
        <v>182</v>
      </c>
      <c r="M108" s="6">
        <v>1</v>
      </c>
      <c r="N108" s="6">
        <v>0</v>
      </c>
      <c r="O108" s="6">
        <v>1</v>
      </c>
      <c r="P108" s="6" t="s">
        <v>282</v>
      </c>
      <c r="Q108" s="7" t="str">
        <f>VLOOKUP(A108,'[1]Tom 25 Jan SE'!A$5:R$1231,17,FALSE)</f>
        <v>slutet v 4</v>
      </c>
      <c r="R108" s="6"/>
    </row>
    <row r="109" spans="1:18" x14ac:dyDescent="0.25">
      <c r="A109" t="str">
        <f t="shared" si="1"/>
        <v>2103111581 912076</v>
      </c>
      <c r="B109">
        <v>1331</v>
      </c>
      <c r="C109" s="6" t="s">
        <v>288</v>
      </c>
      <c r="D109" s="6" t="s">
        <v>229</v>
      </c>
      <c r="E109" s="6">
        <v>2103111581</v>
      </c>
      <c r="F109" s="6" t="s">
        <v>17</v>
      </c>
      <c r="G109" s="6" t="s">
        <v>18</v>
      </c>
      <c r="H109" s="7">
        <v>912076</v>
      </c>
      <c r="I109" s="6" t="s">
        <v>120</v>
      </c>
      <c r="J109" s="6" t="s">
        <v>109</v>
      </c>
      <c r="K109" s="6">
        <v>119</v>
      </c>
      <c r="L109" s="6" t="s">
        <v>69</v>
      </c>
      <c r="M109" s="6">
        <v>2</v>
      </c>
      <c r="N109" s="6">
        <v>0</v>
      </c>
      <c r="O109" s="6">
        <v>2</v>
      </c>
      <c r="P109" s="6" t="s">
        <v>289</v>
      </c>
      <c r="Q109" s="7" t="str">
        <f>VLOOKUP(A109,'[1]Tom 25 Jan SE'!A$5:R$1231,17,FALSE)</f>
        <v>Project Winter</v>
      </c>
      <c r="R109" s="6"/>
    </row>
    <row r="110" spans="1:18" x14ac:dyDescent="0.25">
      <c r="A110" t="str">
        <f t="shared" si="1"/>
        <v>2103115818 912076</v>
      </c>
      <c r="B110">
        <v>1331</v>
      </c>
      <c r="C110" s="6" t="s">
        <v>288</v>
      </c>
      <c r="D110" s="6" t="s">
        <v>71</v>
      </c>
      <c r="E110" s="6">
        <v>2103115818</v>
      </c>
      <c r="F110" s="6" t="s">
        <v>17</v>
      </c>
      <c r="G110" s="6" t="s">
        <v>30</v>
      </c>
      <c r="H110" s="7">
        <v>912076</v>
      </c>
      <c r="I110" s="6" t="s">
        <v>120</v>
      </c>
      <c r="J110" s="6" t="s">
        <v>109</v>
      </c>
      <c r="K110" s="6">
        <v>119</v>
      </c>
      <c r="L110" s="6" t="s">
        <v>69</v>
      </c>
      <c r="M110" s="6">
        <v>1</v>
      </c>
      <c r="N110" s="6">
        <v>0</v>
      </c>
      <c r="O110" s="6">
        <v>1</v>
      </c>
      <c r="P110" s="6" t="s">
        <v>290</v>
      </c>
      <c r="Q110" s="7" t="str">
        <f>VLOOKUP(A110,'[1]Tom 25 Jan SE'!A$5:R$1231,17,FALSE)</f>
        <v>Project Winter</v>
      </c>
      <c r="R110" s="6"/>
    </row>
    <row r="111" spans="1:18" x14ac:dyDescent="0.25">
      <c r="A111" t="str">
        <f t="shared" si="1"/>
        <v>2103116766 87-6203-801-01</v>
      </c>
      <c r="B111">
        <v>1331</v>
      </c>
      <c r="C111" s="6" t="s">
        <v>288</v>
      </c>
      <c r="D111" s="6" t="s">
        <v>119</v>
      </c>
      <c r="E111" s="6">
        <v>2103116766</v>
      </c>
      <c r="F111" s="6" t="s">
        <v>17</v>
      </c>
      <c r="G111" s="6" t="s">
        <v>30</v>
      </c>
      <c r="H111" s="7" t="s">
        <v>291</v>
      </c>
      <c r="I111" s="6" t="s">
        <v>292</v>
      </c>
      <c r="J111" s="6" t="s">
        <v>293</v>
      </c>
      <c r="K111" s="6" t="s">
        <v>294</v>
      </c>
      <c r="L111" s="6" t="s">
        <v>295</v>
      </c>
      <c r="M111" s="6">
        <v>1</v>
      </c>
      <c r="N111" s="6">
        <v>1</v>
      </c>
      <c r="O111" s="6">
        <v>1</v>
      </c>
      <c r="P111" s="6" t="s">
        <v>23</v>
      </c>
      <c r="Q111" s="7"/>
      <c r="R111" s="6"/>
    </row>
    <row r="112" spans="1:18" x14ac:dyDescent="0.25">
      <c r="A112" t="str">
        <f t="shared" si="1"/>
        <v>2103117162 912082</v>
      </c>
      <c r="B112">
        <v>1331</v>
      </c>
      <c r="C112" s="6" t="s">
        <v>288</v>
      </c>
      <c r="D112" s="6" t="s">
        <v>135</v>
      </c>
      <c r="E112" s="6">
        <v>2103117162</v>
      </c>
      <c r="F112" s="6" t="s">
        <v>17</v>
      </c>
      <c r="G112" s="6" t="s">
        <v>30</v>
      </c>
      <c r="H112" s="7">
        <v>912082</v>
      </c>
      <c r="I112" s="6" t="s">
        <v>122</v>
      </c>
      <c r="J112" s="6" t="s">
        <v>109</v>
      </c>
      <c r="K112" s="6">
        <v>119</v>
      </c>
      <c r="L112" s="6" t="s">
        <v>69</v>
      </c>
      <c r="M112" s="6">
        <v>1</v>
      </c>
      <c r="N112" s="6">
        <v>0</v>
      </c>
      <c r="O112" s="6">
        <v>1</v>
      </c>
      <c r="P112" s="6" t="s">
        <v>121</v>
      </c>
      <c r="Q112" s="7" t="s">
        <v>1382</v>
      </c>
      <c r="R112" s="6"/>
    </row>
    <row r="113" spans="1:18" x14ac:dyDescent="0.25">
      <c r="A113" t="str">
        <f t="shared" si="1"/>
        <v>2103110819 S033136</v>
      </c>
      <c r="B113">
        <v>1331</v>
      </c>
      <c r="C113" s="6" t="s">
        <v>296</v>
      </c>
      <c r="D113" s="6" t="s">
        <v>297</v>
      </c>
      <c r="E113" s="6">
        <v>2103110819</v>
      </c>
      <c r="F113" s="6" t="s">
        <v>17</v>
      </c>
      <c r="G113" s="6" t="s">
        <v>46</v>
      </c>
      <c r="H113" s="7" t="s">
        <v>298</v>
      </c>
      <c r="I113" s="6" t="s">
        <v>299</v>
      </c>
      <c r="J113" s="6" t="s">
        <v>21</v>
      </c>
      <c r="K113" s="6">
        <v>211</v>
      </c>
      <c r="L113" s="6" t="s">
        <v>153</v>
      </c>
      <c r="M113" s="6">
        <v>2</v>
      </c>
      <c r="N113" s="6">
        <v>1</v>
      </c>
      <c r="O113" s="6">
        <v>1</v>
      </c>
      <c r="P113" s="6" t="s">
        <v>300</v>
      </c>
      <c r="Q113" s="7" t="str">
        <f>VLOOKUP(A113,'[1]Tom 25 Jan SE'!A$5:R$1231,17,FALSE)</f>
        <v>Jan 2017 GSCC</v>
      </c>
      <c r="R113" s="6"/>
    </row>
    <row r="114" spans="1:18" x14ac:dyDescent="0.25">
      <c r="A114" t="str">
        <f t="shared" si="1"/>
        <v>2103112395 31-473534</v>
      </c>
      <c r="B114">
        <v>1331</v>
      </c>
      <c r="C114" s="6" t="s">
        <v>296</v>
      </c>
      <c r="D114" s="6" t="s">
        <v>301</v>
      </c>
      <c r="E114" s="6">
        <v>2103112395</v>
      </c>
      <c r="F114" s="6" t="s">
        <v>17</v>
      </c>
      <c r="G114" s="6" t="s">
        <v>53</v>
      </c>
      <c r="H114" s="7" t="s">
        <v>302</v>
      </c>
      <c r="I114" s="6" t="s">
        <v>303</v>
      </c>
      <c r="J114" s="6" t="s">
        <v>21</v>
      </c>
      <c r="K114" s="6">
        <v>211</v>
      </c>
      <c r="L114" s="6" t="s">
        <v>153</v>
      </c>
      <c r="M114" s="6">
        <v>3</v>
      </c>
      <c r="N114" s="6">
        <v>0</v>
      </c>
      <c r="O114" s="6">
        <v>3</v>
      </c>
      <c r="P114" s="6" t="s">
        <v>304</v>
      </c>
      <c r="Q114" s="7" t="str">
        <f>VLOOKUP(A114,'[1]Tom 25 Jan SE'!A$5:R$1231,17,FALSE)</f>
        <v>TBD</v>
      </c>
      <c r="R114" s="6"/>
    </row>
    <row r="115" spans="1:18" x14ac:dyDescent="0.25">
      <c r="A115" t="str">
        <f t="shared" si="1"/>
        <v>2103112395 S033136</v>
      </c>
      <c r="B115">
        <v>1331</v>
      </c>
      <c r="C115" s="6" t="s">
        <v>296</v>
      </c>
      <c r="D115" s="6" t="s">
        <v>301</v>
      </c>
      <c r="E115" s="6">
        <v>2103112395</v>
      </c>
      <c r="F115" s="6" t="s">
        <v>17</v>
      </c>
      <c r="G115" s="6" t="s">
        <v>53</v>
      </c>
      <c r="H115" s="7" t="s">
        <v>298</v>
      </c>
      <c r="I115" s="6" t="s">
        <v>299</v>
      </c>
      <c r="J115" s="6" t="s">
        <v>21</v>
      </c>
      <c r="K115" s="6">
        <v>211</v>
      </c>
      <c r="L115" s="6" t="s">
        <v>153</v>
      </c>
      <c r="M115" s="6">
        <v>1</v>
      </c>
      <c r="N115" s="6">
        <v>0</v>
      </c>
      <c r="O115" s="6">
        <v>1</v>
      </c>
      <c r="P115" s="6" t="s">
        <v>300</v>
      </c>
      <c r="Q115" s="7" t="str">
        <f>VLOOKUP(A115,'[1]Tom 25 Jan SE'!A$5:R$1231,17,FALSE)</f>
        <v>Jan 2017 GSCC</v>
      </c>
      <c r="R115" s="6"/>
    </row>
    <row r="116" spans="1:18" x14ac:dyDescent="0.25">
      <c r="A116" t="str">
        <f t="shared" si="1"/>
        <v>2103113305 11-363662</v>
      </c>
      <c r="B116">
        <v>1331</v>
      </c>
      <c r="C116" s="6" t="s">
        <v>296</v>
      </c>
      <c r="D116" s="6" t="s">
        <v>305</v>
      </c>
      <c r="E116" s="6">
        <v>2103113305</v>
      </c>
      <c r="F116" s="6" t="s">
        <v>17</v>
      </c>
      <c r="G116" s="6" t="s">
        <v>30</v>
      </c>
      <c r="H116" s="7" t="s">
        <v>306</v>
      </c>
      <c r="I116" s="6" t="s">
        <v>307</v>
      </c>
      <c r="J116" s="6" t="s">
        <v>21</v>
      </c>
      <c r="K116" s="6">
        <v>111</v>
      </c>
      <c r="L116" s="6" t="s">
        <v>63</v>
      </c>
      <c r="M116" s="6">
        <v>2</v>
      </c>
      <c r="N116" s="6">
        <v>0</v>
      </c>
      <c r="O116" s="6">
        <v>2</v>
      </c>
      <c r="P116" s="6" t="s">
        <v>308</v>
      </c>
      <c r="Q116" s="7" t="str">
        <f>VLOOKUP(A116,'[1]Tom 25 Jan SE'!A$5:R$1231,17,FALSE)</f>
        <v>Project Winter</v>
      </c>
      <c r="R116" s="6"/>
    </row>
    <row r="117" spans="1:18" x14ac:dyDescent="0.25">
      <c r="A117" t="str">
        <f t="shared" si="1"/>
        <v>2103113305 11-363661</v>
      </c>
      <c r="B117">
        <v>1331</v>
      </c>
      <c r="C117" s="6" t="s">
        <v>296</v>
      </c>
      <c r="D117" s="6" t="s">
        <v>305</v>
      </c>
      <c r="E117" s="6">
        <v>2103113305</v>
      </c>
      <c r="F117" s="6" t="s">
        <v>17</v>
      </c>
      <c r="G117" s="6" t="s">
        <v>30</v>
      </c>
      <c r="H117" s="7" t="s">
        <v>309</v>
      </c>
      <c r="I117" s="6" t="s">
        <v>310</v>
      </c>
      <c r="J117" s="6" t="s">
        <v>21</v>
      </c>
      <c r="K117" s="6">
        <v>111</v>
      </c>
      <c r="L117" s="6" t="s">
        <v>63</v>
      </c>
      <c r="M117" s="6">
        <v>2</v>
      </c>
      <c r="N117" s="6">
        <v>0</v>
      </c>
      <c r="O117" s="6">
        <v>2</v>
      </c>
      <c r="P117" s="6" t="s">
        <v>308</v>
      </c>
      <c r="Q117" s="7" t="str">
        <f>VLOOKUP(A117,'[1]Tom 25 Jan SE'!A$5:R$1231,17,FALSE)</f>
        <v>Project Winter</v>
      </c>
      <c r="R117" s="6"/>
    </row>
    <row r="118" spans="1:18" x14ac:dyDescent="0.25">
      <c r="A118" t="str">
        <f t="shared" si="1"/>
        <v>2103113405 31-473534</v>
      </c>
      <c r="B118">
        <v>1331</v>
      </c>
      <c r="C118" s="6" t="s">
        <v>296</v>
      </c>
      <c r="D118" s="6" t="s">
        <v>103</v>
      </c>
      <c r="E118" s="6">
        <v>2103113405</v>
      </c>
      <c r="F118" s="6" t="s">
        <v>17</v>
      </c>
      <c r="G118" s="6" t="s">
        <v>46</v>
      </c>
      <c r="H118" s="7" t="s">
        <v>302</v>
      </c>
      <c r="I118" s="6" t="s">
        <v>303</v>
      </c>
      <c r="J118" s="6" t="s">
        <v>21</v>
      </c>
      <c r="K118" s="6">
        <v>211</v>
      </c>
      <c r="L118" s="6" t="s">
        <v>153</v>
      </c>
      <c r="M118" s="6">
        <v>2</v>
      </c>
      <c r="N118" s="6">
        <v>0</v>
      </c>
      <c r="O118" s="6">
        <v>2</v>
      </c>
      <c r="P118" s="6" t="s">
        <v>311</v>
      </c>
      <c r="Q118" s="7" t="str">
        <f>VLOOKUP(A118,'[1]Tom 25 Jan SE'!A$5:R$1231,17,FALSE)</f>
        <v>TBD</v>
      </c>
      <c r="R118" s="6"/>
    </row>
    <row r="119" spans="1:18" x14ac:dyDescent="0.25">
      <c r="A119" t="str">
        <f t="shared" si="1"/>
        <v>2103117083 00-0183-002-00</v>
      </c>
      <c r="B119">
        <v>1331</v>
      </c>
      <c r="C119" s="6" t="s">
        <v>312</v>
      </c>
      <c r="D119" s="6" t="s">
        <v>96</v>
      </c>
      <c r="E119" s="6">
        <v>2103117083</v>
      </c>
      <c r="F119" s="6" t="s">
        <v>17</v>
      </c>
      <c r="G119" s="6" t="s">
        <v>30</v>
      </c>
      <c r="H119" s="7" t="s">
        <v>313</v>
      </c>
      <c r="I119" s="6" t="s">
        <v>314</v>
      </c>
      <c r="J119" s="6" t="s">
        <v>315</v>
      </c>
      <c r="K119" s="6">
        <v>800</v>
      </c>
      <c r="L119" s="6" t="s">
        <v>316</v>
      </c>
      <c r="M119" s="6">
        <v>6</v>
      </c>
      <c r="N119" s="6">
        <v>0</v>
      </c>
      <c r="O119" s="6">
        <v>6</v>
      </c>
      <c r="P119" s="6" t="s">
        <v>317</v>
      </c>
      <c r="Q119" s="7" t="str">
        <f>VLOOKUP(A119,'[1]Tom 25 Jan SE'!A$5:R$1231,17,FALSE)</f>
        <v>discontinued</v>
      </c>
      <c r="R119" s="6"/>
    </row>
    <row r="120" spans="1:18" x14ac:dyDescent="0.25">
      <c r="A120" t="str">
        <f t="shared" si="1"/>
        <v>2103109617 110010743</v>
      </c>
      <c r="B120">
        <v>1331</v>
      </c>
      <c r="C120" s="6" t="s">
        <v>318</v>
      </c>
      <c r="D120" s="6" t="s">
        <v>16</v>
      </c>
      <c r="E120" s="6">
        <v>2103109617</v>
      </c>
      <c r="F120" s="6" t="s">
        <v>17</v>
      </c>
      <c r="G120" s="6" t="s">
        <v>30</v>
      </c>
      <c r="H120" s="7">
        <v>110010743</v>
      </c>
      <c r="I120" s="6" t="s">
        <v>319</v>
      </c>
      <c r="J120" s="6" t="s">
        <v>68</v>
      </c>
      <c r="K120" s="6">
        <v>122</v>
      </c>
      <c r="L120" s="6" t="s">
        <v>114</v>
      </c>
      <c r="M120" s="6">
        <v>4</v>
      </c>
      <c r="N120" s="6">
        <v>4</v>
      </c>
      <c r="O120" s="6">
        <v>4</v>
      </c>
      <c r="P120" s="6" t="s">
        <v>86</v>
      </c>
      <c r="Q120" s="7" t="str">
        <f>VLOOKUP(A120,'[1]Tom 25 Jan SE'!A$5:R$1231,17,FALSE)</f>
        <v>Project Winter</v>
      </c>
      <c r="R120" s="6"/>
    </row>
    <row r="121" spans="1:18" x14ac:dyDescent="0.25">
      <c r="A121" t="str">
        <f t="shared" si="1"/>
        <v>2103114445 432165</v>
      </c>
      <c r="B121">
        <v>1331</v>
      </c>
      <c r="C121" s="6" t="s">
        <v>318</v>
      </c>
      <c r="D121" s="6" t="s">
        <v>320</v>
      </c>
      <c r="E121" s="6">
        <v>2103114445</v>
      </c>
      <c r="F121" s="6" t="s">
        <v>17</v>
      </c>
      <c r="G121" s="6" t="s">
        <v>30</v>
      </c>
      <c r="H121" s="7">
        <v>432165</v>
      </c>
      <c r="I121" s="6" t="s">
        <v>321</v>
      </c>
      <c r="J121" s="6" t="s">
        <v>55</v>
      </c>
      <c r="K121" s="6">
        <v>152</v>
      </c>
      <c r="L121" s="6" t="s">
        <v>56</v>
      </c>
      <c r="M121" s="6">
        <v>1</v>
      </c>
      <c r="N121" s="6">
        <v>0</v>
      </c>
      <c r="O121" s="6">
        <v>1</v>
      </c>
      <c r="P121" s="6" t="s">
        <v>322</v>
      </c>
      <c r="Q121" s="7" t="str">
        <f>VLOOKUP(A121,'[1]Tom 25 Jan SE'!A$5:R$1231,17,FALSE)</f>
        <v>Project Winter</v>
      </c>
      <c r="R121" s="6"/>
    </row>
    <row r="122" spans="1:18" x14ac:dyDescent="0.25">
      <c r="A122" t="str">
        <f t="shared" si="1"/>
        <v>2103115703 32-8551-407-79</v>
      </c>
      <c r="B122">
        <v>1331</v>
      </c>
      <c r="C122" s="6" t="s">
        <v>318</v>
      </c>
      <c r="D122" s="6" t="s">
        <v>323</v>
      </c>
      <c r="E122" s="6">
        <v>2103115703</v>
      </c>
      <c r="F122" s="6" t="s">
        <v>17</v>
      </c>
      <c r="G122" s="6" t="s">
        <v>30</v>
      </c>
      <c r="H122" s="7" t="s">
        <v>324</v>
      </c>
      <c r="I122" s="6" t="s">
        <v>325</v>
      </c>
      <c r="J122" s="6" t="s">
        <v>21</v>
      </c>
      <c r="K122" s="6">
        <v>111</v>
      </c>
      <c r="L122" s="6" t="s">
        <v>63</v>
      </c>
      <c r="M122" s="6">
        <v>1</v>
      </c>
      <c r="N122" s="6">
        <v>0</v>
      </c>
      <c r="O122" s="6">
        <v>1</v>
      </c>
      <c r="P122" s="6" t="s">
        <v>23</v>
      </c>
      <c r="Q122" s="7" t="str">
        <f>VLOOKUP(A122,'[1]Tom 25 Jan SE'!A$5:R$1231,17,FALSE)</f>
        <v>Eschbach början av mars</v>
      </c>
      <c r="R122" s="6"/>
    </row>
    <row r="123" spans="1:18" x14ac:dyDescent="0.25">
      <c r="A123" t="str">
        <f t="shared" si="1"/>
        <v>2103115703 32-8560-217-39</v>
      </c>
      <c r="B123">
        <v>1331</v>
      </c>
      <c r="C123" s="6" t="s">
        <v>318</v>
      </c>
      <c r="D123" s="6" t="s">
        <v>323</v>
      </c>
      <c r="E123" s="6">
        <v>2103115703</v>
      </c>
      <c r="F123" s="6" t="s">
        <v>17</v>
      </c>
      <c r="G123" s="6" t="s">
        <v>30</v>
      </c>
      <c r="H123" s="7" t="s">
        <v>326</v>
      </c>
      <c r="I123" s="6" t="s">
        <v>327</v>
      </c>
      <c r="J123" s="6" t="s">
        <v>21</v>
      </c>
      <c r="K123" s="6">
        <v>111</v>
      </c>
      <c r="L123" s="6" t="s">
        <v>63</v>
      </c>
      <c r="M123" s="6">
        <v>1</v>
      </c>
      <c r="N123" s="6">
        <v>0</v>
      </c>
      <c r="O123" s="6">
        <v>1</v>
      </c>
      <c r="P123" s="6" t="s">
        <v>23</v>
      </c>
      <c r="Q123" s="7" t="str">
        <f>VLOOKUP(A123,'[1]Tom 25 Jan SE'!A$5:R$1231,17,FALSE)</f>
        <v>Eschbach början av mars</v>
      </c>
      <c r="R123" s="6"/>
    </row>
    <row r="124" spans="1:18" x14ac:dyDescent="0.25">
      <c r="A124" t="str">
        <f t="shared" si="1"/>
        <v>2103115746 912068</v>
      </c>
      <c r="B124">
        <v>1331</v>
      </c>
      <c r="C124" s="6" t="s">
        <v>318</v>
      </c>
      <c r="D124" s="6" t="s">
        <v>323</v>
      </c>
      <c r="E124" s="6">
        <v>2103115746</v>
      </c>
      <c r="F124" s="6" t="s">
        <v>17</v>
      </c>
      <c r="G124" s="6" t="s">
        <v>30</v>
      </c>
      <c r="H124" s="7">
        <v>912068</v>
      </c>
      <c r="I124" s="6" t="s">
        <v>67</v>
      </c>
      <c r="J124" s="6" t="s">
        <v>68</v>
      </c>
      <c r="K124" s="6">
        <v>119</v>
      </c>
      <c r="L124" s="6" t="s">
        <v>69</v>
      </c>
      <c r="M124" s="6">
        <v>2</v>
      </c>
      <c r="N124" s="6">
        <v>0</v>
      </c>
      <c r="O124" s="6">
        <v>1</v>
      </c>
      <c r="P124" s="6" t="s">
        <v>328</v>
      </c>
      <c r="Q124" s="7" t="str">
        <f>VLOOKUP(A124,'[1]Tom 25 Jan SE'!A$5:R$1231,17,FALSE)</f>
        <v>Project Winter</v>
      </c>
      <c r="R124" s="6"/>
    </row>
    <row r="125" spans="1:18" x14ac:dyDescent="0.25">
      <c r="A125" t="str">
        <f t="shared" si="1"/>
        <v>2103116926 INN-5915</v>
      </c>
      <c r="B125">
        <v>1331</v>
      </c>
      <c r="C125" s="6" t="s">
        <v>318</v>
      </c>
      <c r="D125" s="6" t="s">
        <v>59</v>
      </c>
      <c r="E125" s="6">
        <v>2103116926</v>
      </c>
      <c r="F125" s="6" t="s">
        <v>17</v>
      </c>
      <c r="G125" s="6" t="s">
        <v>30</v>
      </c>
      <c r="H125" s="7" t="s">
        <v>329</v>
      </c>
      <c r="I125" s="6" t="s">
        <v>330</v>
      </c>
      <c r="J125" s="6" t="s">
        <v>75</v>
      </c>
      <c r="K125" s="6">
        <v>290</v>
      </c>
      <c r="L125" s="6" t="s">
        <v>76</v>
      </c>
      <c r="M125" s="6">
        <v>3</v>
      </c>
      <c r="N125" s="6">
        <v>0</v>
      </c>
      <c r="O125" s="6">
        <v>3</v>
      </c>
      <c r="P125" s="6" t="s">
        <v>331</v>
      </c>
      <c r="Q125" s="7" t="str">
        <f>VLOOKUP(A125,'[1]Tom 25 Jan SE'!A$5:R$1231,17,FALSE)</f>
        <v>ca mitten februari</v>
      </c>
      <c r="R125" s="6"/>
    </row>
    <row r="126" spans="1:18" x14ac:dyDescent="0.25">
      <c r="A126" t="str">
        <f t="shared" si="1"/>
        <v>2103117077 CS12000</v>
      </c>
      <c r="B126">
        <v>1331</v>
      </c>
      <c r="C126" s="6" t="s">
        <v>318</v>
      </c>
      <c r="D126" s="6" t="s">
        <v>96</v>
      </c>
      <c r="E126" s="6">
        <v>2103117077</v>
      </c>
      <c r="F126" s="6" t="s">
        <v>17</v>
      </c>
      <c r="G126" s="6" t="s">
        <v>264</v>
      </c>
      <c r="H126" s="7" t="s">
        <v>196</v>
      </c>
      <c r="I126" s="6" t="s">
        <v>197</v>
      </c>
      <c r="J126" s="6" t="s">
        <v>33</v>
      </c>
      <c r="K126" s="6">
        <v>117</v>
      </c>
      <c r="L126" s="6" t="s">
        <v>43</v>
      </c>
      <c r="M126" s="6">
        <v>5</v>
      </c>
      <c r="N126" s="6">
        <v>0</v>
      </c>
      <c r="O126" s="6">
        <v>5</v>
      </c>
      <c r="P126" s="6" t="s">
        <v>332</v>
      </c>
      <c r="Q126" s="7" t="str">
        <f>VLOOKUP(A126,'[1]Tom 25 Jan SE'!A$5:R$1231,17,FALSE)</f>
        <v>början v 5</v>
      </c>
      <c r="R126" s="6"/>
    </row>
    <row r="127" spans="1:18" x14ac:dyDescent="0.25">
      <c r="A127" t="str">
        <f t="shared" si="1"/>
        <v>2103117122 CS12000</v>
      </c>
      <c r="B127">
        <v>1331</v>
      </c>
      <c r="C127" s="6" t="s">
        <v>318</v>
      </c>
      <c r="D127" s="6" t="s">
        <v>135</v>
      </c>
      <c r="E127" s="6">
        <v>2103117122</v>
      </c>
      <c r="F127" s="6" t="s">
        <v>17</v>
      </c>
      <c r="G127" s="6" t="s">
        <v>30</v>
      </c>
      <c r="H127" s="7" t="s">
        <v>196</v>
      </c>
      <c r="I127" s="6" t="s">
        <v>197</v>
      </c>
      <c r="J127" s="6" t="s">
        <v>33</v>
      </c>
      <c r="K127" s="6">
        <v>117</v>
      </c>
      <c r="L127" s="6" t="s">
        <v>43</v>
      </c>
      <c r="M127" s="6">
        <v>20</v>
      </c>
      <c r="N127" s="6">
        <v>0</v>
      </c>
      <c r="O127" s="6">
        <v>20</v>
      </c>
      <c r="P127" s="6" t="s">
        <v>333</v>
      </c>
      <c r="Q127" s="7"/>
      <c r="R127" s="6"/>
    </row>
    <row r="128" spans="1:18" x14ac:dyDescent="0.25">
      <c r="A128" t="str">
        <f t="shared" si="1"/>
        <v>2103117122 TP24000</v>
      </c>
      <c r="B128">
        <v>1331</v>
      </c>
      <c r="C128" s="6" t="s">
        <v>318</v>
      </c>
      <c r="D128" s="6" t="s">
        <v>135</v>
      </c>
      <c r="E128" s="6">
        <v>2103117122</v>
      </c>
      <c r="F128" s="6" t="s">
        <v>17</v>
      </c>
      <c r="G128" s="6" t="s">
        <v>30</v>
      </c>
      <c r="H128" s="7" t="s">
        <v>334</v>
      </c>
      <c r="I128" s="6" t="s">
        <v>335</v>
      </c>
      <c r="J128" s="6" t="s">
        <v>33</v>
      </c>
      <c r="K128" s="6">
        <v>117</v>
      </c>
      <c r="L128" s="6" t="s">
        <v>43</v>
      </c>
      <c r="M128" s="6">
        <v>15</v>
      </c>
      <c r="N128" s="6">
        <v>0</v>
      </c>
      <c r="O128" s="6">
        <v>15</v>
      </c>
      <c r="P128" s="6" t="s">
        <v>336</v>
      </c>
      <c r="Q128" s="7"/>
      <c r="R128" s="6"/>
    </row>
    <row r="129" spans="1:18" x14ac:dyDescent="0.25">
      <c r="A129" t="str">
        <f t="shared" si="1"/>
        <v>2103117122 131211118</v>
      </c>
      <c r="B129">
        <v>1331</v>
      </c>
      <c r="C129" s="6" t="s">
        <v>318</v>
      </c>
      <c r="D129" s="6" t="s">
        <v>135</v>
      </c>
      <c r="E129" s="6">
        <v>2103117122</v>
      </c>
      <c r="F129" s="6" t="s">
        <v>17</v>
      </c>
      <c r="G129" s="6" t="s">
        <v>30</v>
      </c>
      <c r="H129" s="7">
        <v>131211118</v>
      </c>
      <c r="I129" s="6" t="s">
        <v>337</v>
      </c>
      <c r="J129" s="6" t="s">
        <v>33</v>
      </c>
      <c r="K129" s="6">
        <v>117</v>
      </c>
      <c r="L129" s="6" t="s">
        <v>43</v>
      </c>
      <c r="M129" s="6">
        <v>3</v>
      </c>
      <c r="N129" s="6">
        <v>0</v>
      </c>
      <c r="O129" s="6">
        <v>3</v>
      </c>
      <c r="P129" s="6" t="s">
        <v>338</v>
      </c>
      <c r="Q129" s="7"/>
      <c r="R129" s="6"/>
    </row>
    <row r="130" spans="1:18" x14ac:dyDescent="0.25">
      <c r="A130" t="str">
        <f t="shared" si="1"/>
        <v>2103117122 900284</v>
      </c>
      <c r="B130">
        <v>1331</v>
      </c>
      <c r="C130" s="6" t="s">
        <v>318</v>
      </c>
      <c r="D130" s="6" t="s">
        <v>135</v>
      </c>
      <c r="E130" s="6">
        <v>2103117122</v>
      </c>
      <c r="F130" s="6" t="s">
        <v>17</v>
      </c>
      <c r="G130" s="6" t="s">
        <v>30</v>
      </c>
      <c r="H130" s="7">
        <v>900284</v>
      </c>
      <c r="I130" s="6" t="s">
        <v>339</v>
      </c>
      <c r="J130" s="6" t="s">
        <v>109</v>
      </c>
      <c r="K130" s="6">
        <v>119</v>
      </c>
      <c r="L130" s="6" t="s">
        <v>69</v>
      </c>
      <c r="M130" s="6">
        <v>24</v>
      </c>
      <c r="N130" s="6">
        <v>0</v>
      </c>
      <c r="O130" s="6">
        <v>24</v>
      </c>
      <c r="P130" s="6" t="s">
        <v>340</v>
      </c>
      <c r="Q130" s="7"/>
      <c r="R130" s="6"/>
    </row>
    <row r="131" spans="1:18" x14ac:dyDescent="0.25">
      <c r="A131" t="str">
        <f t="shared" si="1"/>
        <v>2103112859 110003484</v>
      </c>
      <c r="B131">
        <v>1331</v>
      </c>
      <c r="C131" s="6" t="s">
        <v>341</v>
      </c>
      <c r="D131" s="6" t="s">
        <v>142</v>
      </c>
      <c r="E131" s="6">
        <v>2103112859</v>
      </c>
      <c r="F131" s="6" t="s">
        <v>17</v>
      </c>
      <c r="G131" s="6" t="s">
        <v>342</v>
      </c>
      <c r="H131" s="7">
        <v>110003484</v>
      </c>
      <c r="I131" s="6" t="s">
        <v>343</v>
      </c>
      <c r="J131" s="6" t="s">
        <v>113</v>
      </c>
      <c r="K131" s="6">
        <v>213</v>
      </c>
      <c r="L131" s="6" t="s">
        <v>165</v>
      </c>
      <c r="M131" s="6">
        <v>1</v>
      </c>
      <c r="N131" s="6">
        <v>0</v>
      </c>
      <c r="O131" s="6">
        <v>1</v>
      </c>
      <c r="P131" s="6" t="s">
        <v>344</v>
      </c>
      <c r="Q131" s="7" t="str">
        <f>VLOOKUP(A131,'[1]Tom 25 Jan SE'!A$5:R$1231,17,FALSE)</f>
        <v>Project Winter</v>
      </c>
      <c r="R131" s="6"/>
    </row>
    <row r="132" spans="1:18" x14ac:dyDescent="0.25">
      <c r="A132" t="str">
        <f t="shared" si="1"/>
        <v>2103114594 405800</v>
      </c>
      <c r="B132">
        <v>1331</v>
      </c>
      <c r="C132" s="6" t="s">
        <v>341</v>
      </c>
      <c r="D132" s="6" t="s">
        <v>159</v>
      </c>
      <c r="E132" s="6">
        <v>2103114594</v>
      </c>
      <c r="F132" s="6" t="s">
        <v>17</v>
      </c>
      <c r="G132" s="6" t="s">
        <v>53</v>
      </c>
      <c r="H132" s="7">
        <v>405800</v>
      </c>
      <c r="I132" s="6" t="s">
        <v>270</v>
      </c>
      <c r="J132" s="6" t="s">
        <v>113</v>
      </c>
      <c r="K132" s="6">
        <v>213</v>
      </c>
      <c r="L132" s="6" t="s">
        <v>165</v>
      </c>
      <c r="M132" s="6">
        <v>2</v>
      </c>
      <c r="N132" s="6">
        <v>0</v>
      </c>
      <c r="O132" s="6">
        <v>2</v>
      </c>
      <c r="P132" s="6" t="s">
        <v>345</v>
      </c>
      <c r="Q132" s="7" t="str">
        <f>VLOOKUP(A132,'[1]Tom 25 Jan SE'!A$5:R$1231,17,FALSE)</f>
        <v>Project Winter</v>
      </c>
      <c r="R132" s="6"/>
    </row>
    <row r="133" spans="1:18" x14ac:dyDescent="0.25">
      <c r="A133" t="str">
        <f t="shared" si="1"/>
        <v>2103116052 PT-113950</v>
      </c>
      <c r="B133">
        <v>1331</v>
      </c>
      <c r="C133" s="6" t="s">
        <v>341</v>
      </c>
      <c r="D133" s="6" t="s">
        <v>107</v>
      </c>
      <c r="E133" s="6">
        <v>2103116052</v>
      </c>
      <c r="F133" s="6" t="s">
        <v>17</v>
      </c>
      <c r="G133" s="6" t="s">
        <v>53</v>
      </c>
      <c r="H133" s="7" t="s">
        <v>346</v>
      </c>
      <c r="I133" s="6" t="s">
        <v>347</v>
      </c>
      <c r="J133" s="6" t="s">
        <v>113</v>
      </c>
      <c r="K133" s="6">
        <v>113</v>
      </c>
      <c r="L133" s="6" t="s">
        <v>161</v>
      </c>
      <c r="M133" s="6">
        <v>1</v>
      </c>
      <c r="N133" s="6">
        <v>0</v>
      </c>
      <c r="O133" s="6">
        <v>1</v>
      </c>
      <c r="P133" s="6" t="s">
        <v>348</v>
      </c>
      <c r="Q133" s="7" t="str">
        <f>VLOOKUP(A133,'[1]Tom 25 Jan SE'!A$5:R$1231,17,FALSE)</f>
        <v>Project Winter</v>
      </c>
      <c r="R133" s="6"/>
    </row>
    <row r="134" spans="1:18" x14ac:dyDescent="0.25">
      <c r="A134" t="str">
        <f t="shared" ref="A134:A197" si="2">CONCATENATE(E134," ",H134)</f>
        <v>2103116086 405800</v>
      </c>
      <c r="B134">
        <v>1331</v>
      </c>
      <c r="C134" s="6" t="s">
        <v>341</v>
      </c>
      <c r="D134" s="6" t="s">
        <v>107</v>
      </c>
      <c r="E134" s="6">
        <v>2103116086</v>
      </c>
      <c r="F134" s="6" t="s">
        <v>17</v>
      </c>
      <c r="G134" s="6" t="s">
        <v>53</v>
      </c>
      <c r="H134" s="7">
        <v>405800</v>
      </c>
      <c r="I134" s="6" t="s">
        <v>270</v>
      </c>
      <c r="J134" s="6" t="s">
        <v>113</v>
      </c>
      <c r="K134" s="6">
        <v>213</v>
      </c>
      <c r="L134" s="6" t="s">
        <v>165</v>
      </c>
      <c r="M134" s="6">
        <v>1</v>
      </c>
      <c r="N134" s="6">
        <v>0</v>
      </c>
      <c r="O134" s="6">
        <v>1</v>
      </c>
      <c r="P134" s="6" t="s">
        <v>128</v>
      </c>
      <c r="Q134" s="7" t="str">
        <f>VLOOKUP(A134,'[1]Tom 25 Jan SE'!A$5:R$1231,17,FALSE)</f>
        <v>Project Winter</v>
      </c>
      <c r="R134" s="6"/>
    </row>
    <row r="135" spans="1:18" x14ac:dyDescent="0.25">
      <c r="A135" t="str">
        <f t="shared" si="2"/>
        <v>2103116948 27-361678</v>
      </c>
      <c r="B135">
        <v>1331</v>
      </c>
      <c r="C135" s="6" t="s">
        <v>341</v>
      </c>
      <c r="D135" s="6" t="s">
        <v>59</v>
      </c>
      <c r="E135" s="6">
        <v>2103116948</v>
      </c>
      <c r="F135" s="6" t="s">
        <v>17</v>
      </c>
      <c r="G135" s="6" t="s">
        <v>30</v>
      </c>
      <c r="H135" s="7" t="s">
        <v>349</v>
      </c>
      <c r="I135" s="6" t="s">
        <v>350</v>
      </c>
      <c r="J135" s="6" t="s">
        <v>33</v>
      </c>
      <c r="K135" s="6">
        <v>117</v>
      </c>
      <c r="L135" s="6" t="s">
        <v>43</v>
      </c>
      <c r="M135" s="6">
        <v>2</v>
      </c>
      <c r="N135" s="6">
        <v>0</v>
      </c>
      <c r="O135" s="6">
        <v>2</v>
      </c>
      <c r="P135" s="6" t="s">
        <v>351</v>
      </c>
      <c r="Q135" s="7" t="str">
        <f>VLOOKUP(A135,'[1]Tom 25 Jan SE'!A$5:R$1231,17,FALSE)</f>
        <v>Project Winter</v>
      </c>
      <c r="R135" s="6"/>
    </row>
    <row r="136" spans="1:18" x14ac:dyDescent="0.25">
      <c r="A136" t="str">
        <f t="shared" si="2"/>
        <v>2103116948 405800</v>
      </c>
      <c r="B136">
        <v>1331</v>
      </c>
      <c r="C136" s="6" t="s">
        <v>341</v>
      </c>
      <c r="D136" s="6" t="s">
        <v>59</v>
      </c>
      <c r="E136" s="6">
        <v>2103116948</v>
      </c>
      <c r="F136" s="6" t="s">
        <v>17</v>
      </c>
      <c r="G136" s="6" t="s">
        <v>30</v>
      </c>
      <c r="H136" s="7">
        <v>405800</v>
      </c>
      <c r="I136" s="6" t="s">
        <v>270</v>
      </c>
      <c r="J136" s="6" t="s">
        <v>113</v>
      </c>
      <c r="K136" s="6">
        <v>213</v>
      </c>
      <c r="L136" s="6" t="s">
        <v>165</v>
      </c>
      <c r="M136" s="6">
        <v>2</v>
      </c>
      <c r="N136" s="6">
        <v>0</v>
      </c>
      <c r="O136" s="6">
        <v>2</v>
      </c>
      <c r="P136" s="6" t="s">
        <v>138</v>
      </c>
      <c r="Q136" s="7" t="str">
        <f>VLOOKUP(A136,'[1]Tom 25 Jan SE'!A$5:R$1231,17,FALSE)</f>
        <v>Project Winter</v>
      </c>
      <c r="R136" s="6"/>
    </row>
    <row r="137" spans="1:18" x14ac:dyDescent="0.25">
      <c r="A137" t="str">
        <f t="shared" si="2"/>
        <v>2103116950 10000589</v>
      </c>
      <c r="B137">
        <v>1331</v>
      </c>
      <c r="C137" s="6" t="s">
        <v>341</v>
      </c>
      <c r="D137" s="6" t="s">
        <v>59</v>
      </c>
      <c r="E137" s="6">
        <v>2103116950</v>
      </c>
      <c r="F137" s="6" t="s">
        <v>17</v>
      </c>
      <c r="G137" s="6" t="s">
        <v>30</v>
      </c>
      <c r="H137" s="7">
        <v>10000589</v>
      </c>
      <c r="I137" s="6" t="s">
        <v>352</v>
      </c>
      <c r="J137" s="6" t="s">
        <v>113</v>
      </c>
      <c r="K137" s="6">
        <v>113</v>
      </c>
      <c r="L137" s="6" t="s">
        <v>161</v>
      </c>
      <c r="M137" s="6">
        <v>1</v>
      </c>
      <c r="N137" s="6">
        <v>0</v>
      </c>
      <c r="O137" s="6">
        <v>1</v>
      </c>
      <c r="P137" s="6" t="s">
        <v>353</v>
      </c>
      <c r="Q137" s="7" t="str">
        <f>VLOOKUP(A137,'[1]Tom 25 Jan SE'!A$5:R$1231,17,FALSE)</f>
        <v>Project Winter</v>
      </c>
      <c r="R137" s="6"/>
    </row>
    <row r="138" spans="1:18" x14ac:dyDescent="0.25">
      <c r="A138" t="str">
        <f t="shared" si="2"/>
        <v>2103113993 31-323230</v>
      </c>
      <c r="B138">
        <v>1331</v>
      </c>
      <c r="C138" s="6" t="s">
        <v>354</v>
      </c>
      <c r="D138" s="6" t="s">
        <v>355</v>
      </c>
      <c r="E138" s="6">
        <v>2103113993</v>
      </c>
      <c r="F138" s="6" t="s">
        <v>17</v>
      </c>
      <c r="G138" s="6" t="s">
        <v>60</v>
      </c>
      <c r="H138" s="7" t="s">
        <v>356</v>
      </c>
      <c r="I138" s="6" t="s">
        <v>357</v>
      </c>
      <c r="J138" s="6" t="s">
        <v>21</v>
      </c>
      <c r="K138" s="6">
        <v>211</v>
      </c>
      <c r="L138" s="6" t="s">
        <v>153</v>
      </c>
      <c r="M138" s="6">
        <v>1</v>
      </c>
      <c r="N138" s="6">
        <v>0</v>
      </c>
      <c r="O138" s="6">
        <v>1</v>
      </c>
      <c r="P138" s="6" t="s">
        <v>358</v>
      </c>
      <c r="Q138" s="7" t="str">
        <f>VLOOKUP(A138,'[1]Tom 25 Jan SE'!A$5:R$1231,17,FALSE)</f>
        <v>Project Winter</v>
      </c>
      <c r="R138" s="6"/>
    </row>
    <row r="139" spans="1:18" x14ac:dyDescent="0.25">
      <c r="A139" t="str">
        <f t="shared" si="2"/>
        <v>2103113993 31-323230</v>
      </c>
      <c r="B139">
        <v>1331</v>
      </c>
      <c r="C139" s="6" t="s">
        <v>354</v>
      </c>
      <c r="D139" s="6" t="s">
        <v>355</v>
      </c>
      <c r="E139" s="6">
        <v>2103113993</v>
      </c>
      <c r="F139" s="6" t="s">
        <v>17</v>
      </c>
      <c r="G139" s="6" t="s">
        <v>60</v>
      </c>
      <c r="H139" s="7" t="s">
        <v>356</v>
      </c>
      <c r="I139" s="6" t="s">
        <v>357</v>
      </c>
      <c r="J139" s="6" t="s">
        <v>21</v>
      </c>
      <c r="K139" s="6">
        <v>211</v>
      </c>
      <c r="L139" s="6" t="s">
        <v>153</v>
      </c>
      <c r="M139" s="6">
        <v>1</v>
      </c>
      <c r="N139" s="6">
        <v>0</v>
      </c>
      <c r="O139" s="6">
        <v>1</v>
      </c>
      <c r="P139" s="6" t="s">
        <v>358</v>
      </c>
      <c r="Q139" s="7" t="str">
        <f>VLOOKUP(A139,'[1]Tom 25 Jan SE'!A$5:R$1231,17,FALSE)</f>
        <v>Project Winter</v>
      </c>
      <c r="R139" s="6"/>
    </row>
    <row r="140" spans="1:18" x14ac:dyDescent="0.25">
      <c r="A140" t="str">
        <f t="shared" si="2"/>
        <v>2103113993 31-323230</v>
      </c>
      <c r="B140">
        <v>1331</v>
      </c>
      <c r="C140" s="6" t="s">
        <v>354</v>
      </c>
      <c r="D140" s="6" t="s">
        <v>355</v>
      </c>
      <c r="E140" s="6">
        <v>2103113993</v>
      </c>
      <c r="F140" s="6" t="s">
        <v>17</v>
      </c>
      <c r="G140" s="6" t="s">
        <v>60</v>
      </c>
      <c r="H140" s="7" t="s">
        <v>356</v>
      </c>
      <c r="I140" s="6" t="s">
        <v>357</v>
      </c>
      <c r="J140" s="6" t="s">
        <v>21</v>
      </c>
      <c r="K140" s="6">
        <v>211</v>
      </c>
      <c r="L140" s="6" t="s">
        <v>153</v>
      </c>
      <c r="M140" s="6">
        <v>1</v>
      </c>
      <c r="N140" s="6">
        <v>0</v>
      </c>
      <c r="O140" s="6">
        <v>1</v>
      </c>
      <c r="P140" s="6" t="s">
        <v>358</v>
      </c>
      <c r="Q140" s="7" t="str">
        <f>VLOOKUP(A140,'[1]Tom 25 Jan SE'!A$5:R$1231,17,FALSE)</f>
        <v>Project Winter</v>
      </c>
      <c r="R140" s="6"/>
    </row>
    <row r="141" spans="1:18" x14ac:dyDescent="0.25">
      <c r="A141" t="str">
        <f t="shared" si="2"/>
        <v>2103115050 31-323230</v>
      </c>
      <c r="B141">
        <v>1331</v>
      </c>
      <c r="C141" s="6" t="s">
        <v>354</v>
      </c>
      <c r="D141" s="6" t="s">
        <v>359</v>
      </c>
      <c r="E141" s="6">
        <v>2103115050</v>
      </c>
      <c r="F141" s="6" t="s">
        <v>17</v>
      </c>
      <c r="G141" s="6" t="s">
        <v>53</v>
      </c>
      <c r="H141" s="7" t="s">
        <v>356</v>
      </c>
      <c r="I141" s="6" t="s">
        <v>357</v>
      </c>
      <c r="J141" s="6" t="s">
        <v>21</v>
      </c>
      <c r="K141" s="6">
        <v>211</v>
      </c>
      <c r="L141" s="6" t="s">
        <v>153</v>
      </c>
      <c r="M141" s="6">
        <v>1</v>
      </c>
      <c r="N141" s="6">
        <v>0</v>
      </c>
      <c r="O141" s="6">
        <v>1</v>
      </c>
      <c r="P141" s="6" t="s">
        <v>358</v>
      </c>
      <c r="Q141" s="7" t="str">
        <f>VLOOKUP(A141,'[1]Tom 25 Jan SE'!A$5:R$1231,17,FALSE)</f>
        <v>Project Winter</v>
      </c>
      <c r="R141" s="6"/>
    </row>
    <row r="142" spans="1:18" x14ac:dyDescent="0.25">
      <c r="A142" t="str">
        <f t="shared" si="2"/>
        <v>2103115595 31-323230</v>
      </c>
      <c r="B142">
        <v>1331</v>
      </c>
      <c r="C142" s="6" t="s">
        <v>354</v>
      </c>
      <c r="D142" s="6" t="s">
        <v>211</v>
      </c>
      <c r="E142" s="6">
        <v>2103115595</v>
      </c>
      <c r="F142" s="6" t="s">
        <v>17</v>
      </c>
      <c r="G142" s="6" t="s">
        <v>53</v>
      </c>
      <c r="H142" s="7" t="s">
        <v>356</v>
      </c>
      <c r="I142" s="6" t="s">
        <v>357</v>
      </c>
      <c r="J142" s="6" t="s">
        <v>21</v>
      </c>
      <c r="K142" s="6">
        <v>211</v>
      </c>
      <c r="L142" s="6" t="s">
        <v>153</v>
      </c>
      <c r="M142" s="6">
        <v>3</v>
      </c>
      <c r="N142" s="6">
        <v>0</v>
      </c>
      <c r="O142" s="6">
        <v>3</v>
      </c>
      <c r="P142" s="6" t="s">
        <v>360</v>
      </c>
      <c r="Q142" s="7" t="str">
        <f>VLOOKUP(A142,'[1]Tom 25 Jan SE'!A$5:R$1231,17,FALSE)</f>
        <v>Project Winter</v>
      </c>
      <c r="R142" s="6"/>
    </row>
    <row r="143" spans="1:18" x14ac:dyDescent="0.25">
      <c r="A143" t="str">
        <f t="shared" si="2"/>
        <v>2103116393 423890</v>
      </c>
      <c r="B143">
        <v>1331</v>
      </c>
      <c r="C143" s="6" t="s">
        <v>354</v>
      </c>
      <c r="D143" s="6" t="s">
        <v>87</v>
      </c>
      <c r="E143" s="6">
        <v>2103116393</v>
      </c>
      <c r="F143" s="6" t="s">
        <v>17</v>
      </c>
      <c r="G143" s="6" t="s">
        <v>53</v>
      </c>
      <c r="H143" s="7">
        <v>423890</v>
      </c>
      <c r="I143" s="6" t="s">
        <v>105</v>
      </c>
      <c r="J143" s="6" t="s">
        <v>75</v>
      </c>
      <c r="K143" s="6">
        <v>290</v>
      </c>
      <c r="L143" s="6" t="s">
        <v>76</v>
      </c>
      <c r="M143" s="6">
        <v>1</v>
      </c>
      <c r="N143" s="6">
        <v>0</v>
      </c>
      <c r="O143" s="6">
        <v>1</v>
      </c>
      <c r="P143" s="6" t="s">
        <v>252</v>
      </c>
      <c r="Q143" s="7" t="str">
        <f>VLOOKUP(A143,'[1]Tom 25 Jan SE'!A$5:R$1231,17,FALSE)</f>
        <v>Project Winter</v>
      </c>
      <c r="R143" s="6"/>
    </row>
    <row r="144" spans="1:18" x14ac:dyDescent="0.25">
      <c r="A144" t="str">
        <f t="shared" si="2"/>
        <v>2103116393 431109</v>
      </c>
      <c r="B144">
        <v>1331</v>
      </c>
      <c r="C144" s="6" t="s">
        <v>354</v>
      </c>
      <c r="D144" s="6" t="s">
        <v>87</v>
      </c>
      <c r="E144" s="6">
        <v>2103116393</v>
      </c>
      <c r="F144" s="6" t="s">
        <v>17</v>
      </c>
      <c r="G144" s="6" t="s">
        <v>53</v>
      </c>
      <c r="H144" s="7">
        <v>431109</v>
      </c>
      <c r="I144" s="6" t="s">
        <v>361</v>
      </c>
      <c r="J144" s="6" t="s">
        <v>55</v>
      </c>
      <c r="K144" s="6">
        <v>152</v>
      </c>
      <c r="L144" s="6" t="s">
        <v>56</v>
      </c>
      <c r="M144" s="6">
        <v>1</v>
      </c>
      <c r="N144" s="6">
        <v>0</v>
      </c>
      <c r="O144" s="6">
        <v>1</v>
      </c>
      <c r="P144" s="6" t="s">
        <v>362</v>
      </c>
      <c r="Q144" s="7" t="str">
        <f>VLOOKUP(A144,'[1]Tom 25 Jan SE'!A$5:R$1231,17,FALSE)</f>
        <v>Project Winter</v>
      </c>
      <c r="R144" s="6"/>
    </row>
    <row r="145" spans="1:18" x14ac:dyDescent="0.25">
      <c r="A145" t="str">
        <f t="shared" si="2"/>
        <v>2103116767 432-2</v>
      </c>
      <c r="B145">
        <v>1331</v>
      </c>
      <c r="C145" s="6" t="s">
        <v>354</v>
      </c>
      <c r="D145" s="6" t="s">
        <v>119</v>
      </c>
      <c r="E145" s="6">
        <v>2103116767</v>
      </c>
      <c r="F145" s="6" t="s">
        <v>17</v>
      </c>
      <c r="G145" s="6" t="s">
        <v>72</v>
      </c>
      <c r="H145" s="7" t="s">
        <v>283</v>
      </c>
      <c r="I145" s="6" t="s">
        <v>284</v>
      </c>
      <c r="J145" s="6" t="s">
        <v>55</v>
      </c>
      <c r="K145" s="6">
        <v>152</v>
      </c>
      <c r="L145" s="6" t="s">
        <v>56</v>
      </c>
      <c r="M145" s="6">
        <v>1</v>
      </c>
      <c r="N145" s="6">
        <v>0</v>
      </c>
      <c r="O145" s="6">
        <v>1</v>
      </c>
      <c r="P145" s="6" t="s">
        <v>363</v>
      </c>
      <c r="Q145" s="7" t="str">
        <f>VLOOKUP(A145,'[1]Tom 25 Jan SE'!A$5:R$1231,17,FALSE)</f>
        <v>slutet v 4</v>
      </c>
      <c r="R145" s="6"/>
    </row>
    <row r="146" spans="1:18" x14ac:dyDescent="0.25">
      <c r="A146" t="str">
        <f t="shared" si="2"/>
        <v>2103116891 432-2</v>
      </c>
      <c r="B146">
        <v>1331</v>
      </c>
      <c r="C146" s="6" t="s">
        <v>354</v>
      </c>
      <c r="D146" s="6" t="s">
        <v>59</v>
      </c>
      <c r="E146" s="6">
        <v>2103116891</v>
      </c>
      <c r="F146" s="6" t="s">
        <v>17</v>
      </c>
      <c r="G146" s="6" t="s">
        <v>97</v>
      </c>
      <c r="H146" s="7" t="s">
        <v>283</v>
      </c>
      <c r="I146" s="6" t="s">
        <v>284</v>
      </c>
      <c r="J146" s="6" t="s">
        <v>55</v>
      </c>
      <c r="K146" s="6">
        <v>152</v>
      </c>
      <c r="L146" s="6" t="s">
        <v>56</v>
      </c>
      <c r="M146" s="6">
        <v>3</v>
      </c>
      <c r="N146" s="6">
        <v>0</v>
      </c>
      <c r="O146" s="6">
        <v>3</v>
      </c>
      <c r="P146" s="6" t="s">
        <v>364</v>
      </c>
      <c r="Q146" s="7" t="str">
        <f>VLOOKUP(A146,'[1]Tom 25 Jan SE'!A$5:R$1231,17,FALSE)</f>
        <v>slutet v 4</v>
      </c>
      <c r="R146" s="6"/>
    </row>
    <row r="147" spans="1:18" x14ac:dyDescent="0.25">
      <c r="A147" t="str">
        <f t="shared" si="2"/>
        <v>2103117101 433165</v>
      </c>
      <c r="B147">
        <v>1331</v>
      </c>
      <c r="C147" s="6" t="s">
        <v>354</v>
      </c>
      <c r="D147" s="6" t="s">
        <v>135</v>
      </c>
      <c r="E147" s="6">
        <v>2103117101</v>
      </c>
      <c r="F147" s="6" t="s">
        <v>17</v>
      </c>
      <c r="G147" s="6" t="s">
        <v>53</v>
      </c>
      <c r="H147" s="7">
        <v>433165</v>
      </c>
      <c r="I147" s="6" t="s">
        <v>365</v>
      </c>
      <c r="J147" s="6" t="s">
        <v>55</v>
      </c>
      <c r="K147" s="6">
        <v>152</v>
      </c>
      <c r="L147" s="6" t="s">
        <v>56</v>
      </c>
      <c r="M147" s="6">
        <v>1</v>
      </c>
      <c r="N147" s="6">
        <v>0</v>
      </c>
      <c r="O147" s="6">
        <v>1</v>
      </c>
      <c r="P147" s="6" t="s">
        <v>362</v>
      </c>
      <c r="Q147" s="7" t="s">
        <v>1382</v>
      </c>
      <c r="R147" s="6"/>
    </row>
    <row r="148" spans="1:18" x14ac:dyDescent="0.25">
      <c r="A148" t="str">
        <f t="shared" si="2"/>
        <v>2103117101 432160</v>
      </c>
      <c r="B148">
        <v>1331</v>
      </c>
      <c r="C148" s="6" t="s">
        <v>354</v>
      </c>
      <c r="D148" s="6" t="s">
        <v>135</v>
      </c>
      <c r="E148" s="6">
        <v>2103117101</v>
      </c>
      <c r="F148" s="6" t="s">
        <v>17</v>
      </c>
      <c r="G148" s="6" t="s">
        <v>53</v>
      </c>
      <c r="H148" s="7">
        <v>432160</v>
      </c>
      <c r="I148" s="6" t="s">
        <v>366</v>
      </c>
      <c r="J148" s="6" t="s">
        <v>55</v>
      </c>
      <c r="K148" s="6">
        <v>152</v>
      </c>
      <c r="L148" s="6" t="s">
        <v>56</v>
      </c>
      <c r="M148" s="6">
        <v>1</v>
      </c>
      <c r="N148" s="6">
        <v>0</v>
      </c>
      <c r="O148" s="6">
        <v>1</v>
      </c>
      <c r="P148" s="6" t="s">
        <v>362</v>
      </c>
      <c r="Q148" s="7" t="s">
        <v>1382</v>
      </c>
      <c r="R148" s="6"/>
    </row>
    <row r="149" spans="1:18" x14ac:dyDescent="0.25">
      <c r="A149" t="str">
        <f t="shared" si="2"/>
        <v>2103117183 423856</v>
      </c>
      <c r="B149">
        <v>1331</v>
      </c>
      <c r="C149" s="6" t="s">
        <v>354</v>
      </c>
      <c r="D149" s="6" t="s">
        <v>135</v>
      </c>
      <c r="E149" s="6">
        <v>2103117183</v>
      </c>
      <c r="F149" s="6" t="s">
        <v>17</v>
      </c>
      <c r="G149" s="6" t="s">
        <v>53</v>
      </c>
      <c r="H149" s="7">
        <v>423856</v>
      </c>
      <c r="I149" s="6" t="s">
        <v>367</v>
      </c>
      <c r="J149" s="6" t="s">
        <v>75</v>
      </c>
      <c r="K149" s="6">
        <v>290</v>
      </c>
      <c r="L149" s="6" t="s">
        <v>76</v>
      </c>
      <c r="M149" s="6">
        <v>1</v>
      </c>
      <c r="N149" s="6">
        <v>0</v>
      </c>
      <c r="O149" s="6">
        <v>1</v>
      </c>
      <c r="P149" s="6" t="s">
        <v>368</v>
      </c>
      <c r="Q149" s="7" t="s">
        <v>1382</v>
      </c>
      <c r="R149" s="6"/>
    </row>
    <row r="150" spans="1:18" x14ac:dyDescent="0.25">
      <c r="A150" t="str">
        <f t="shared" si="2"/>
        <v>2103117183 423836</v>
      </c>
      <c r="B150">
        <v>1331</v>
      </c>
      <c r="C150" s="6" t="s">
        <v>354</v>
      </c>
      <c r="D150" s="6" t="s">
        <v>135</v>
      </c>
      <c r="E150" s="6">
        <v>2103117183</v>
      </c>
      <c r="F150" s="6" t="s">
        <v>17</v>
      </c>
      <c r="G150" s="6" t="s">
        <v>53</v>
      </c>
      <c r="H150" s="7">
        <v>423836</v>
      </c>
      <c r="I150" s="6" t="s">
        <v>214</v>
      </c>
      <c r="J150" s="6" t="s">
        <v>75</v>
      </c>
      <c r="K150" s="6">
        <v>190</v>
      </c>
      <c r="L150" s="6" t="s">
        <v>175</v>
      </c>
      <c r="M150" s="6">
        <v>1</v>
      </c>
      <c r="N150" s="6">
        <v>0</v>
      </c>
      <c r="O150" s="6">
        <v>1</v>
      </c>
      <c r="P150" s="6" t="s">
        <v>215</v>
      </c>
      <c r="Q150" s="7" t="s">
        <v>1382</v>
      </c>
      <c r="R150" s="6"/>
    </row>
    <row r="151" spans="1:18" x14ac:dyDescent="0.25">
      <c r="A151" t="str">
        <f t="shared" si="2"/>
        <v>2103116811 P18000</v>
      </c>
      <c r="B151">
        <v>1331</v>
      </c>
      <c r="C151" s="6" t="s">
        <v>369</v>
      </c>
      <c r="D151" s="6" t="s">
        <v>119</v>
      </c>
      <c r="E151" s="6">
        <v>2103116811</v>
      </c>
      <c r="F151" s="6" t="s">
        <v>17</v>
      </c>
      <c r="G151" s="6" t="s">
        <v>30</v>
      </c>
      <c r="H151" s="7" t="s">
        <v>193</v>
      </c>
      <c r="I151" s="6" t="s">
        <v>194</v>
      </c>
      <c r="J151" s="6" t="s">
        <v>33</v>
      </c>
      <c r="K151" s="6">
        <v>117</v>
      </c>
      <c r="L151" s="6" t="s">
        <v>43</v>
      </c>
      <c r="M151" s="6">
        <v>10</v>
      </c>
      <c r="N151" s="6">
        <v>0</v>
      </c>
      <c r="O151" s="6">
        <v>10</v>
      </c>
      <c r="P151" s="6" t="s">
        <v>370</v>
      </c>
      <c r="Q151" s="7" t="str">
        <f>VLOOKUP(A151,'[1]Tom 25 Jan SE'!A$5:R$1231,17,FALSE)</f>
        <v>bett GSCC skicka</v>
      </c>
      <c r="R151" s="6"/>
    </row>
    <row r="152" spans="1:18" x14ac:dyDescent="0.25">
      <c r="A152" t="str">
        <f t="shared" si="2"/>
        <v>2103115370 110004347</v>
      </c>
      <c r="B152">
        <v>1331</v>
      </c>
      <c r="C152" s="6" t="s">
        <v>371</v>
      </c>
      <c r="D152" s="6" t="s">
        <v>162</v>
      </c>
      <c r="E152" s="6">
        <v>2103115370</v>
      </c>
      <c r="F152" s="6" t="s">
        <v>17</v>
      </c>
      <c r="G152" s="6" t="s">
        <v>163</v>
      </c>
      <c r="H152" s="7">
        <v>110004347</v>
      </c>
      <c r="I152" s="6" t="s">
        <v>164</v>
      </c>
      <c r="J152" s="6" t="s">
        <v>113</v>
      </c>
      <c r="K152" s="6">
        <v>213</v>
      </c>
      <c r="L152" s="6" t="s">
        <v>165</v>
      </c>
      <c r="M152" s="6">
        <v>1</v>
      </c>
      <c r="N152" s="6">
        <v>0</v>
      </c>
      <c r="O152" s="6">
        <v>1</v>
      </c>
      <c r="P152" s="6" t="s">
        <v>372</v>
      </c>
      <c r="Q152" s="7" t="str">
        <f>VLOOKUP(A152,'[1]Tom 25 Jan SE'!A$5:R$1231,17,FALSE)</f>
        <v>Project Winter</v>
      </c>
      <c r="R152" s="6"/>
    </row>
    <row r="153" spans="1:18" x14ac:dyDescent="0.25">
      <c r="A153" t="str">
        <f t="shared" si="2"/>
        <v>2103115370 110004347</v>
      </c>
      <c r="B153">
        <v>1331</v>
      </c>
      <c r="C153" s="6" t="s">
        <v>371</v>
      </c>
      <c r="D153" s="6" t="s">
        <v>162</v>
      </c>
      <c r="E153" s="6">
        <v>2103115370</v>
      </c>
      <c r="F153" s="6" t="s">
        <v>17</v>
      </c>
      <c r="G153" s="6" t="s">
        <v>163</v>
      </c>
      <c r="H153" s="7">
        <v>110004347</v>
      </c>
      <c r="I153" s="6" t="s">
        <v>164</v>
      </c>
      <c r="J153" s="6" t="s">
        <v>113</v>
      </c>
      <c r="K153" s="6">
        <v>213</v>
      </c>
      <c r="L153" s="6" t="s">
        <v>165</v>
      </c>
      <c r="M153" s="6">
        <v>1</v>
      </c>
      <c r="N153" s="6">
        <v>0</v>
      </c>
      <c r="O153" s="6">
        <v>1</v>
      </c>
      <c r="P153" s="6" t="s">
        <v>372</v>
      </c>
      <c r="Q153" s="7" t="str">
        <f>VLOOKUP(A153,'[1]Tom 25 Jan SE'!A$5:R$1231,17,FALSE)</f>
        <v>Project Winter</v>
      </c>
      <c r="R153" s="6"/>
    </row>
    <row r="154" spans="1:18" x14ac:dyDescent="0.25">
      <c r="A154" t="str">
        <f t="shared" si="2"/>
        <v>2103115788 3020010005</v>
      </c>
      <c r="B154">
        <v>1331</v>
      </c>
      <c r="C154" s="6" t="s">
        <v>373</v>
      </c>
      <c r="D154" s="6" t="s">
        <v>71</v>
      </c>
      <c r="E154" s="6">
        <v>2103115788</v>
      </c>
      <c r="F154" s="6" t="s">
        <v>17</v>
      </c>
      <c r="G154" s="6" t="s">
        <v>53</v>
      </c>
      <c r="H154" s="7">
        <v>3020010005</v>
      </c>
      <c r="I154" s="6" t="s">
        <v>374</v>
      </c>
      <c r="J154" s="6" t="s">
        <v>33</v>
      </c>
      <c r="K154" s="6">
        <v>120</v>
      </c>
      <c r="L154" s="6" t="s">
        <v>148</v>
      </c>
      <c r="M154" s="6">
        <v>2</v>
      </c>
      <c r="N154" s="6">
        <v>0</v>
      </c>
      <c r="O154" s="6">
        <v>2</v>
      </c>
      <c r="P154" s="6" t="s">
        <v>375</v>
      </c>
      <c r="Q154" s="7" t="str">
        <f>VLOOKUP(A154,'[1]Tom 25 Jan SE'!A$5:R$1231,17,FALSE)</f>
        <v>Sterilization validation issues, No ETA available</v>
      </c>
      <c r="R154" s="6"/>
    </row>
    <row r="155" spans="1:18" x14ac:dyDescent="0.25">
      <c r="A155" t="str">
        <f t="shared" si="2"/>
        <v>2103117157 30.00.49-120</v>
      </c>
      <c r="B155">
        <v>1331</v>
      </c>
      <c r="C155" s="6" t="s">
        <v>373</v>
      </c>
      <c r="D155" s="6" t="s">
        <v>135</v>
      </c>
      <c r="E155" s="6">
        <v>2103117157</v>
      </c>
      <c r="F155" s="6" t="s">
        <v>17</v>
      </c>
      <c r="G155" s="6" t="s">
        <v>97</v>
      </c>
      <c r="H155" s="7" t="s">
        <v>376</v>
      </c>
      <c r="I155" s="6" t="s">
        <v>377</v>
      </c>
      <c r="J155" s="6" t="s">
        <v>21</v>
      </c>
      <c r="K155" s="6">
        <v>111</v>
      </c>
      <c r="L155" s="6" t="s">
        <v>63</v>
      </c>
      <c r="M155" s="6">
        <v>1</v>
      </c>
      <c r="N155" s="6">
        <v>0</v>
      </c>
      <c r="O155" s="6">
        <v>1</v>
      </c>
      <c r="P155" s="6" t="s">
        <v>378</v>
      </c>
      <c r="Q155" s="7"/>
      <c r="R155" s="6"/>
    </row>
    <row r="156" spans="1:18" x14ac:dyDescent="0.25">
      <c r="A156" t="str">
        <f t="shared" si="2"/>
        <v>2103113341 4003920002</v>
      </c>
      <c r="B156">
        <v>1331</v>
      </c>
      <c r="C156" s="6" t="s">
        <v>379</v>
      </c>
      <c r="D156" s="6" t="s">
        <v>103</v>
      </c>
      <c r="E156" s="6">
        <v>2103113341</v>
      </c>
      <c r="F156" s="6" t="s">
        <v>17</v>
      </c>
      <c r="G156" s="6" t="s">
        <v>60</v>
      </c>
      <c r="H156" s="7">
        <v>4003920002</v>
      </c>
      <c r="I156" s="6" t="s">
        <v>239</v>
      </c>
      <c r="J156" s="6" t="s">
        <v>55</v>
      </c>
      <c r="K156" s="6">
        <v>120</v>
      </c>
      <c r="L156" s="6" t="s">
        <v>148</v>
      </c>
      <c r="M156" s="6">
        <v>20</v>
      </c>
      <c r="N156" s="6">
        <v>0</v>
      </c>
      <c r="O156" s="6">
        <v>20</v>
      </c>
      <c r="P156" s="6" t="s">
        <v>380</v>
      </c>
      <c r="Q156" s="7"/>
      <c r="R156" s="6"/>
    </row>
    <row r="157" spans="1:18" x14ac:dyDescent="0.25">
      <c r="A157" t="str">
        <f t="shared" si="2"/>
        <v>2103117044 432-2</v>
      </c>
      <c r="B157">
        <v>1331</v>
      </c>
      <c r="C157" s="6" t="s">
        <v>381</v>
      </c>
      <c r="D157" s="6" t="s">
        <v>96</v>
      </c>
      <c r="E157" s="6">
        <v>2103117044</v>
      </c>
      <c r="F157" s="6" t="s">
        <v>17</v>
      </c>
      <c r="G157" s="6" t="s">
        <v>342</v>
      </c>
      <c r="H157" s="7" t="s">
        <v>283</v>
      </c>
      <c r="I157" s="6" t="s">
        <v>284</v>
      </c>
      <c r="J157" s="6" t="s">
        <v>55</v>
      </c>
      <c r="K157" s="6">
        <v>152</v>
      </c>
      <c r="L157" s="6" t="s">
        <v>56</v>
      </c>
      <c r="M157" s="6">
        <v>3</v>
      </c>
      <c r="N157" s="6">
        <v>0</v>
      </c>
      <c r="O157" s="6">
        <v>3</v>
      </c>
      <c r="P157" s="6" t="s">
        <v>364</v>
      </c>
      <c r="Q157" s="7" t="str">
        <f>VLOOKUP(A157,'[1]Tom 25 Jan SE'!A$5:R$1231,17,FALSE)</f>
        <v>slutet v 4</v>
      </c>
      <c r="R157" s="6"/>
    </row>
    <row r="158" spans="1:18" x14ac:dyDescent="0.25">
      <c r="A158" t="str">
        <f t="shared" si="2"/>
        <v>2103110460 02.03170.045</v>
      </c>
      <c r="B158">
        <v>1331</v>
      </c>
      <c r="C158" s="6" t="s">
        <v>382</v>
      </c>
      <c r="D158" s="6" t="s">
        <v>383</v>
      </c>
      <c r="E158" s="6">
        <v>2103110460</v>
      </c>
      <c r="F158" s="6" t="s">
        <v>17</v>
      </c>
      <c r="G158" s="6" t="s">
        <v>18</v>
      </c>
      <c r="H158" s="7" t="s">
        <v>384</v>
      </c>
      <c r="I158" s="6" t="s">
        <v>385</v>
      </c>
      <c r="J158" s="6" t="s">
        <v>33</v>
      </c>
      <c r="K158" s="6">
        <v>117</v>
      </c>
      <c r="L158" s="6" t="s">
        <v>43</v>
      </c>
      <c r="M158" s="6">
        <v>3</v>
      </c>
      <c r="N158" s="6">
        <v>2</v>
      </c>
      <c r="O158" s="6">
        <v>1</v>
      </c>
      <c r="P158" s="6" t="s">
        <v>386</v>
      </c>
      <c r="Q158" s="7"/>
      <c r="R158" s="6"/>
    </row>
    <row r="159" spans="1:18" x14ac:dyDescent="0.25">
      <c r="A159" t="str">
        <f t="shared" si="2"/>
        <v>2103106270 112914020</v>
      </c>
      <c r="B159">
        <v>1331</v>
      </c>
      <c r="C159" s="6" t="s">
        <v>387</v>
      </c>
      <c r="D159" s="6" t="s">
        <v>388</v>
      </c>
      <c r="E159" s="6">
        <v>2103106270</v>
      </c>
      <c r="F159" s="6" t="s">
        <v>17</v>
      </c>
      <c r="G159" s="6" t="s">
        <v>18</v>
      </c>
      <c r="H159" s="7">
        <v>112914020</v>
      </c>
      <c r="I159" s="6" t="s">
        <v>389</v>
      </c>
      <c r="J159" s="6" t="s">
        <v>33</v>
      </c>
      <c r="K159" s="6">
        <v>117</v>
      </c>
      <c r="L159" s="6" t="s">
        <v>43</v>
      </c>
      <c r="M159" s="6">
        <v>3</v>
      </c>
      <c r="N159" s="6">
        <v>2</v>
      </c>
      <c r="O159" s="6">
        <v>1</v>
      </c>
      <c r="P159" s="6" t="s">
        <v>390</v>
      </c>
      <c r="Q159" s="7" t="str">
        <f>VLOOKUP(A159,'[1]Tom 25 Jan SE'!A$5:R$1231,17,FALSE)</f>
        <v>Project Winter</v>
      </c>
      <c r="R159" s="6"/>
    </row>
    <row r="160" spans="1:18" x14ac:dyDescent="0.25">
      <c r="A160" t="str">
        <f t="shared" si="2"/>
        <v>2103107922 112914020</v>
      </c>
      <c r="B160">
        <v>1331</v>
      </c>
      <c r="C160" s="6" t="s">
        <v>387</v>
      </c>
      <c r="D160" s="6" t="s">
        <v>391</v>
      </c>
      <c r="E160" s="6">
        <v>2103107922</v>
      </c>
      <c r="F160" s="6" t="s">
        <v>17</v>
      </c>
      <c r="G160" s="6" t="s">
        <v>46</v>
      </c>
      <c r="H160" s="7">
        <v>112914020</v>
      </c>
      <c r="I160" s="6" t="s">
        <v>389</v>
      </c>
      <c r="J160" s="6" t="s">
        <v>33</v>
      </c>
      <c r="K160" s="6">
        <v>117</v>
      </c>
      <c r="L160" s="6" t="s">
        <v>43</v>
      </c>
      <c r="M160" s="6">
        <v>1</v>
      </c>
      <c r="N160" s="6">
        <v>0</v>
      </c>
      <c r="O160" s="6">
        <v>1</v>
      </c>
      <c r="P160" s="6" t="s">
        <v>390</v>
      </c>
      <c r="Q160" s="7" t="str">
        <f>VLOOKUP(A160,'[1]Tom 25 Jan SE'!A$5:R$1231,17,FALSE)</f>
        <v>Project Winter</v>
      </c>
      <c r="R160" s="6"/>
    </row>
    <row r="161" spans="1:18" x14ac:dyDescent="0.25">
      <c r="A161" t="str">
        <f t="shared" si="2"/>
        <v>2103108649 112914020</v>
      </c>
      <c r="B161">
        <v>1331</v>
      </c>
      <c r="C161" s="6" t="s">
        <v>387</v>
      </c>
      <c r="D161" s="6" t="s">
        <v>392</v>
      </c>
      <c r="E161" s="6">
        <v>2103108649</v>
      </c>
      <c r="F161" s="6" t="s">
        <v>17</v>
      </c>
      <c r="G161" s="6" t="s">
        <v>18</v>
      </c>
      <c r="H161" s="7">
        <v>112914020</v>
      </c>
      <c r="I161" s="6" t="s">
        <v>389</v>
      </c>
      <c r="J161" s="6" t="s">
        <v>33</v>
      </c>
      <c r="K161" s="6">
        <v>117</v>
      </c>
      <c r="L161" s="6" t="s">
        <v>43</v>
      </c>
      <c r="M161" s="6">
        <v>1</v>
      </c>
      <c r="N161" s="6">
        <v>0</v>
      </c>
      <c r="O161" s="6">
        <v>1</v>
      </c>
      <c r="P161" s="6" t="s">
        <v>390</v>
      </c>
      <c r="Q161" s="7" t="str">
        <f>VLOOKUP(A161,'[1]Tom 25 Jan SE'!A$5:R$1231,17,FALSE)</f>
        <v>Project Winter</v>
      </c>
      <c r="R161" s="6"/>
    </row>
    <row r="162" spans="1:18" x14ac:dyDescent="0.25">
      <c r="A162" t="str">
        <f t="shared" si="2"/>
        <v>2103108919 110010743</v>
      </c>
      <c r="B162">
        <v>1331</v>
      </c>
      <c r="C162" s="6" t="s">
        <v>387</v>
      </c>
      <c r="D162" s="6" t="s">
        <v>393</v>
      </c>
      <c r="E162" s="6">
        <v>2103108919</v>
      </c>
      <c r="F162" s="6" t="s">
        <v>17</v>
      </c>
      <c r="G162" s="6" t="s">
        <v>60</v>
      </c>
      <c r="H162" s="7">
        <v>110010743</v>
      </c>
      <c r="I162" s="6" t="s">
        <v>319</v>
      </c>
      <c r="J162" s="6" t="s">
        <v>68</v>
      </c>
      <c r="K162" s="6">
        <v>122</v>
      </c>
      <c r="L162" s="6" t="s">
        <v>114</v>
      </c>
      <c r="M162" s="6">
        <v>2</v>
      </c>
      <c r="N162" s="6">
        <v>2</v>
      </c>
      <c r="O162" s="6">
        <v>1</v>
      </c>
      <c r="P162" s="6" t="s">
        <v>394</v>
      </c>
      <c r="Q162" s="7" t="str">
        <f>VLOOKUP(A162,'[1]Tom 25 Jan SE'!A$5:R$1231,17,FALSE)</f>
        <v>Project Winter</v>
      </c>
      <c r="R162" s="6"/>
    </row>
    <row r="163" spans="1:18" x14ac:dyDescent="0.25">
      <c r="A163" t="str">
        <f t="shared" si="2"/>
        <v>2103109423 112912020</v>
      </c>
      <c r="B163">
        <v>1331</v>
      </c>
      <c r="C163" s="6" t="s">
        <v>387</v>
      </c>
      <c r="D163" s="6" t="s">
        <v>395</v>
      </c>
      <c r="E163" s="6">
        <v>2103109423</v>
      </c>
      <c r="F163" s="6" t="s">
        <v>17</v>
      </c>
      <c r="G163" s="6" t="s">
        <v>18</v>
      </c>
      <c r="H163" s="7">
        <v>112912020</v>
      </c>
      <c r="I163" s="6" t="s">
        <v>396</v>
      </c>
      <c r="J163" s="6" t="s">
        <v>33</v>
      </c>
      <c r="K163" s="6">
        <v>117</v>
      </c>
      <c r="L163" s="6" t="s">
        <v>43</v>
      </c>
      <c r="M163" s="6">
        <v>1</v>
      </c>
      <c r="N163" s="6">
        <v>0</v>
      </c>
      <c r="O163" s="6">
        <v>1</v>
      </c>
      <c r="P163" s="6" t="s">
        <v>390</v>
      </c>
      <c r="Q163" s="7" t="str">
        <f>VLOOKUP(A163,'[1]Tom 25 Jan SE'!A$5:R$1231,17,FALSE)</f>
        <v>Project Winter</v>
      </c>
      <c r="R163" s="6"/>
    </row>
    <row r="164" spans="1:18" x14ac:dyDescent="0.25">
      <c r="A164" t="str">
        <f t="shared" si="2"/>
        <v>2103113373 112912020</v>
      </c>
      <c r="B164">
        <v>1331</v>
      </c>
      <c r="C164" s="6" t="s">
        <v>387</v>
      </c>
      <c r="D164" s="6" t="s">
        <v>103</v>
      </c>
      <c r="E164" s="6">
        <v>2103113373</v>
      </c>
      <c r="F164" s="6" t="s">
        <v>17</v>
      </c>
      <c r="G164" s="6" t="s">
        <v>53</v>
      </c>
      <c r="H164" s="7">
        <v>112912020</v>
      </c>
      <c r="I164" s="6" t="s">
        <v>396</v>
      </c>
      <c r="J164" s="6" t="s">
        <v>33</v>
      </c>
      <c r="K164" s="6">
        <v>117</v>
      </c>
      <c r="L164" s="6" t="s">
        <v>43</v>
      </c>
      <c r="M164" s="6">
        <v>1</v>
      </c>
      <c r="N164" s="6">
        <v>0</v>
      </c>
      <c r="O164" s="6">
        <v>1</v>
      </c>
      <c r="P164" s="6" t="s">
        <v>390</v>
      </c>
      <c r="Q164" s="7" t="str">
        <f>VLOOKUP(A164,'[1]Tom 25 Jan SE'!A$5:R$1231,17,FALSE)</f>
        <v>Project Winter</v>
      </c>
      <c r="R164" s="6"/>
    </row>
    <row r="165" spans="1:18" x14ac:dyDescent="0.25">
      <c r="A165" t="str">
        <f t="shared" si="2"/>
        <v>2103115819 02.03131.050</v>
      </c>
      <c r="B165">
        <v>1331</v>
      </c>
      <c r="C165" s="6" t="s">
        <v>387</v>
      </c>
      <c r="D165" s="6" t="s">
        <v>71</v>
      </c>
      <c r="E165" s="6">
        <v>2103115819</v>
      </c>
      <c r="F165" s="6" t="s">
        <v>17</v>
      </c>
      <c r="G165" s="6" t="s">
        <v>53</v>
      </c>
      <c r="H165" s="7" t="s">
        <v>397</v>
      </c>
      <c r="I165" s="6" t="s">
        <v>398</v>
      </c>
      <c r="J165" s="6" t="s">
        <v>33</v>
      </c>
      <c r="K165" s="6">
        <v>117</v>
      </c>
      <c r="L165" s="6" t="s">
        <v>43</v>
      </c>
      <c r="M165" s="6">
        <v>2</v>
      </c>
      <c r="N165" s="6">
        <v>0</v>
      </c>
      <c r="O165" s="6">
        <v>2</v>
      </c>
      <c r="P165" s="6" t="s">
        <v>44</v>
      </c>
      <c r="Q165" s="7"/>
      <c r="R165" s="6"/>
    </row>
    <row r="166" spans="1:18" x14ac:dyDescent="0.25">
      <c r="A166" t="str">
        <f t="shared" si="2"/>
        <v>2103116361 87-6203-801-01</v>
      </c>
      <c r="B166">
        <v>1331</v>
      </c>
      <c r="C166" s="6" t="s">
        <v>387</v>
      </c>
      <c r="D166" s="6" t="s">
        <v>83</v>
      </c>
      <c r="E166" s="6">
        <v>2103116361</v>
      </c>
      <c r="F166" s="6" t="s">
        <v>17</v>
      </c>
      <c r="G166" s="6" t="s">
        <v>72</v>
      </c>
      <c r="H166" s="7" t="s">
        <v>291</v>
      </c>
      <c r="I166" s="6" t="s">
        <v>292</v>
      </c>
      <c r="J166" s="6" t="s">
        <v>293</v>
      </c>
      <c r="K166" s="6" t="s">
        <v>294</v>
      </c>
      <c r="L166" s="6" t="s">
        <v>295</v>
      </c>
      <c r="M166" s="6">
        <v>1</v>
      </c>
      <c r="N166" s="6">
        <v>1</v>
      </c>
      <c r="O166" s="6">
        <v>1</v>
      </c>
      <c r="P166" s="6" t="s">
        <v>23</v>
      </c>
      <c r="Q166" s="7"/>
      <c r="R166" s="6"/>
    </row>
    <row r="167" spans="1:18" x14ac:dyDescent="0.25">
      <c r="A167" t="str">
        <f t="shared" si="2"/>
        <v>2103116361 00-2360-205-27</v>
      </c>
      <c r="B167">
        <v>1331</v>
      </c>
      <c r="C167" s="6" t="s">
        <v>387</v>
      </c>
      <c r="D167" s="6" t="s">
        <v>83</v>
      </c>
      <c r="E167" s="6">
        <v>2103116361</v>
      </c>
      <c r="F167" s="6" t="s">
        <v>17</v>
      </c>
      <c r="G167" s="6" t="s">
        <v>72</v>
      </c>
      <c r="H167" s="7" t="s">
        <v>399</v>
      </c>
      <c r="I167" s="6" t="s">
        <v>400</v>
      </c>
      <c r="J167" s="6" t="s">
        <v>33</v>
      </c>
      <c r="K167" s="6">
        <v>217</v>
      </c>
      <c r="L167" s="6" t="s">
        <v>34</v>
      </c>
      <c r="M167" s="6">
        <v>1</v>
      </c>
      <c r="N167" s="6">
        <v>0</v>
      </c>
      <c r="O167" s="6">
        <v>1</v>
      </c>
      <c r="P167" s="6" t="s">
        <v>401</v>
      </c>
      <c r="Q167" s="7"/>
      <c r="R167" s="6"/>
    </row>
    <row r="168" spans="1:18" x14ac:dyDescent="0.25">
      <c r="A168" t="str">
        <f t="shared" si="2"/>
        <v>2103116361 431113</v>
      </c>
      <c r="B168">
        <v>1331</v>
      </c>
      <c r="C168" s="6" t="s">
        <v>387</v>
      </c>
      <c r="D168" s="6" t="s">
        <v>83</v>
      </c>
      <c r="E168" s="6">
        <v>2103116361</v>
      </c>
      <c r="F168" s="6" t="s">
        <v>17</v>
      </c>
      <c r="G168" s="6" t="s">
        <v>72</v>
      </c>
      <c r="H168" s="7">
        <v>431113</v>
      </c>
      <c r="I168" s="6" t="s">
        <v>402</v>
      </c>
      <c r="J168" s="6" t="s">
        <v>55</v>
      </c>
      <c r="K168" s="6">
        <v>152</v>
      </c>
      <c r="L168" s="6" t="s">
        <v>56</v>
      </c>
      <c r="M168" s="6">
        <v>1</v>
      </c>
      <c r="N168" s="6">
        <v>0</v>
      </c>
      <c r="O168" s="6">
        <v>1</v>
      </c>
      <c r="P168" s="6" t="s">
        <v>403</v>
      </c>
      <c r="Q168" s="7" t="str">
        <f>VLOOKUP(A168,'[1]Tom 25 Jan SE'!A$5:R$1231,17,FALSE)</f>
        <v>Project Winter</v>
      </c>
      <c r="R168" s="6"/>
    </row>
    <row r="169" spans="1:18" x14ac:dyDescent="0.25">
      <c r="A169" t="str">
        <f t="shared" si="2"/>
        <v>2103116658 3020010005</v>
      </c>
      <c r="B169">
        <v>1331</v>
      </c>
      <c r="C169" s="6" t="s">
        <v>387</v>
      </c>
      <c r="D169" s="6" t="s">
        <v>188</v>
      </c>
      <c r="E169" s="6">
        <v>2103116658</v>
      </c>
      <c r="F169" s="6" t="s">
        <v>17</v>
      </c>
      <c r="G169" s="6" t="s">
        <v>60</v>
      </c>
      <c r="H169" s="7">
        <v>3020010005</v>
      </c>
      <c r="I169" s="6" t="s">
        <v>374</v>
      </c>
      <c r="J169" s="6" t="s">
        <v>33</v>
      </c>
      <c r="K169" s="6">
        <v>120</v>
      </c>
      <c r="L169" s="6" t="s">
        <v>148</v>
      </c>
      <c r="M169" s="6">
        <v>5</v>
      </c>
      <c r="N169" s="6">
        <v>0</v>
      </c>
      <c r="O169" s="6">
        <v>5</v>
      </c>
      <c r="P169" s="6" t="s">
        <v>404</v>
      </c>
      <c r="Q169" s="7" t="str">
        <f>VLOOKUP(A169,'[1]Tom 25 Jan SE'!A$5:R$1231,17,FALSE)</f>
        <v>Sterilization validation issues, No ETA available</v>
      </c>
      <c r="R169" s="6"/>
    </row>
    <row r="170" spans="1:18" x14ac:dyDescent="0.25">
      <c r="A170" t="str">
        <f t="shared" si="2"/>
        <v>2103116723 110017561</v>
      </c>
      <c r="B170">
        <v>1331</v>
      </c>
      <c r="C170" s="6" t="s">
        <v>387</v>
      </c>
      <c r="D170" s="6" t="s">
        <v>94</v>
      </c>
      <c r="E170" s="6">
        <v>2103116723</v>
      </c>
      <c r="F170" s="6" t="s">
        <v>17</v>
      </c>
      <c r="G170" s="6" t="s">
        <v>60</v>
      </c>
      <c r="H170" s="7">
        <v>110017561</v>
      </c>
      <c r="I170" s="6" t="s">
        <v>405</v>
      </c>
      <c r="J170" s="6" t="s">
        <v>33</v>
      </c>
      <c r="K170" s="6">
        <v>217</v>
      </c>
      <c r="L170" s="6" t="s">
        <v>34</v>
      </c>
      <c r="M170" s="6">
        <v>4</v>
      </c>
      <c r="N170" s="6">
        <v>0</v>
      </c>
      <c r="O170" s="6">
        <v>4</v>
      </c>
      <c r="P170" s="6" t="s">
        <v>406</v>
      </c>
      <c r="Q170" s="7" t="str">
        <f>VLOOKUP(A170,'[1]Tom 25 Jan SE'!A$5:R$1231,17,FALSE)</f>
        <v>mitten v 4</v>
      </c>
      <c r="R170" s="6"/>
    </row>
    <row r="171" spans="1:18" x14ac:dyDescent="0.25">
      <c r="A171" t="str">
        <f t="shared" si="2"/>
        <v>2103116723 110017661</v>
      </c>
      <c r="B171">
        <v>1331</v>
      </c>
      <c r="C171" s="6" t="s">
        <v>387</v>
      </c>
      <c r="D171" s="6" t="s">
        <v>94</v>
      </c>
      <c r="E171" s="6">
        <v>2103116723</v>
      </c>
      <c r="F171" s="6" t="s">
        <v>17</v>
      </c>
      <c r="G171" s="6" t="s">
        <v>60</v>
      </c>
      <c r="H171" s="7">
        <v>110017661</v>
      </c>
      <c r="I171" s="6" t="s">
        <v>407</v>
      </c>
      <c r="J171" s="6" t="s">
        <v>33</v>
      </c>
      <c r="K171" s="6">
        <v>217</v>
      </c>
      <c r="L171" s="6" t="s">
        <v>34</v>
      </c>
      <c r="M171" s="6">
        <v>4</v>
      </c>
      <c r="N171" s="6">
        <v>0</v>
      </c>
      <c r="O171" s="6">
        <v>4</v>
      </c>
      <c r="P171" s="6" t="s">
        <v>406</v>
      </c>
      <c r="Q171" s="7" t="str">
        <f>VLOOKUP(A171,'[1]Tom 25 Jan SE'!A$5:R$1231,17,FALSE)</f>
        <v>mitten v 4</v>
      </c>
      <c r="R171" s="6"/>
    </row>
    <row r="172" spans="1:18" x14ac:dyDescent="0.25">
      <c r="A172" t="str">
        <f t="shared" si="2"/>
        <v>2103116781 P18000</v>
      </c>
      <c r="B172">
        <v>1331</v>
      </c>
      <c r="C172" s="6" t="s">
        <v>387</v>
      </c>
      <c r="D172" s="6" t="s">
        <v>119</v>
      </c>
      <c r="E172" s="6">
        <v>2103116781</v>
      </c>
      <c r="F172" s="6" t="s">
        <v>17</v>
      </c>
      <c r="G172" s="6" t="s">
        <v>72</v>
      </c>
      <c r="H172" s="7" t="s">
        <v>193</v>
      </c>
      <c r="I172" s="6" t="s">
        <v>194</v>
      </c>
      <c r="J172" s="6" t="s">
        <v>33</v>
      </c>
      <c r="K172" s="6">
        <v>117</v>
      </c>
      <c r="L172" s="6" t="s">
        <v>43</v>
      </c>
      <c r="M172" s="6">
        <v>15</v>
      </c>
      <c r="N172" s="6">
        <v>12</v>
      </c>
      <c r="O172" s="6">
        <v>3</v>
      </c>
      <c r="P172" s="6" t="s">
        <v>408</v>
      </c>
      <c r="Q172" s="7" t="str">
        <f>VLOOKUP(A172,'[1]Tom 25 Jan SE'!A$5:R$1231,17,FALSE)</f>
        <v>bett GSCC skicka</v>
      </c>
      <c r="R172" s="6"/>
    </row>
    <row r="173" spans="1:18" x14ac:dyDescent="0.25">
      <c r="A173" t="str">
        <f t="shared" si="2"/>
        <v>2103116781 P22000</v>
      </c>
      <c r="B173">
        <v>1331</v>
      </c>
      <c r="C173" s="6" t="s">
        <v>387</v>
      </c>
      <c r="D173" s="6" t="s">
        <v>119</v>
      </c>
      <c r="E173" s="6">
        <v>2103116781</v>
      </c>
      <c r="F173" s="6" t="s">
        <v>17</v>
      </c>
      <c r="G173" s="6" t="s">
        <v>72</v>
      </c>
      <c r="H173" s="7" t="s">
        <v>267</v>
      </c>
      <c r="I173" s="6" t="s">
        <v>268</v>
      </c>
      <c r="J173" s="6" t="s">
        <v>33</v>
      </c>
      <c r="K173" s="6">
        <v>117</v>
      </c>
      <c r="L173" s="6" t="s">
        <v>43</v>
      </c>
      <c r="M173" s="6">
        <v>15</v>
      </c>
      <c r="N173" s="6">
        <v>14</v>
      </c>
      <c r="O173" s="6">
        <v>1</v>
      </c>
      <c r="P173" s="6" t="s">
        <v>409</v>
      </c>
      <c r="Q173" s="7" t="str">
        <f>VLOOKUP(A173,'[1]Tom 25 Jan SE'!A$5:R$1231,17,FALSE)</f>
        <v>GSCC mars ?</v>
      </c>
      <c r="R173" s="6"/>
    </row>
    <row r="174" spans="1:18" x14ac:dyDescent="0.25">
      <c r="A174" t="str">
        <f t="shared" si="2"/>
        <v>2103116781 STP375</v>
      </c>
      <c r="B174">
        <v>1331</v>
      </c>
      <c r="C174" s="6" t="s">
        <v>387</v>
      </c>
      <c r="D174" s="6" t="s">
        <v>119</v>
      </c>
      <c r="E174" s="6">
        <v>2103116781</v>
      </c>
      <c r="F174" s="6" t="s">
        <v>17</v>
      </c>
      <c r="G174" s="6" t="s">
        <v>72</v>
      </c>
      <c r="H174" s="7" t="s">
        <v>410</v>
      </c>
      <c r="I174" s="6" t="s">
        <v>411</v>
      </c>
      <c r="J174" s="6" t="s">
        <v>33</v>
      </c>
      <c r="K174" s="6">
        <v>117</v>
      </c>
      <c r="L174" s="6" t="s">
        <v>43</v>
      </c>
      <c r="M174" s="6">
        <v>5</v>
      </c>
      <c r="N174" s="6">
        <v>4</v>
      </c>
      <c r="O174" s="6">
        <v>1</v>
      </c>
      <c r="P174" s="6" t="s">
        <v>265</v>
      </c>
      <c r="Q174" s="7" t="str">
        <f>VLOOKUP(A174,'[1]Tom 25 Jan SE'!A$5:R$1231,17,FALSE)</f>
        <v>mitten v 4</v>
      </c>
      <c r="R174" s="6"/>
    </row>
    <row r="175" spans="1:18" x14ac:dyDescent="0.25">
      <c r="A175" t="str">
        <f t="shared" si="2"/>
        <v>2103116781 STP425</v>
      </c>
      <c r="B175">
        <v>1331</v>
      </c>
      <c r="C175" s="6" t="s">
        <v>387</v>
      </c>
      <c r="D175" s="6" t="s">
        <v>119</v>
      </c>
      <c r="E175" s="6">
        <v>2103116781</v>
      </c>
      <c r="F175" s="6" t="s">
        <v>17</v>
      </c>
      <c r="G175" s="6" t="s">
        <v>72</v>
      </c>
      <c r="H175" s="7" t="s">
        <v>126</v>
      </c>
      <c r="I175" s="6" t="s">
        <v>127</v>
      </c>
      <c r="J175" s="6" t="s">
        <v>33</v>
      </c>
      <c r="K175" s="6">
        <v>117</v>
      </c>
      <c r="L175" s="6" t="s">
        <v>43</v>
      </c>
      <c r="M175" s="6">
        <v>5</v>
      </c>
      <c r="N175" s="6">
        <v>4</v>
      </c>
      <c r="O175" s="6">
        <v>1</v>
      </c>
      <c r="P175" s="6" t="s">
        <v>265</v>
      </c>
      <c r="Q175" s="7" t="str">
        <f>VLOOKUP(A175,'[1]Tom 25 Jan SE'!A$5:R$1231,17,FALSE)</f>
        <v>bett GSCC skicka</v>
      </c>
      <c r="R175" s="6"/>
    </row>
    <row r="176" spans="1:18" x14ac:dyDescent="0.25">
      <c r="A176" t="str">
        <f t="shared" si="2"/>
        <v>2103116781 NL28</v>
      </c>
      <c r="B176">
        <v>1331</v>
      </c>
      <c r="C176" s="6" t="s">
        <v>387</v>
      </c>
      <c r="D176" s="6" t="s">
        <v>119</v>
      </c>
      <c r="E176" s="6">
        <v>2103116781</v>
      </c>
      <c r="F176" s="6" t="s">
        <v>17</v>
      </c>
      <c r="G176" s="6" t="s">
        <v>72</v>
      </c>
      <c r="H176" s="7" t="s">
        <v>139</v>
      </c>
      <c r="I176" s="6" t="s">
        <v>140</v>
      </c>
      <c r="J176" s="6" t="s">
        <v>33</v>
      </c>
      <c r="K176" s="6">
        <v>117</v>
      </c>
      <c r="L176" s="6" t="s">
        <v>43</v>
      </c>
      <c r="M176" s="6">
        <v>5</v>
      </c>
      <c r="N176" s="6">
        <v>3</v>
      </c>
      <c r="O176" s="6">
        <v>2</v>
      </c>
      <c r="P176" s="6" t="s">
        <v>258</v>
      </c>
      <c r="Q176" s="7" t="str">
        <f>VLOOKUP(A176,'[1]Tom 25 Jan SE'!A$5:R$1231,17,FALSE)</f>
        <v>slutet v 4</v>
      </c>
      <c r="R176" s="6"/>
    </row>
    <row r="177" spans="1:18" x14ac:dyDescent="0.25">
      <c r="A177" t="str">
        <f t="shared" si="2"/>
        <v>2103116851 110025340</v>
      </c>
      <c r="B177">
        <v>1331</v>
      </c>
      <c r="C177" s="6" t="s">
        <v>387</v>
      </c>
      <c r="D177" s="6" t="s">
        <v>119</v>
      </c>
      <c r="E177" s="6">
        <v>2103116851</v>
      </c>
      <c r="F177" s="6" t="s">
        <v>17</v>
      </c>
      <c r="G177" s="6" t="s">
        <v>264</v>
      </c>
      <c r="H177" s="7">
        <v>110025340</v>
      </c>
      <c r="I177" s="6" t="s">
        <v>412</v>
      </c>
      <c r="J177" s="6" t="s">
        <v>33</v>
      </c>
      <c r="K177" s="6">
        <v>117</v>
      </c>
      <c r="L177" s="6" t="s">
        <v>43</v>
      </c>
      <c r="M177" s="6">
        <v>2</v>
      </c>
      <c r="N177" s="6">
        <v>1</v>
      </c>
      <c r="O177" s="6">
        <v>1</v>
      </c>
      <c r="P177" s="6" t="s">
        <v>47</v>
      </c>
      <c r="Q177" s="7" t="str">
        <f>VLOOKUP(A177,'[1]Tom 25 Jan SE'!A$5:R$1231,17,FALSE)</f>
        <v>mitten v 4</v>
      </c>
      <c r="R177" s="6"/>
    </row>
    <row r="178" spans="1:18" x14ac:dyDescent="0.25">
      <c r="A178" t="str">
        <f t="shared" si="2"/>
        <v>2103116958 SP12000</v>
      </c>
      <c r="B178">
        <v>1331</v>
      </c>
      <c r="C178" s="6" t="s">
        <v>387</v>
      </c>
      <c r="D178" s="6" t="s">
        <v>59</v>
      </c>
      <c r="E178" s="6">
        <v>2103116958</v>
      </c>
      <c r="F178" s="6" t="s">
        <v>17</v>
      </c>
      <c r="G178" s="6" t="s">
        <v>97</v>
      </c>
      <c r="H178" s="7" t="s">
        <v>260</v>
      </c>
      <c r="I178" s="6" t="s">
        <v>261</v>
      </c>
      <c r="J178" s="6" t="s">
        <v>33</v>
      </c>
      <c r="K178" s="6">
        <v>117</v>
      </c>
      <c r="L178" s="6" t="s">
        <v>43</v>
      </c>
      <c r="M178" s="6">
        <v>5</v>
      </c>
      <c r="N178" s="6">
        <v>0</v>
      </c>
      <c r="O178" s="6">
        <v>5</v>
      </c>
      <c r="P178" s="6" t="s">
        <v>413</v>
      </c>
      <c r="Q178" s="7" t="str">
        <f>VLOOKUP(A178,'[1]Tom 25 Jan SE'!A$5:R$1231,17,FALSE)</f>
        <v>GSCC mitten av mars</v>
      </c>
      <c r="R178" s="6"/>
    </row>
    <row r="179" spans="1:18" x14ac:dyDescent="0.25">
      <c r="A179" t="str">
        <f t="shared" si="2"/>
        <v>2103117046 432-7</v>
      </c>
      <c r="B179">
        <v>1331</v>
      </c>
      <c r="C179" s="6" t="s">
        <v>387</v>
      </c>
      <c r="D179" s="6" t="s">
        <v>96</v>
      </c>
      <c r="E179" s="6">
        <v>2103117046</v>
      </c>
      <c r="F179" s="6" t="s">
        <v>17</v>
      </c>
      <c r="G179" s="6" t="s">
        <v>342</v>
      </c>
      <c r="H179" s="7" t="s">
        <v>414</v>
      </c>
      <c r="I179" s="6" t="s">
        <v>415</v>
      </c>
      <c r="J179" s="6" t="s">
        <v>55</v>
      </c>
      <c r="K179" s="6">
        <v>252</v>
      </c>
      <c r="L179" s="6" t="s">
        <v>416</v>
      </c>
      <c r="M179" s="6">
        <v>2</v>
      </c>
      <c r="N179" s="6">
        <v>0</v>
      </c>
      <c r="O179" s="6">
        <v>2</v>
      </c>
      <c r="P179" s="6" t="s">
        <v>403</v>
      </c>
      <c r="Q179" s="7" t="str">
        <f>VLOOKUP(A179,'[1]Tom 25 Jan SE'!A$5:R$1231,17,FALSE)</f>
        <v>början v 4</v>
      </c>
      <c r="R179" s="6"/>
    </row>
    <row r="180" spans="1:18" x14ac:dyDescent="0.25">
      <c r="A180" t="str">
        <f t="shared" si="2"/>
        <v>2103117169 110025344</v>
      </c>
      <c r="B180">
        <v>1331</v>
      </c>
      <c r="C180" s="6" t="s">
        <v>387</v>
      </c>
      <c r="D180" s="6" t="s">
        <v>135</v>
      </c>
      <c r="E180" s="6">
        <v>2103117169</v>
      </c>
      <c r="F180" s="6" t="s">
        <v>17</v>
      </c>
      <c r="G180" s="6" t="s">
        <v>60</v>
      </c>
      <c r="H180" s="7">
        <v>110025344</v>
      </c>
      <c r="I180" s="6" t="s">
        <v>417</v>
      </c>
      <c r="J180" s="6" t="s">
        <v>33</v>
      </c>
      <c r="K180" s="6">
        <v>117</v>
      </c>
      <c r="L180" s="6" t="s">
        <v>43</v>
      </c>
      <c r="M180" s="6">
        <v>1</v>
      </c>
      <c r="N180" s="6">
        <v>0</v>
      </c>
      <c r="O180" s="6">
        <v>1</v>
      </c>
      <c r="P180" s="6" t="s">
        <v>47</v>
      </c>
      <c r="Q180" s="7"/>
      <c r="R180" s="6"/>
    </row>
    <row r="181" spans="1:18" x14ac:dyDescent="0.25">
      <c r="A181" t="str">
        <f t="shared" si="2"/>
        <v>2103117169 110025346</v>
      </c>
      <c r="B181">
        <v>1331</v>
      </c>
      <c r="C181" s="6" t="s">
        <v>387</v>
      </c>
      <c r="D181" s="6" t="s">
        <v>135</v>
      </c>
      <c r="E181" s="6">
        <v>2103117169</v>
      </c>
      <c r="F181" s="6" t="s">
        <v>17</v>
      </c>
      <c r="G181" s="6" t="s">
        <v>60</v>
      </c>
      <c r="H181" s="7">
        <v>110025346</v>
      </c>
      <c r="I181" s="6" t="s">
        <v>418</v>
      </c>
      <c r="J181" s="6" t="s">
        <v>33</v>
      </c>
      <c r="K181" s="6">
        <v>117</v>
      </c>
      <c r="L181" s="6" t="s">
        <v>43</v>
      </c>
      <c r="M181" s="6">
        <v>2</v>
      </c>
      <c r="N181" s="6">
        <v>1</v>
      </c>
      <c r="O181" s="6">
        <v>1</v>
      </c>
      <c r="P181" s="6" t="s">
        <v>47</v>
      </c>
      <c r="Q181" s="7"/>
      <c r="R181" s="6"/>
    </row>
    <row r="182" spans="1:18" x14ac:dyDescent="0.25">
      <c r="A182" t="str">
        <f t="shared" si="2"/>
        <v>2103117170 P18000</v>
      </c>
      <c r="B182">
        <v>1331</v>
      </c>
      <c r="C182" s="6" t="s">
        <v>387</v>
      </c>
      <c r="D182" s="6" t="s">
        <v>135</v>
      </c>
      <c r="E182" s="6">
        <v>2103117170</v>
      </c>
      <c r="F182" s="6" t="s">
        <v>17</v>
      </c>
      <c r="G182" s="6" t="s">
        <v>60</v>
      </c>
      <c r="H182" s="7" t="s">
        <v>193</v>
      </c>
      <c r="I182" s="6" t="s">
        <v>194</v>
      </c>
      <c r="J182" s="6" t="s">
        <v>33</v>
      </c>
      <c r="K182" s="6">
        <v>117</v>
      </c>
      <c r="L182" s="6" t="s">
        <v>43</v>
      </c>
      <c r="M182" s="6">
        <v>15</v>
      </c>
      <c r="N182" s="6">
        <v>0</v>
      </c>
      <c r="O182" s="6">
        <v>15</v>
      </c>
      <c r="P182" s="6" t="s">
        <v>336</v>
      </c>
      <c r="Q182" s="7"/>
      <c r="R182" s="6"/>
    </row>
    <row r="183" spans="1:18" x14ac:dyDescent="0.25">
      <c r="A183" t="str">
        <f t="shared" si="2"/>
        <v>2103115748 432170</v>
      </c>
      <c r="B183">
        <v>1331</v>
      </c>
      <c r="C183" s="6" t="s">
        <v>419</v>
      </c>
      <c r="D183" s="6" t="s">
        <v>323</v>
      </c>
      <c r="E183" s="6">
        <v>2103115748</v>
      </c>
      <c r="F183" s="6" t="s">
        <v>17</v>
      </c>
      <c r="G183" s="6" t="s">
        <v>30</v>
      </c>
      <c r="H183" s="7">
        <v>432170</v>
      </c>
      <c r="I183" s="6" t="s">
        <v>420</v>
      </c>
      <c r="J183" s="6" t="s">
        <v>55</v>
      </c>
      <c r="K183" s="6">
        <v>152</v>
      </c>
      <c r="L183" s="6" t="s">
        <v>56</v>
      </c>
      <c r="M183" s="6">
        <v>1</v>
      </c>
      <c r="N183" s="6">
        <v>0</v>
      </c>
      <c r="O183" s="6">
        <v>1</v>
      </c>
      <c r="P183" s="6" t="s">
        <v>421</v>
      </c>
      <c r="Q183" s="7" t="str">
        <f>VLOOKUP(A183,'[1]Tom 25 Jan SE'!A$5:R$1231,17,FALSE)</f>
        <v>Project Winter</v>
      </c>
      <c r="R183" s="6"/>
    </row>
    <row r="184" spans="1:18" x14ac:dyDescent="0.25">
      <c r="A184" t="str">
        <f t="shared" si="2"/>
        <v>2103116591 87-6203-801-01</v>
      </c>
      <c r="B184">
        <v>1331</v>
      </c>
      <c r="C184" s="6" t="s">
        <v>419</v>
      </c>
      <c r="D184" s="6" t="s">
        <v>91</v>
      </c>
      <c r="E184" s="6">
        <v>2103116591</v>
      </c>
      <c r="F184" s="6" t="s">
        <v>17</v>
      </c>
      <c r="G184" s="6" t="s">
        <v>60</v>
      </c>
      <c r="H184" s="7" t="s">
        <v>291</v>
      </c>
      <c r="I184" s="6" t="s">
        <v>292</v>
      </c>
      <c r="J184" s="6" t="s">
        <v>293</v>
      </c>
      <c r="K184" s="6" t="s">
        <v>294</v>
      </c>
      <c r="L184" s="6" t="s">
        <v>295</v>
      </c>
      <c r="M184" s="6">
        <v>1</v>
      </c>
      <c r="N184" s="6">
        <v>1</v>
      </c>
      <c r="O184" s="6">
        <v>1</v>
      </c>
      <c r="P184" s="6" t="s">
        <v>23</v>
      </c>
      <c r="Q184" s="7"/>
      <c r="R184" s="6"/>
    </row>
    <row r="185" spans="1:18" x14ac:dyDescent="0.25">
      <c r="A185" t="str">
        <f t="shared" si="2"/>
        <v>2103116786 00-2369-026-35</v>
      </c>
      <c r="B185">
        <v>1331</v>
      </c>
      <c r="C185" s="6" t="s">
        <v>422</v>
      </c>
      <c r="D185" s="6" t="s">
        <v>119</v>
      </c>
      <c r="E185" s="6">
        <v>2103116786</v>
      </c>
      <c r="F185" s="6" t="s">
        <v>17</v>
      </c>
      <c r="G185" s="6" t="s">
        <v>60</v>
      </c>
      <c r="H185" s="7" t="s">
        <v>423</v>
      </c>
      <c r="I185" s="6" t="s">
        <v>424</v>
      </c>
      <c r="J185" s="6" t="s">
        <v>33</v>
      </c>
      <c r="K185" s="6">
        <v>117</v>
      </c>
      <c r="L185" s="6" t="s">
        <v>43</v>
      </c>
      <c r="M185" s="6">
        <v>3</v>
      </c>
      <c r="N185" s="6">
        <v>2</v>
      </c>
      <c r="O185" s="6">
        <v>1</v>
      </c>
      <c r="P185" s="6" t="s">
        <v>425</v>
      </c>
      <c r="Q185" s="7" t="str">
        <f>VLOOKUP(A185,'[1]Tom 25 Jan SE'!A$5:R$1231,17,FALSE)</f>
        <v>slutet v 4</v>
      </c>
      <c r="R185" s="6"/>
    </row>
    <row r="186" spans="1:18" x14ac:dyDescent="0.25">
      <c r="A186" t="str">
        <f t="shared" si="2"/>
        <v>2103116786 02.03131.022</v>
      </c>
      <c r="B186">
        <v>1331</v>
      </c>
      <c r="C186" s="6" t="s">
        <v>422</v>
      </c>
      <c r="D186" s="6" t="s">
        <v>119</v>
      </c>
      <c r="E186" s="6">
        <v>2103116786</v>
      </c>
      <c r="F186" s="6" t="s">
        <v>17</v>
      </c>
      <c r="G186" s="6" t="s">
        <v>60</v>
      </c>
      <c r="H186" s="7" t="s">
        <v>426</v>
      </c>
      <c r="I186" s="6" t="s">
        <v>427</v>
      </c>
      <c r="J186" s="6" t="s">
        <v>33</v>
      </c>
      <c r="K186" s="6">
        <v>117</v>
      </c>
      <c r="L186" s="6" t="s">
        <v>43</v>
      </c>
      <c r="M186" s="6">
        <v>2</v>
      </c>
      <c r="N186" s="6">
        <v>1</v>
      </c>
      <c r="O186" s="6">
        <v>1</v>
      </c>
      <c r="P186" s="6" t="s">
        <v>428</v>
      </c>
      <c r="Q186" s="7" t="str">
        <f>VLOOKUP(A186,'[1]Tom 25 Jan SE'!A$5:R$1231,17,FALSE)</f>
        <v>slutet v 4</v>
      </c>
      <c r="R186" s="6"/>
    </row>
    <row r="187" spans="1:18" x14ac:dyDescent="0.25">
      <c r="A187" t="str">
        <f t="shared" si="2"/>
        <v>2103116786 A4630050</v>
      </c>
      <c r="B187">
        <v>1331</v>
      </c>
      <c r="C187" s="6" t="s">
        <v>422</v>
      </c>
      <c r="D187" s="6" t="s">
        <v>119</v>
      </c>
      <c r="E187" s="6">
        <v>2103116786</v>
      </c>
      <c r="F187" s="6" t="s">
        <v>17</v>
      </c>
      <c r="G187" s="6" t="s">
        <v>60</v>
      </c>
      <c r="H187" s="7" t="s">
        <v>429</v>
      </c>
      <c r="I187" s="6" t="s">
        <v>430</v>
      </c>
      <c r="J187" s="6" t="s">
        <v>21</v>
      </c>
      <c r="K187" s="6">
        <v>211</v>
      </c>
      <c r="L187" s="6" t="s">
        <v>153</v>
      </c>
      <c r="M187" s="6">
        <v>1</v>
      </c>
      <c r="N187" s="6">
        <v>0</v>
      </c>
      <c r="O187" s="6">
        <v>1</v>
      </c>
      <c r="P187" s="6" t="s">
        <v>431</v>
      </c>
      <c r="Q187" s="7" t="str">
        <f>VLOOKUP(A187,'[1]Tom 25 Jan SE'!A$5:R$1231,17,FALSE)</f>
        <v>bett GSCC skicka</v>
      </c>
      <c r="R187" s="6"/>
    </row>
    <row r="188" spans="1:18" x14ac:dyDescent="0.25">
      <c r="A188" t="str">
        <f t="shared" si="2"/>
        <v>2103117144 2000-2440</v>
      </c>
      <c r="B188">
        <v>1331</v>
      </c>
      <c r="C188" s="6" t="s">
        <v>422</v>
      </c>
      <c r="D188" s="6" t="s">
        <v>135</v>
      </c>
      <c r="E188" s="6">
        <v>2103117144</v>
      </c>
      <c r="F188" s="6" t="s">
        <v>17</v>
      </c>
      <c r="G188" s="6" t="s">
        <v>60</v>
      </c>
      <c r="H188" s="7" t="s">
        <v>432</v>
      </c>
      <c r="I188" s="6" t="s">
        <v>433</v>
      </c>
      <c r="J188" s="6" t="s">
        <v>181</v>
      </c>
      <c r="K188" s="6">
        <v>118</v>
      </c>
      <c r="L188" s="6" t="s">
        <v>182</v>
      </c>
      <c r="M188" s="6">
        <v>3</v>
      </c>
      <c r="N188" s="6">
        <v>2</v>
      </c>
      <c r="O188" s="6">
        <v>1</v>
      </c>
      <c r="P188" s="6" t="s">
        <v>434</v>
      </c>
      <c r="Q188" s="7"/>
      <c r="R188" s="6"/>
    </row>
    <row r="189" spans="1:18" x14ac:dyDescent="0.25">
      <c r="A189" t="str">
        <f t="shared" si="2"/>
        <v>2103103526 30090</v>
      </c>
      <c r="B189">
        <v>1331</v>
      </c>
      <c r="C189" s="6" t="s">
        <v>435</v>
      </c>
      <c r="D189" s="6" t="s">
        <v>436</v>
      </c>
      <c r="E189" s="6">
        <v>2103103526</v>
      </c>
      <c r="F189" s="6" t="s">
        <v>17</v>
      </c>
      <c r="G189" s="6" t="s">
        <v>18</v>
      </c>
      <c r="H189" s="7">
        <v>30090</v>
      </c>
      <c r="I189" s="6" t="s">
        <v>277</v>
      </c>
      <c r="J189" s="6" t="s">
        <v>33</v>
      </c>
      <c r="K189" s="6">
        <v>117</v>
      </c>
      <c r="L189" s="6" t="s">
        <v>43</v>
      </c>
      <c r="M189" s="6">
        <v>1</v>
      </c>
      <c r="N189" s="6">
        <v>0</v>
      </c>
      <c r="O189" s="6">
        <v>1</v>
      </c>
      <c r="P189" s="6" t="s">
        <v>437</v>
      </c>
      <c r="Q189" s="7" t="str">
        <f>VLOOKUP(A189,'[1]Tom 25 Jan SE'!A$5:R$1231,17,FALSE)</f>
        <v>quality inspection GSCC TBD</v>
      </c>
      <c r="R189" s="6"/>
    </row>
    <row r="190" spans="1:18" x14ac:dyDescent="0.25">
      <c r="A190" t="str">
        <f t="shared" si="2"/>
        <v>2103113384 912076</v>
      </c>
      <c r="B190">
        <v>1331</v>
      </c>
      <c r="C190" s="6" t="s">
        <v>435</v>
      </c>
      <c r="D190" s="6" t="s">
        <v>103</v>
      </c>
      <c r="E190" s="6">
        <v>2103113384</v>
      </c>
      <c r="F190" s="6" t="s">
        <v>17</v>
      </c>
      <c r="G190" s="6" t="s">
        <v>60</v>
      </c>
      <c r="H190" s="7">
        <v>912076</v>
      </c>
      <c r="I190" s="6" t="s">
        <v>120</v>
      </c>
      <c r="J190" s="6" t="s">
        <v>109</v>
      </c>
      <c r="K190" s="6">
        <v>119</v>
      </c>
      <c r="L190" s="6" t="s">
        <v>69</v>
      </c>
      <c r="M190" s="6">
        <v>2</v>
      </c>
      <c r="N190" s="6">
        <v>0</v>
      </c>
      <c r="O190" s="6">
        <v>2</v>
      </c>
      <c r="P190" s="6" t="s">
        <v>289</v>
      </c>
      <c r="Q190" s="7" t="str">
        <f>VLOOKUP(A190,'[1]Tom 25 Jan SE'!A$5:R$1231,17,FALSE)</f>
        <v>Project Winter</v>
      </c>
      <c r="R190" s="6"/>
    </row>
    <row r="191" spans="1:18" x14ac:dyDescent="0.25">
      <c r="A191" t="str">
        <f t="shared" si="2"/>
        <v>2103109748 110005096</v>
      </c>
      <c r="B191">
        <v>1331</v>
      </c>
      <c r="C191" s="6" t="s">
        <v>438</v>
      </c>
      <c r="D191" s="6" t="s">
        <v>439</v>
      </c>
      <c r="E191" s="6">
        <v>2103109748</v>
      </c>
      <c r="F191" s="6" t="s">
        <v>17</v>
      </c>
      <c r="G191" s="6" t="s">
        <v>60</v>
      </c>
      <c r="H191" s="7">
        <v>110005096</v>
      </c>
      <c r="I191" s="6" t="s">
        <v>157</v>
      </c>
      <c r="J191" s="6" t="s">
        <v>109</v>
      </c>
      <c r="K191" s="6">
        <v>119</v>
      </c>
      <c r="L191" s="6" t="s">
        <v>69</v>
      </c>
      <c r="M191" s="6">
        <v>2</v>
      </c>
      <c r="N191" s="6">
        <v>0</v>
      </c>
      <c r="O191" s="6">
        <v>2</v>
      </c>
      <c r="P191" s="6" t="s">
        <v>440</v>
      </c>
      <c r="Q191" s="7" t="str">
        <f>VLOOKUP(A191,'[1]Tom 25 Jan SE'!A$5:R$1231,17,FALSE)</f>
        <v>Tisdag/onsdag v 1</v>
      </c>
      <c r="R191" s="6"/>
    </row>
    <row r="192" spans="1:18" x14ac:dyDescent="0.25">
      <c r="A192" t="str">
        <f t="shared" si="2"/>
        <v>2103111352 912076</v>
      </c>
      <c r="B192">
        <v>1331</v>
      </c>
      <c r="C192" s="6" t="s">
        <v>438</v>
      </c>
      <c r="D192" s="6" t="s">
        <v>441</v>
      </c>
      <c r="E192" s="6">
        <v>2103111352</v>
      </c>
      <c r="F192" s="6" t="s">
        <v>17</v>
      </c>
      <c r="G192" s="6" t="s">
        <v>53</v>
      </c>
      <c r="H192" s="7">
        <v>912076</v>
      </c>
      <c r="I192" s="6" t="s">
        <v>120</v>
      </c>
      <c r="J192" s="6" t="s">
        <v>109</v>
      </c>
      <c r="K192" s="6">
        <v>119</v>
      </c>
      <c r="L192" s="6" t="s">
        <v>69</v>
      </c>
      <c r="M192" s="6">
        <v>2</v>
      </c>
      <c r="N192" s="6">
        <v>0</v>
      </c>
      <c r="O192" s="6">
        <v>2</v>
      </c>
      <c r="P192" s="6" t="s">
        <v>289</v>
      </c>
      <c r="Q192" s="7" t="str">
        <f>VLOOKUP(A192,'[1]Tom 25 Jan SE'!A$5:R$1231,17,FALSE)</f>
        <v>Project Winter</v>
      </c>
      <c r="R192" s="6"/>
    </row>
    <row r="193" spans="1:18" x14ac:dyDescent="0.25">
      <c r="A193" t="str">
        <f t="shared" si="2"/>
        <v>2103114624 431181</v>
      </c>
      <c r="B193">
        <v>1331</v>
      </c>
      <c r="C193" s="6" t="s">
        <v>438</v>
      </c>
      <c r="D193" s="6" t="s">
        <v>442</v>
      </c>
      <c r="E193" s="6">
        <v>2103114624</v>
      </c>
      <c r="F193" s="6" t="s">
        <v>17</v>
      </c>
      <c r="G193" s="6" t="s">
        <v>46</v>
      </c>
      <c r="H193" s="7">
        <v>431181</v>
      </c>
      <c r="I193" s="6" t="s">
        <v>443</v>
      </c>
      <c r="J193" s="6" t="s">
        <v>55</v>
      </c>
      <c r="K193" s="6">
        <v>152</v>
      </c>
      <c r="L193" s="6" t="s">
        <v>56</v>
      </c>
      <c r="M193" s="6">
        <v>1</v>
      </c>
      <c r="N193" s="6">
        <v>0</v>
      </c>
      <c r="O193" s="6">
        <v>1</v>
      </c>
      <c r="P193" s="6" t="s">
        <v>444</v>
      </c>
      <c r="Q193" s="7" t="str">
        <f>VLOOKUP(A193,'[1]Tom 25 Jan SE'!A$5:R$1231,17,FALSE)</f>
        <v>Project Winter</v>
      </c>
      <c r="R193" s="6"/>
    </row>
    <row r="194" spans="1:18" x14ac:dyDescent="0.25">
      <c r="A194" t="str">
        <f t="shared" si="2"/>
        <v>2103116356 87-6203-801-01</v>
      </c>
      <c r="B194">
        <v>1331</v>
      </c>
      <c r="C194" s="6" t="s">
        <v>438</v>
      </c>
      <c r="D194" s="6" t="s">
        <v>83</v>
      </c>
      <c r="E194" s="6">
        <v>2103116356</v>
      </c>
      <c r="F194" s="6" t="s">
        <v>17</v>
      </c>
      <c r="G194" s="6" t="s">
        <v>72</v>
      </c>
      <c r="H194" s="7" t="s">
        <v>291</v>
      </c>
      <c r="I194" s="6" t="s">
        <v>292</v>
      </c>
      <c r="J194" s="6" t="s">
        <v>293</v>
      </c>
      <c r="K194" s="6" t="s">
        <v>294</v>
      </c>
      <c r="L194" s="6" t="s">
        <v>295</v>
      </c>
      <c r="M194" s="6">
        <v>1</v>
      </c>
      <c r="N194" s="6">
        <v>1</v>
      </c>
      <c r="O194" s="6">
        <v>1</v>
      </c>
      <c r="P194" s="6" t="s">
        <v>23</v>
      </c>
      <c r="Q194" s="7"/>
      <c r="R194" s="6"/>
    </row>
    <row r="195" spans="1:18" x14ac:dyDescent="0.25">
      <c r="A195" t="str">
        <f t="shared" si="2"/>
        <v>2103116987 00-4216-066-15</v>
      </c>
      <c r="B195">
        <v>1331</v>
      </c>
      <c r="C195" s="6" t="s">
        <v>438</v>
      </c>
      <c r="D195" s="6" t="s">
        <v>59</v>
      </c>
      <c r="E195" s="6">
        <v>2103116987</v>
      </c>
      <c r="F195" s="6" t="s">
        <v>17</v>
      </c>
      <c r="G195" s="6" t="s">
        <v>30</v>
      </c>
      <c r="H195" s="7" t="s">
        <v>445</v>
      </c>
      <c r="I195" s="6" t="s">
        <v>446</v>
      </c>
      <c r="J195" s="6" t="s">
        <v>21</v>
      </c>
      <c r="K195" s="6">
        <v>211</v>
      </c>
      <c r="L195" s="6" t="s">
        <v>153</v>
      </c>
      <c r="M195" s="6">
        <v>1</v>
      </c>
      <c r="N195" s="6">
        <v>0</v>
      </c>
      <c r="O195" s="6">
        <v>1</v>
      </c>
      <c r="P195" s="6" t="s">
        <v>447</v>
      </c>
      <c r="Q195" s="7" t="str">
        <f>VLOOKUP(A195,'[1]Tom 25 Jan SE'!A$5:R$1231,17,FALSE)</f>
        <v>början v 5</v>
      </c>
      <c r="R195" s="6"/>
    </row>
    <row r="196" spans="1:18" x14ac:dyDescent="0.25">
      <c r="A196" t="str">
        <f t="shared" si="2"/>
        <v>2103113948 PT-113950</v>
      </c>
      <c r="B196">
        <v>1331</v>
      </c>
      <c r="C196" s="6" t="s">
        <v>448</v>
      </c>
      <c r="D196" s="6" t="s">
        <v>355</v>
      </c>
      <c r="E196" s="6">
        <v>2103113948</v>
      </c>
      <c r="F196" s="6" t="s">
        <v>17</v>
      </c>
      <c r="G196" s="6" t="s">
        <v>53</v>
      </c>
      <c r="H196" s="7" t="s">
        <v>346</v>
      </c>
      <c r="I196" s="6" t="s">
        <v>347</v>
      </c>
      <c r="J196" s="6" t="s">
        <v>113</v>
      </c>
      <c r="K196" s="6">
        <v>113</v>
      </c>
      <c r="L196" s="6" t="s">
        <v>161</v>
      </c>
      <c r="M196" s="6">
        <v>1</v>
      </c>
      <c r="N196" s="6">
        <v>0</v>
      </c>
      <c r="O196" s="6">
        <v>1</v>
      </c>
      <c r="P196" s="6" t="s">
        <v>449</v>
      </c>
      <c r="Q196" s="7" t="str">
        <f>VLOOKUP(A196,'[1]Tom 25 Jan SE'!A$5:R$1231,17,FALSE)</f>
        <v>Project Winter</v>
      </c>
      <c r="R196" s="6"/>
    </row>
    <row r="197" spans="1:18" x14ac:dyDescent="0.25">
      <c r="A197" t="str">
        <f t="shared" si="2"/>
        <v>2103117100 P0463052</v>
      </c>
      <c r="B197">
        <v>1331</v>
      </c>
      <c r="C197" s="6" t="s">
        <v>450</v>
      </c>
      <c r="D197" s="6" t="s">
        <v>135</v>
      </c>
      <c r="E197" s="6">
        <v>2103117100</v>
      </c>
      <c r="F197" s="6" t="s">
        <v>17</v>
      </c>
      <c r="G197" s="6" t="s">
        <v>53</v>
      </c>
      <c r="H197" s="7" t="s">
        <v>451</v>
      </c>
      <c r="I197" s="6" t="s">
        <v>452</v>
      </c>
      <c r="J197" s="6" t="s">
        <v>21</v>
      </c>
      <c r="K197" s="6">
        <v>111</v>
      </c>
      <c r="L197" s="6" t="s">
        <v>63</v>
      </c>
      <c r="M197" s="6">
        <v>1</v>
      </c>
      <c r="N197" s="6">
        <v>0</v>
      </c>
      <c r="O197" s="6">
        <v>1</v>
      </c>
      <c r="P197" s="6" t="s">
        <v>453</v>
      </c>
      <c r="Q197" s="7"/>
      <c r="R197" s="6"/>
    </row>
    <row r="198" spans="1:18" x14ac:dyDescent="0.25">
      <c r="A198" t="str">
        <f t="shared" ref="A198:A261" si="3">CONCATENATE(E198," ",H198)</f>
        <v>2103116604 3020010005</v>
      </c>
      <c r="B198">
        <v>1331</v>
      </c>
      <c r="C198" s="6" t="s">
        <v>454</v>
      </c>
      <c r="D198" s="6" t="s">
        <v>188</v>
      </c>
      <c r="E198" s="6">
        <v>2103116604</v>
      </c>
      <c r="F198" s="6" t="s">
        <v>17</v>
      </c>
      <c r="G198" s="6" t="s">
        <v>53</v>
      </c>
      <c r="H198" s="7">
        <v>3020010005</v>
      </c>
      <c r="I198" s="6" t="s">
        <v>374</v>
      </c>
      <c r="J198" s="6" t="s">
        <v>33</v>
      </c>
      <c r="K198" s="6">
        <v>120</v>
      </c>
      <c r="L198" s="6" t="s">
        <v>148</v>
      </c>
      <c r="M198" s="6">
        <v>1</v>
      </c>
      <c r="N198" s="6">
        <v>0</v>
      </c>
      <c r="O198" s="6">
        <v>1</v>
      </c>
      <c r="P198" s="6" t="s">
        <v>455</v>
      </c>
      <c r="Q198" s="7" t="str">
        <f>VLOOKUP(A198,'[1]Tom 25 Jan SE'!A$5:R$1231,17,FALSE)</f>
        <v>Sterilization validation issues, No ETA available</v>
      </c>
      <c r="R198" s="6"/>
    </row>
    <row r="199" spans="1:18" x14ac:dyDescent="0.25">
      <c r="A199" t="str">
        <f t="shared" si="3"/>
        <v>2103114556 25003</v>
      </c>
      <c r="B199">
        <v>1331</v>
      </c>
      <c r="C199" s="6" t="s">
        <v>456</v>
      </c>
      <c r="D199" s="6" t="s">
        <v>159</v>
      </c>
      <c r="E199" s="6">
        <v>2103114556</v>
      </c>
      <c r="F199" s="6" t="s">
        <v>17</v>
      </c>
      <c r="G199" s="6" t="s">
        <v>60</v>
      </c>
      <c r="H199" s="7">
        <v>25003</v>
      </c>
      <c r="I199" s="6" t="s">
        <v>243</v>
      </c>
      <c r="J199" s="6" t="s">
        <v>33</v>
      </c>
      <c r="K199" s="6">
        <v>217</v>
      </c>
      <c r="L199" s="6" t="s">
        <v>34</v>
      </c>
      <c r="M199" s="6">
        <v>30</v>
      </c>
      <c r="N199" s="6">
        <v>0</v>
      </c>
      <c r="O199" s="6">
        <v>30</v>
      </c>
      <c r="P199" s="6" t="s">
        <v>253</v>
      </c>
      <c r="Q199" s="7" t="str">
        <f>VLOOKUP(A199,'[1]Tom 25 Jan SE'!A$5:R$1231,17,FALSE)</f>
        <v>quality inspection GSCC TBD</v>
      </c>
      <c r="R199" s="6"/>
    </row>
    <row r="200" spans="1:18" x14ac:dyDescent="0.25">
      <c r="A200" t="str">
        <f t="shared" si="3"/>
        <v>2103115768 3030200001</v>
      </c>
      <c r="B200">
        <v>1331</v>
      </c>
      <c r="C200" s="6" t="s">
        <v>456</v>
      </c>
      <c r="D200" s="6" t="s">
        <v>457</v>
      </c>
      <c r="E200" s="6">
        <v>2103115768</v>
      </c>
      <c r="F200" s="6" t="s">
        <v>17</v>
      </c>
      <c r="G200" s="6" t="s">
        <v>30</v>
      </c>
      <c r="H200" s="7">
        <v>3030200001</v>
      </c>
      <c r="I200" s="6" t="s">
        <v>458</v>
      </c>
      <c r="J200" s="6" t="s">
        <v>181</v>
      </c>
      <c r="K200" s="6">
        <v>120</v>
      </c>
      <c r="L200" s="6" t="s">
        <v>148</v>
      </c>
      <c r="M200" s="6">
        <v>1</v>
      </c>
      <c r="N200" s="6">
        <v>0</v>
      </c>
      <c r="O200" s="6">
        <v>1</v>
      </c>
      <c r="P200" s="6" t="s">
        <v>459</v>
      </c>
      <c r="Q200" s="7" t="str">
        <f>VLOOKUP(A200,'[1]Tom 25 Jan SE'!A$5:R$1231,17,FALSE)</f>
        <v>Discontinued</v>
      </c>
      <c r="R200" s="6"/>
    </row>
    <row r="201" spans="1:18" x14ac:dyDescent="0.25">
      <c r="A201" t="str">
        <f t="shared" si="3"/>
        <v>2103116602 3020010005</v>
      </c>
      <c r="B201">
        <v>1331</v>
      </c>
      <c r="C201" s="6" t="s">
        <v>456</v>
      </c>
      <c r="D201" s="6" t="s">
        <v>188</v>
      </c>
      <c r="E201" s="6">
        <v>2103116602</v>
      </c>
      <c r="F201" s="6" t="s">
        <v>17</v>
      </c>
      <c r="G201" s="6" t="s">
        <v>30</v>
      </c>
      <c r="H201" s="7">
        <v>3020010005</v>
      </c>
      <c r="I201" s="6" t="s">
        <v>374</v>
      </c>
      <c r="J201" s="6" t="s">
        <v>33</v>
      </c>
      <c r="K201" s="6">
        <v>120</v>
      </c>
      <c r="L201" s="6" t="s">
        <v>148</v>
      </c>
      <c r="M201" s="6">
        <v>5</v>
      </c>
      <c r="N201" s="6">
        <v>0</v>
      </c>
      <c r="O201" s="6">
        <v>5</v>
      </c>
      <c r="P201" s="6" t="s">
        <v>460</v>
      </c>
      <c r="Q201" s="7" t="str">
        <f>VLOOKUP(A201,'[1]Tom 25 Jan SE'!A$5:R$1231,17,FALSE)</f>
        <v>Sterilization validation issues, No ETA available</v>
      </c>
      <c r="R201" s="6"/>
    </row>
    <row r="202" spans="1:18" x14ac:dyDescent="0.25">
      <c r="A202" t="str">
        <f t="shared" si="3"/>
        <v>2103110680 423864</v>
      </c>
      <c r="B202">
        <v>1331</v>
      </c>
      <c r="C202" s="6" t="s">
        <v>461</v>
      </c>
      <c r="D202" s="6" t="s">
        <v>462</v>
      </c>
      <c r="E202" s="6">
        <v>2103110680</v>
      </c>
      <c r="F202" s="6" t="s">
        <v>17</v>
      </c>
      <c r="G202" s="6" t="s">
        <v>60</v>
      </c>
      <c r="H202" s="7">
        <v>423864</v>
      </c>
      <c r="I202" s="6" t="s">
        <v>251</v>
      </c>
      <c r="J202" s="6" t="s">
        <v>75</v>
      </c>
      <c r="K202" s="6">
        <v>290</v>
      </c>
      <c r="L202" s="6" t="s">
        <v>76</v>
      </c>
      <c r="M202" s="6">
        <v>1</v>
      </c>
      <c r="N202" s="6">
        <v>0</v>
      </c>
      <c r="O202" s="6">
        <v>1</v>
      </c>
      <c r="P202" s="6" t="s">
        <v>252</v>
      </c>
      <c r="Q202" s="7" t="str">
        <f>VLOOKUP(A202,'[1]Tom 25 Jan SE'!A$5:R$1231,17,FALSE)</f>
        <v>Project Winter</v>
      </c>
      <c r="R202" s="6"/>
    </row>
    <row r="203" spans="1:18" x14ac:dyDescent="0.25">
      <c r="A203" t="str">
        <f t="shared" si="3"/>
        <v>2103115708 423864</v>
      </c>
      <c r="B203">
        <v>1331</v>
      </c>
      <c r="C203" s="6" t="s">
        <v>461</v>
      </c>
      <c r="D203" s="6" t="s">
        <v>323</v>
      </c>
      <c r="E203" s="6">
        <v>2103115708</v>
      </c>
      <c r="F203" s="6" t="s">
        <v>17</v>
      </c>
      <c r="G203" s="6" t="s">
        <v>53</v>
      </c>
      <c r="H203" s="7">
        <v>423864</v>
      </c>
      <c r="I203" s="6" t="s">
        <v>251</v>
      </c>
      <c r="J203" s="6" t="s">
        <v>75</v>
      </c>
      <c r="K203" s="6">
        <v>290</v>
      </c>
      <c r="L203" s="6" t="s">
        <v>76</v>
      </c>
      <c r="M203" s="6">
        <v>1</v>
      </c>
      <c r="N203" s="6">
        <v>0</v>
      </c>
      <c r="O203" s="6">
        <v>1</v>
      </c>
      <c r="P203" s="6" t="s">
        <v>252</v>
      </c>
      <c r="Q203" s="7" t="str">
        <f>VLOOKUP(A203,'[1]Tom 25 Jan SE'!A$5:R$1231,17,FALSE)</f>
        <v>Project Winter</v>
      </c>
      <c r="R203" s="6"/>
    </row>
    <row r="204" spans="1:18" x14ac:dyDescent="0.25">
      <c r="A204" t="str">
        <f t="shared" si="3"/>
        <v>2103116589 423842</v>
      </c>
      <c r="B204">
        <v>1331</v>
      </c>
      <c r="C204" s="6" t="s">
        <v>461</v>
      </c>
      <c r="D204" s="6" t="s">
        <v>91</v>
      </c>
      <c r="E204" s="6">
        <v>2103116589</v>
      </c>
      <c r="F204" s="6" t="s">
        <v>17</v>
      </c>
      <c r="G204" s="6" t="s">
        <v>72</v>
      </c>
      <c r="H204" s="7">
        <v>423842</v>
      </c>
      <c r="I204" s="6" t="s">
        <v>463</v>
      </c>
      <c r="J204" s="6" t="s">
        <v>75</v>
      </c>
      <c r="K204" s="6">
        <v>190</v>
      </c>
      <c r="L204" s="6" t="s">
        <v>175</v>
      </c>
      <c r="M204" s="6">
        <v>1</v>
      </c>
      <c r="N204" s="6">
        <v>0</v>
      </c>
      <c r="O204" s="6">
        <v>1</v>
      </c>
      <c r="P204" s="6" t="s">
        <v>215</v>
      </c>
      <c r="Q204" s="7" t="str">
        <f>VLOOKUP(A204,'[1]Tom 25 Jan SE'!A$5:R$1231,17,FALSE)</f>
        <v>Project Winter</v>
      </c>
      <c r="R204" s="6"/>
    </row>
    <row r="205" spans="1:18" x14ac:dyDescent="0.25">
      <c r="A205" t="str">
        <f t="shared" si="3"/>
        <v>2103116636 431209</v>
      </c>
      <c r="B205">
        <v>1331</v>
      </c>
      <c r="C205" s="6" t="s">
        <v>461</v>
      </c>
      <c r="D205" s="6" t="s">
        <v>188</v>
      </c>
      <c r="E205" s="6">
        <v>2103116636</v>
      </c>
      <c r="F205" s="6" t="s">
        <v>17</v>
      </c>
      <c r="G205" s="6" t="s">
        <v>30</v>
      </c>
      <c r="H205" s="7">
        <v>431209</v>
      </c>
      <c r="I205" s="6" t="s">
        <v>464</v>
      </c>
      <c r="J205" s="6" t="s">
        <v>55</v>
      </c>
      <c r="K205" s="6">
        <v>152</v>
      </c>
      <c r="L205" s="6" t="s">
        <v>56</v>
      </c>
      <c r="M205" s="6">
        <v>1</v>
      </c>
      <c r="N205" s="6">
        <v>0</v>
      </c>
      <c r="O205" s="6">
        <v>1</v>
      </c>
      <c r="P205" s="6" t="s">
        <v>465</v>
      </c>
      <c r="Q205" s="7" t="str">
        <f>VLOOKUP(A205,'[1]Tom 25 Jan SE'!A$5:R$1231,17,FALSE)</f>
        <v>Project Winter</v>
      </c>
      <c r="R205" s="6"/>
    </row>
    <row r="206" spans="1:18" x14ac:dyDescent="0.25">
      <c r="A206" t="str">
        <f t="shared" si="3"/>
        <v>2103116638 423864</v>
      </c>
      <c r="B206">
        <v>1331</v>
      </c>
      <c r="C206" s="6" t="s">
        <v>461</v>
      </c>
      <c r="D206" s="6" t="s">
        <v>188</v>
      </c>
      <c r="E206" s="6">
        <v>2103116638</v>
      </c>
      <c r="F206" s="6" t="s">
        <v>17</v>
      </c>
      <c r="G206" s="6" t="s">
        <v>150</v>
      </c>
      <c r="H206" s="7">
        <v>423864</v>
      </c>
      <c r="I206" s="6" t="s">
        <v>251</v>
      </c>
      <c r="J206" s="6" t="s">
        <v>75</v>
      </c>
      <c r="K206" s="6">
        <v>290</v>
      </c>
      <c r="L206" s="6" t="s">
        <v>76</v>
      </c>
      <c r="M206" s="6">
        <v>5</v>
      </c>
      <c r="N206" s="6">
        <v>0</v>
      </c>
      <c r="O206" s="6">
        <v>5</v>
      </c>
      <c r="P206" s="6" t="s">
        <v>466</v>
      </c>
      <c r="Q206" s="7" t="str">
        <f>VLOOKUP(A206,'[1]Tom 25 Jan SE'!A$5:R$1231,17,FALSE)</f>
        <v>Project Winter</v>
      </c>
      <c r="R206" s="6"/>
    </row>
    <row r="207" spans="1:18" x14ac:dyDescent="0.25">
      <c r="A207" t="str">
        <f t="shared" si="3"/>
        <v>2103116638 423923</v>
      </c>
      <c r="B207">
        <v>1331</v>
      </c>
      <c r="C207" s="6" t="s">
        <v>461</v>
      </c>
      <c r="D207" s="6" t="s">
        <v>188</v>
      </c>
      <c r="E207" s="6">
        <v>2103116638</v>
      </c>
      <c r="F207" s="6" t="s">
        <v>17</v>
      </c>
      <c r="G207" s="6" t="s">
        <v>150</v>
      </c>
      <c r="H207" s="7">
        <v>423923</v>
      </c>
      <c r="I207" s="6" t="s">
        <v>467</v>
      </c>
      <c r="J207" s="6" t="s">
        <v>75</v>
      </c>
      <c r="K207" s="6">
        <v>290</v>
      </c>
      <c r="L207" s="6" t="s">
        <v>76</v>
      </c>
      <c r="M207" s="6">
        <v>5</v>
      </c>
      <c r="N207" s="6">
        <v>3</v>
      </c>
      <c r="O207" s="6">
        <v>2</v>
      </c>
      <c r="P207" s="6" t="s">
        <v>468</v>
      </c>
      <c r="Q207" s="7" t="str">
        <f>VLOOKUP(A207,'[1]Tom 25 Jan SE'!A$5:R$1231,17,FALSE)</f>
        <v>Project Winter</v>
      </c>
      <c r="R207" s="6"/>
    </row>
    <row r="208" spans="1:18" x14ac:dyDescent="0.25">
      <c r="A208" t="str">
        <f t="shared" si="3"/>
        <v>2103110800 110003484</v>
      </c>
      <c r="B208">
        <v>1331</v>
      </c>
      <c r="C208" s="6" t="s">
        <v>469</v>
      </c>
      <c r="D208" s="6" t="s">
        <v>297</v>
      </c>
      <c r="E208" s="6">
        <v>2103110800</v>
      </c>
      <c r="F208" s="6" t="s">
        <v>17</v>
      </c>
      <c r="G208" s="6" t="s">
        <v>46</v>
      </c>
      <c r="H208" s="7">
        <v>110003484</v>
      </c>
      <c r="I208" s="6" t="s">
        <v>343</v>
      </c>
      <c r="J208" s="6" t="s">
        <v>113</v>
      </c>
      <c r="K208" s="6">
        <v>213</v>
      </c>
      <c r="L208" s="6" t="s">
        <v>165</v>
      </c>
      <c r="M208" s="6">
        <v>6</v>
      </c>
      <c r="N208" s="6">
        <v>4</v>
      </c>
      <c r="O208" s="6">
        <v>2</v>
      </c>
      <c r="P208" s="6" t="s">
        <v>470</v>
      </c>
      <c r="Q208" s="7" t="str">
        <f>VLOOKUP(A208,'[1]Tom 25 Jan SE'!A$5:R$1231,17,FALSE)</f>
        <v>Project Winter</v>
      </c>
      <c r="R208" s="6"/>
    </row>
    <row r="209" spans="1:18" x14ac:dyDescent="0.25">
      <c r="A209" t="str">
        <f t="shared" si="3"/>
        <v>2103112169 110003484</v>
      </c>
      <c r="B209">
        <v>1331</v>
      </c>
      <c r="C209" s="6" t="s">
        <v>469</v>
      </c>
      <c r="D209" s="6" t="s">
        <v>471</v>
      </c>
      <c r="E209" s="6">
        <v>2103112169</v>
      </c>
      <c r="F209" s="6" t="s">
        <v>17</v>
      </c>
      <c r="G209" s="6" t="s">
        <v>46</v>
      </c>
      <c r="H209" s="7">
        <v>110003484</v>
      </c>
      <c r="I209" s="6" t="s">
        <v>343</v>
      </c>
      <c r="J209" s="6" t="s">
        <v>113</v>
      </c>
      <c r="K209" s="6">
        <v>213</v>
      </c>
      <c r="L209" s="6" t="s">
        <v>165</v>
      </c>
      <c r="M209" s="6">
        <v>1</v>
      </c>
      <c r="N209" s="6">
        <v>0</v>
      </c>
      <c r="O209" s="6">
        <v>1</v>
      </c>
      <c r="P209" s="6" t="s">
        <v>344</v>
      </c>
      <c r="Q209" s="7" t="str">
        <f>VLOOKUP(A209,'[1]Tom 25 Jan SE'!A$5:R$1231,17,FALSE)</f>
        <v>Project Winter</v>
      </c>
      <c r="R209" s="6"/>
    </row>
    <row r="210" spans="1:18" x14ac:dyDescent="0.25">
      <c r="A210" t="str">
        <f t="shared" si="3"/>
        <v>2103113001 405800</v>
      </c>
      <c r="B210">
        <v>1331</v>
      </c>
      <c r="C210" s="6" t="s">
        <v>469</v>
      </c>
      <c r="D210" s="6" t="s">
        <v>472</v>
      </c>
      <c r="E210" s="6">
        <v>2103113001</v>
      </c>
      <c r="F210" s="6" t="s">
        <v>17</v>
      </c>
      <c r="G210" s="6" t="s">
        <v>60</v>
      </c>
      <c r="H210" s="7">
        <v>405800</v>
      </c>
      <c r="I210" s="6" t="s">
        <v>270</v>
      </c>
      <c r="J210" s="6" t="s">
        <v>113</v>
      </c>
      <c r="K210" s="6">
        <v>213</v>
      </c>
      <c r="L210" s="6" t="s">
        <v>165</v>
      </c>
      <c r="M210" s="6">
        <v>2</v>
      </c>
      <c r="N210" s="6">
        <v>0</v>
      </c>
      <c r="O210" s="6">
        <v>2</v>
      </c>
      <c r="P210" s="6" t="s">
        <v>345</v>
      </c>
      <c r="Q210" s="7" t="str">
        <f>VLOOKUP(A210,'[1]Tom 25 Jan SE'!A$5:R$1231,17,FALSE)</f>
        <v>Project Winter</v>
      </c>
      <c r="R210" s="6"/>
    </row>
    <row r="211" spans="1:18" x14ac:dyDescent="0.25">
      <c r="A211" t="str">
        <f t="shared" si="3"/>
        <v>2103114766 405800</v>
      </c>
      <c r="B211">
        <v>1331</v>
      </c>
      <c r="C211" s="6" t="s">
        <v>469</v>
      </c>
      <c r="D211" s="6" t="s">
        <v>473</v>
      </c>
      <c r="E211" s="6">
        <v>2103114766</v>
      </c>
      <c r="F211" s="6" t="s">
        <v>17</v>
      </c>
      <c r="G211" s="6" t="s">
        <v>53</v>
      </c>
      <c r="H211" s="7">
        <v>405800</v>
      </c>
      <c r="I211" s="6" t="s">
        <v>270</v>
      </c>
      <c r="J211" s="6" t="s">
        <v>113</v>
      </c>
      <c r="K211" s="6">
        <v>213</v>
      </c>
      <c r="L211" s="6" t="s">
        <v>165</v>
      </c>
      <c r="M211" s="6">
        <v>2</v>
      </c>
      <c r="N211" s="6">
        <v>0</v>
      </c>
      <c r="O211" s="6">
        <v>2</v>
      </c>
      <c r="P211" s="6" t="s">
        <v>345</v>
      </c>
      <c r="Q211" s="7" t="str">
        <f>VLOOKUP(A211,'[1]Tom 25 Jan SE'!A$5:R$1231,17,FALSE)</f>
        <v>Project Winter</v>
      </c>
      <c r="R211" s="6"/>
    </row>
    <row r="212" spans="1:18" x14ac:dyDescent="0.25">
      <c r="A212" t="str">
        <f t="shared" si="3"/>
        <v>2103114766 110003484</v>
      </c>
      <c r="B212">
        <v>1331</v>
      </c>
      <c r="C212" s="6" t="s">
        <v>469</v>
      </c>
      <c r="D212" s="6" t="s">
        <v>473</v>
      </c>
      <c r="E212" s="6">
        <v>2103114766</v>
      </c>
      <c r="F212" s="6" t="s">
        <v>17</v>
      </c>
      <c r="G212" s="6" t="s">
        <v>53</v>
      </c>
      <c r="H212" s="7">
        <v>110003484</v>
      </c>
      <c r="I212" s="6" t="s">
        <v>343</v>
      </c>
      <c r="J212" s="6" t="s">
        <v>113</v>
      </c>
      <c r="K212" s="6">
        <v>213</v>
      </c>
      <c r="L212" s="6" t="s">
        <v>165</v>
      </c>
      <c r="M212" s="6">
        <v>1</v>
      </c>
      <c r="N212" s="6">
        <v>0</v>
      </c>
      <c r="O212" s="6">
        <v>1</v>
      </c>
      <c r="P212" s="6" t="s">
        <v>344</v>
      </c>
      <c r="Q212" s="7" t="str">
        <f>VLOOKUP(A212,'[1]Tom 25 Jan SE'!A$5:R$1231,17,FALSE)</f>
        <v>Project Winter</v>
      </c>
      <c r="R212" s="6"/>
    </row>
    <row r="213" spans="1:18" x14ac:dyDescent="0.25">
      <c r="A213" t="str">
        <f t="shared" si="3"/>
        <v>2103115014 3020010001</v>
      </c>
      <c r="B213">
        <v>1331</v>
      </c>
      <c r="C213" s="6" t="s">
        <v>469</v>
      </c>
      <c r="D213" s="6" t="s">
        <v>359</v>
      </c>
      <c r="E213" s="6">
        <v>2103115014</v>
      </c>
      <c r="F213" s="6" t="s">
        <v>17</v>
      </c>
      <c r="G213" s="6" t="s">
        <v>60</v>
      </c>
      <c r="H213" s="7">
        <v>3020010001</v>
      </c>
      <c r="I213" s="6" t="s">
        <v>147</v>
      </c>
      <c r="J213" s="6" t="s">
        <v>33</v>
      </c>
      <c r="K213" s="6">
        <v>120</v>
      </c>
      <c r="L213" s="6" t="s">
        <v>148</v>
      </c>
      <c r="M213" s="6">
        <v>1</v>
      </c>
      <c r="N213" s="6">
        <v>0</v>
      </c>
      <c r="O213" s="6">
        <v>1</v>
      </c>
      <c r="P213" s="6" t="s">
        <v>474</v>
      </c>
      <c r="Q213" s="7" t="str">
        <f>VLOOKUP(A213,'[1]Tom 25 Jan SE'!A$5:R$1231,17,FALSE)</f>
        <v>GSCC slutet av Januari</v>
      </c>
      <c r="R213" s="6"/>
    </row>
    <row r="214" spans="1:18" x14ac:dyDescent="0.25">
      <c r="A214" t="str">
        <f t="shared" si="3"/>
        <v>2103116931 00-5981-047-01</v>
      </c>
      <c r="B214">
        <v>1331</v>
      </c>
      <c r="C214" s="6" t="s">
        <v>469</v>
      </c>
      <c r="D214" s="6" t="s">
        <v>59</v>
      </c>
      <c r="E214" s="6">
        <v>2103116931</v>
      </c>
      <c r="F214" s="6" t="s">
        <v>17</v>
      </c>
      <c r="G214" s="6" t="s">
        <v>97</v>
      </c>
      <c r="H214" s="7" t="s">
        <v>475</v>
      </c>
      <c r="I214" s="6" t="s">
        <v>476</v>
      </c>
      <c r="J214" s="6" t="s">
        <v>26</v>
      </c>
      <c r="K214" s="6">
        <v>212</v>
      </c>
      <c r="L214" s="6" t="s">
        <v>81</v>
      </c>
      <c r="M214" s="6">
        <v>1</v>
      </c>
      <c r="N214" s="6">
        <v>0</v>
      </c>
      <c r="O214" s="6">
        <v>1</v>
      </c>
      <c r="P214" s="6" t="s">
        <v>477</v>
      </c>
      <c r="Q214" s="7" t="str">
        <f>VLOOKUP(A214,'[1]Tom 25 Jan SE'!A$5:R$1231,17,FALSE)</f>
        <v>v 5</v>
      </c>
      <c r="R214" s="6"/>
    </row>
    <row r="215" spans="1:18" x14ac:dyDescent="0.25">
      <c r="A215" t="str">
        <f t="shared" si="3"/>
        <v>2103113267 25003</v>
      </c>
      <c r="B215">
        <v>1331</v>
      </c>
      <c r="C215" s="6" t="s">
        <v>478</v>
      </c>
      <c r="D215" s="6" t="s">
        <v>305</v>
      </c>
      <c r="E215" s="6">
        <v>2103113267</v>
      </c>
      <c r="F215" s="6" t="s">
        <v>17</v>
      </c>
      <c r="G215" s="6" t="s">
        <v>60</v>
      </c>
      <c r="H215" s="7">
        <v>25003</v>
      </c>
      <c r="I215" s="6" t="s">
        <v>243</v>
      </c>
      <c r="J215" s="6" t="s">
        <v>33</v>
      </c>
      <c r="K215" s="6">
        <v>217</v>
      </c>
      <c r="L215" s="6" t="s">
        <v>34</v>
      </c>
      <c r="M215" s="6">
        <v>10</v>
      </c>
      <c r="N215" s="6">
        <v>0</v>
      </c>
      <c r="O215" s="6">
        <v>10</v>
      </c>
      <c r="P215" s="6" t="s">
        <v>244</v>
      </c>
      <c r="Q215" s="7" t="str">
        <f>VLOOKUP(A215,'[1]Tom 25 Jan SE'!A$5:R$1231,17,FALSE)</f>
        <v>quality inspection GSCC TBD</v>
      </c>
      <c r="R215" s="6"/>
    </row>
    <row r="216" spans="1:18" x14ac:dyDescent="0.25">
      <c r="A216" t="str">
        <f t="shared" si="3"/>
        <v>2103113980 25003</v>
      </c>
      <c r="B216">
        <v>1331</v>
      </c>
      <c r="C216" s="6" t="s">
        <v>478</v>
      </c>
      <c r="D216" s="6" t="s">
        <v>355</v>
      </c>
      <c r="E216" s="6">
        <v>2103113980</v>
      </c>
      <c r="F216" s="6" t="s">
        <v>17</v>
      </c>
      <c r="G216" s="6" t="s">
        <v>60</v>
      </c>
      <c r="H216" s="7">
        <v>25003</v>
      </c>
      <c r="I216" s="6" t="s">
        <v>243</v>
      </c>
      <c r="J216" s="6" t="s">
        <v>33</v>
      </c>
      <c r="K216" s="6">
        <v>217</v>
      </c>
      <c r="L216" s="6" t="s">
        <v>34</v>
      </c>
      <c r="M216" s="6">
        <v>10</v>
      </c>
      <c r="N216" s="6">
        <v>0</v>
      </c>
      <c r="O216" s="6">
        <v>10</v>
      </c>
      <c r="P216" s="6" t="s">
        <v>244</v>
      </c>
      <c r="Q216" s="7" t="str">
        <f>VLOOKUP(A216,'[1]Tom 25 Jan SE'!A$5:R$1231,17,FALSE)</f>
        <v>quality inspection GSCC TBD</v>
      </c>
      <c r="R216" s="6"/>
    </row>
    <row r="217" spans="1:18" x14ac:dyDescent="0.25">
      <c r="A217" t="str">
        <f t="shared" si="3"/>
        <v>2103114898 3020010005</v>
      </c>
      <c r="B217">
        <v>1331</v>
      </c>
      <c r="C217" s="6" t="s">
        <v>478</v>
      </c>
      <c r="D217" s="6" t="s">
        <v>479</v>
      </c>
      <c r="E217" s="6">
        <v>2103114898</v>
      </c>
      <c r="F217" s="6" t="s">
        <v>17</v>
      </c>
      <c r="G217" s="6" t="s">
        <v>60</v>
      </c>
      <c r="H217" s="7">
        <v>3020010005</v>
      </c>
      <c r="I217" s="6" t="s">
        <v>374</v>
      </c>
      <c r="J217" s="6" t="s">
        <v>33</v>
      </c>
      <c r="K217" s="6">
        <v>120</v>
      </c>
      <c r="L217" s="6" t="s">
        <v>148</v>
      </c>
      <c r="M217" s="6">
        <v>1</v>
      </c>
      <c r="N217" s="6">
        <v>0</v>
      </c>
      <c r="O217" s="6">
        <v>1</v>
      </c>
      <c r="P217" s="6" t="s">
        <v>480</v>
      </c>
      <c r="Q217" s="7" t="str">
        <f>VLOOKUP(A217,'[1]Tom 25 Jan SE'!A$5:R$1231,17,FALSE)</f>
        <v>Sterilization validation issues, No ETA available</v>
      </c>
      <c r="R217" s="6"/>
    </row>
    <row r="218" spans="1:18" x14ac:dyDescent="0.25">
      <c r="A218" t="str">
        <f t="shared" si="3"/>
        <v>2103115059 3020010005</v>
      </c>
      <c r="B218">
        <v>1331</v>
      </c>
      <c r="C218" s="6" t="s">
        <v>478</v>
      </c>
      <c r="D218" s="6" t="s">
        <v>359</v>
      </c>
      <c r="E218" s="6">
        <v>2103115059</v>
      </c>
      <c r="F218" s="6" t="s">
        <v>17</v>
      </c>
      <c r="G218" s="6" t="s">
        <v>60</v>
      </c>
      <c r="H218" s="7">
        <v>3020010005</v>
      </c>
      <c r="I218" s="6" t="s">
        <v>374</v>
      </c>
      <c r="J218" s="6" t="s">
        <v>33</v>
      </c>
      <c r="K218" s="6">
        <v>120</v>
      </c>
      <c r="L218" s="6" t="s">
        <v>148</v>
      </c>
      <c r="M218" s="6">
        <v>2</v>
      </c>
      <c r="N218" s="6">
        <v>0</v>
      </c>
      <c r="O218" s="6">
        <v>2</v>
      </c>
      <c r="P218" s="6" t="s">
        <v>23</v>
      </c>
      <c r="Q218" s="7" t="str">
        <f>VLOOKUP(A218,'[1]Tom 25 Jan SE'!A$5:R$1231,17,FALSE)</f>
        <v>Sterilization validation issues, No ETA available</v>
      </c>
      <c r="R218" s="6"/>
    </row>
    <row r="219" spans="1:18" x14ac:dyDescent="0.25">
      <c r="A219" t="str">
        <f t="shared" si="3"/>
        <v>2103115063 00-6334-050-28</v>
      </c>
      <c r="B219">
        <v>1331</v>
      </c>
      <c r="C219" s="6" t="s">
        <v>478</v>
      </c>
      <c r="D219" s="6" t="s">
        <v>359</v>
      </c>
      <c r="E219" s="6">
        <v>2103115063</v>
      </c>
      <c r="F219" s="6" t="s">
        <v>17</v>
      </c>
      <c r="G219" s="6" t="s">
        <v>60</v>
      </c>
      <c r="H219" s="7" t="s">
        <v>481</v>
      </c>
      <c r="I219" s="6" t="s">
        <v>482</v>
      </c>
      <c r="J219" s="6" t="s">
        <v>21</v>
      </c>
      <c r="K219" s="6">
        <v>111</v>
      </c>
      <c r="L219" s="6" t="s">
        <v>63</v>
      </c>
      <c r="M219" s="6">
        <v>1</v>
      </c>
      <c r="N219" s="6">
        <v>0</v>
      </c>
      <c r="O219" s="6">
        <v>1</v>
      </c>
      <c r="P219" s="6" t="s">
        <v>483</v>
      </c>
      <c r="Q219" s="7"/>
      <c r="R219" s="6"/>
    </row>
    <row r="220" spans="1:18" x14ac:dyDescent="0.25">
      <c r="A220" t="str">
        <f t="shared" si="3"/>
        <v>2103116338 25003</v>
      </c>
      <c r="B220">
        <v>1331</v>
      </c>
      <c r="C220" s="6" t="s">
        <v>478</v>
      </c>
      <c r="D220" s="6" t="s">
        <v>83</v>
      </c>
      <c r="E220" s="6">
        <v>2103116338</v>
      </c>
      <c r="F220" s="6" t="s">
        <v>17</v>
      </c>
      <c r="G220" s="6" t="s">
        <v>60</v>
      </c>
      <c r="H220" s="7">
        <v>25003</v>
      </c>
      <c r="I220" s="6" t="s">
        <v>243</v>
      </c>
      <c r="J220" s="6" t="s">
        <v>33</v>
      </c>
      <c r="K220" s="6">
        <v>217</v>
      </c>
      <c r="L220" s="6" t="s">
        <v>34</v>
      </c>
      <c r="M220" s="6">
        <v>20</v>
      </c>
      <c r="N220" s="6">
        <v>0</v>
      </c>
      <c r="O220" s="6">
        <v>20</v>
      </c>
      <c r="P220" s="6" t="s">
        <v>484</v>
      </c>
      <c r="Q220" s="7" t="str">
        <f>VLOOKUP(A220,'[1]Tom 25 Jan SE'!A$5:R$1231,17,FALSE)</f>
        <v>quality inspection GSCC TBD</v>
      </c>
      <c r="R220" s="6"/>
    </row>
    <row r="221" spans="1:18" x14ac:dyDescent="0.25">
      <c r="A221" t="str">
        <f t="shared" si="3"/>
        <v>2103113777 110003484</v>
      </c>
      <c r="B221">
        <v>1331</v>
      </c>
      <c r="C221" s="6" t="s">
        <v>485</v>
      </c>
      <c r="D221" s="6" t="s">
        <v>156</v>
      </c>
      <c r="E221" s="6">
        <v>2103113777</v>
      </c>
      <c r="F221" s="6" t="s">
        <v>17</v>
      </c>
      <c r="G221" s="6" t="s">
        <v>60</v>
      </c>
      <c r="H221" s="7">
        <v>110003484</v>
      </c>
      <c r="I221" s="6" t="s">
        <v>343</v>
      </c>
      <c r="J221" s="6" t="s">
        <v>113</v>
      </c>
      <c r="K221" s="6">
        <v>213</v>
      </c>
      <c r="L221" s="6" t="s">
        <v>165</v>
      </c>
      <c r="M221" s="6">
        <v>2</v>
      </c>
      <c r="N221" s="6">
        <v>0</v>
      </c>
      <c r="O221" s="6">
        <v>2</v>
      </c>
      <c r="P221" s="6" t="s">
        <v>470</v>
      </c>
      <c r="Q221" s="7" t="str">
        <f>VLOOKUP(A221,'[1]Tom 25 Jan SE'!A$5:R$1231,17,FALSE)</f>
        <v>Project Winter</v>
      </c>
      <c r="R221" s="6"/>
    </row>
    <row r="222" spans="1:18" x14ac:dyDescent="0.25">
      <c r="A222" t="str">
        <f t="shared" si="3"/>
        <v>2103115434 110003481</v>
      </c>
      <c r="B222">
        <v>1331</v>
      </c>
      <c r="C222" s="6" t="s">
        <v>485</v>
      </c>
      <c r="D222" s="6" t="s">
        <v>486</v>
      </c>
      <c r="E222" s="6">
        <v>2103115434</v>
      </c>
      <c r="F222" s="6" t="s">
        <v>17</v>
      </c>
      <c r="G222" s="6" t="s">
        <v>342</v>
      </c>
      <c r="H222" s="7">
        <v>110003481</v>
      </c>
      <c r="I222" s="6" t="s">
        <v>487</v>
      </c>
      <c r="J222" s="6" t="s">
        <v>113</v>
      </c>
      <c r="K222" s="6">
        <v>213</v>
      </c>
      <c r="L222" s="6" t="s">
        <v>165</v>
      </c>
      <c r="M222" s="6">
        <v>3</v>
      </c>
      <c r="N222" s="6">
        <v>0</v>
      </c>
      <c r="O222" s="6">
        <v>3</v>
      </c>
      <c r="P222" s="6" t="s">
        <v>488</v>
      </c>
      <c r="Q222" s="7" t="str">
        <f>VLOOKUP(A222,'[1]Tom 25 Jan SE'!A$5:R$1231,17,FALSE)</f>
        <v>Project Winter</v>
      </c>
      <c r="R222" s="6"/>
    </row>
    <row r="223" spans="1:18" x14ac:dyDescent="0.25">
      <c r="A223" t="str">
        <f t="shared" si="3"/>
        <v>2103115612 406669</v>
      </c>
      <c r="B223">
        <v>1331</v>
      </c>
      <c r="C223" s="6" t="s">
        <v>485</v>
      </c>
      <c r="D223" s="6" t="s">
        <v>211</v>
      </c>
      <c r="E223" s="6">
        <v>2103115612</v>
      </c>
      <c r="F223" s="6" t="s">
        <v>17</v>
      </c>
      <c r="G223" s="6" t="s">
        <v>53</v>
      </c>
      <c r="H223" s="7">
        <v>406669</v>
      </c>
      <c r="I223" s="6" t="s">
        <v>489</v>
      </c>
      <c r="J223" s="6" t="s">
        <v>113</v>
      </c>
      <c r="K223" s="6">
        <v>213</v>
      </c>
      <c r="L223" s="6" t="s">
        <v>165</v>
      </c>
      <c r="M223" s="6">
        <v>1</v>
      </c>
      <c r="N223" s="6">
        <v>0</v>
      </c>
      <c r="O223" s="6">
        <v>1</v>
      </c>
      <c r="P223" s="6" t="s">
        <v>490</v>
      </c>
      <c r="Q223" s="7" t="str">
        <f>VLOOKUP(A223,'[1]Tom 25 Jan SE'!A$5:R$1231,17,FALSE)</f>
        <v>Project Winter</v>
      </c>
      <c r="R223" s="6"/>
    </row>
    <row r="224" spans="1:18" x14ac:dyDescent="0.25">
      <c r="A224" t="str">
        <f t="shared" si="3"/>
        <v>2103116566 PT-113950</v>
      </c>
      <c r="B224">
        <v>1331</v>
      </c>
      <c r="C224" s="6" t="s">
        <v>485</v>
      </c>
      <c r="D224" s="6" t="s">
        <v>91</v>
      </c>
      <c r="E224" s="6">
        <v>2103116566</v>
      </c>
      <c r="F224" s="6" t="s">
        <v>17</v>
      </c>
      <c r="G224" s="6" t="s">
        <v>60</v>
      </c>
      <c r="H224" s="7" t="s">
        <v>346</v>
      </c>
      <c r="I224" s="6" t="s">
        <v>347</v>
      </c>
      <c r="J224" s="6" t="s">
        <v>113</v>
      </c>
      <c r="K224" s="6">
        <v>113</v>
      </c>
      <c r="L224" s="6" t="s">
        <v>161</v>
      </c>
      <c r="M224" s="6">
        <v>1</v>
      </c>
      <c r="N224" s="6">
        <v>0</v>
      </c>
      <c r="O224" s="6">
        <v>1</v>
      </c>
      <c r="P224" s="6" t="s">
        <v>491</v>
      </c>
      <c r="Q224" s="7" t="str">
        <f>VLOOKUP(A224,'[1]Tom 25 Jan SE'!A$5:R$1231,17,FALSE)</f>
        <v>Project Winter</v>
      </c>
      <c r="R224" s="6"/>
    </row>
    <row r="225" spans="1:18" x14ac:dyDescent="0.25">
      <c r="A225" t="str">
        <f t="shared" si="3"/>
        <v>2103117124 3020020005</v>
      </c>
      <c r="B225">
        <v>1331</v>
      </c>
      <c r="C225" s="6" t="s">
        <v>485</v>
      </c>
      <c r="D225" s="6" t="s">
        <v>135</v>
      </c>
      <c r="E225" s="6">
        <v>2103117124</v>
      </c>
      <c r="F225" s="6" t="s">
        <v>17</v>
      </c>
      <c r="G225" s="6" t="s">
        <v>97</v>
      </c>
      <c r="H225" s="7">
        <v>3020020005</v>
      </c>
      <c r="I225" s="6" t="s">
        <v>492</v>
      </c>
      <c r="J225" s="6" t="s">
        <v>33</v>
      </c>
      <c r="K225" s="6">
        <v>120</v>
      </c>
      <c r="L225" s="6" t="s">
        <v>148</v>
      </c>
      <c r="M225" s="6">
        <v>1</v>
      </c>
      <c r="N225" s="6">
        <v>0</v>
      </c>
      <c r="O225" s="6">
        <v>1</v>
      </c>
      <c r="P225" s="6" t="s">
        <v>493</v>
      </c>
      <c r="Q225" s="7"/>
      <c r="R225" s="6"/>
    </row>
    <row r="226" spans="1:18" x14ac:dyDescent="0.25">
      <c r="A226" t="str">
        <f t="shared" si="3"/>
        <v>2103117124 3020010005</v>
      </c>
      <c r="B226">
        <v>1331</v>
      </c>
      <c r="C226" s="6" t="s">
        <v>485</v>
      </c>
      <c r="D226" s="6" t="s">
        <v>135</v>
      </c>
      <c r="E226" s="6">
        <v>2103117124</v>
      </c>
      <c r="F226" s="6" t="s">
        <v>17</v>
      </c>
      <c r="G226" s="6" t="s">
        <v>97</v>
      </c>
      <c r="H226" s="7">
        <v>3020010005</v>
      </c>
      <c r="I226" s="6" t="s">
        <v>374</v>
      </c>
      <c r="J226" s="6" t="s">
        <v>33</v>
      </c>
      <c r="K226" s="6">
        <v>120</v>
      </c>
      <c r="L226" s="6" t="s">
        <v>148</v>
      </c>
      <c r="M226" s="6">
        <v>1</v>
      </c>
      <c r="N226" s="6">
        <v>0</v>
      </c>
      <c r="O226" s="6">
        <v>1</v>
      </c>
      <c r="P226" s="6" t="s">
        <v>455</v>
      </c>
      <c r="Q226" s="7"/>
      <c r="R226" s="6"/>
    </row>
    <row r="227" spans="1:18" x14ac:dyDescent="0.25">
      <c r="A227" t="str">
        <f t="shared" si="3"/>
        <v>2103116478 900321</v>
      </c>
      <c r="B227">
        <v>1331</v>
      </c>
      <c r="C227" s="6" t="s">
        <v>494</v>
      </c>
      <c r="D227" s="6" t="s">
        <v>87</v>
      </c>
      <c r="E227" s="6">
        <v>2103116478</v>
      </c>
      <c r="F227" s="6" t="s">
        <v>17</v>
      </c>
      <c r="G227" s="6" t="s">
        <v>72</v>
      </c>
      <c r="H227" s="7">
        <v>900321</v>
      </c>
      <c r="I227" s="6" t="s">
        <v>495</v>
      </c>
      <c r="J227" s="6" t="s">
        <v>109</v>
      </c>
      <c r="K227" s="6">
        <v>960</v>
      </c>
      <c r="L227" s="6" t="s">
        <v>496</v>
      </c>
      <c r="M227" s="6">
        <v>2</v>
      </c>
      <c r="N227" s="6">
        <v>0</v>
      </c>
      <c r="O227" s="6">
        <v>2</v>
      </c>
      <c r="P227" s="6" t="s">
        <v>497</v>
      </c>
      <c r="Q227" s="7" t="str">
        <f>VLOOKUP(A227,'[1]Tom 25 Jan SE'!A$5:R$1231,17,FALSE)</f>
        <v>Project Winter</v>
      </c>
      <c r="R227" s="6"/>
    </row>
    <row r="228" spans="1:18" x14ac:dyDescent="0.25">
      <c r="A228" t="str">
        <f t="shared" si="3"/>
        <v>2103113491 25003</v>
      </c>
      <c r="B228">
        <v>1331</v>
      </c>
      <c r="C228" s="6" t="s">
        <v>498</v>
      </c>
      <c r="D228" s="6" t="s">
        <v>499</v>
      </c>
      <c r="E228" s="6">
        <v>2103113491</v>
      </c>
      <c r="F228" s="6" t="s">
        <v>17</v>
      </c>
      <c r="G228" s="6" t="s">
        <v>53</v>
      </c>
      <c r="H228" s="7">
        <v>25003</v>
      </c>
      <c r="I228" s="6" t="s">
        <v>243</v>
      </c>
      <c r="J228" s="6" t="s">
        <v>33</v>
      </c>
      <c r="K228" s="6">
        <v>217</v>
      </c>
      <c r="L228" s="6" t="s">
        <v>34</v>
      </c>
      <c r="M228" s="6">
        <v>10</v>
      </c>
      <c r="N228" s="6">
        <v>0</v>
      </c>
      <c r="O228" s="6">
        <v>10</v>
      </c>
      <c r="P228" s="6" t="s">
        <v>244</v>
      </c>
      <c r="Q228" s="7" t="str">
        <f>VLOOKUP(A228,'[1]Tom 25 Jan SE'!A$5:R$1231,17,FALSE)</f>
        <v>quality inspection GSCC TBD</v>
      </c>
      <c r="R228" s="6"/>
    </row>
    <row r="229" spans="1:18" x14ac:dyDescent="0.25">
      <c r="A229" t="str">
        <f t="shared" si="3"/>
        <v>2103117017 131227018</v>
      </c>
      <c r="B229">
        <v>1331</v>
      </c>
      <c r="C229" s="6" t="s">
        <v>498</v>
      </c>
      <c r="D229" s="6" t="s">
        <v>96</v>
      </c>
      <c r="E229" s="6">
        <v>2103117017</v>
      </c>
      <c r="F229" s="6" t="s">
        <v>17</v>
      </c>
      <c r="G229" s="6" t="s">
        <v>97</v>
      </c>
      <c r="H229" s="7">
        <v>131227018</v>
      </c>
      <c r="I229" s="6" t="s">
        <v>257</v>
      </c>
      <c r="J229" s="6" t="s">
        <v>33</v>
      </c>
      <c r="K229" s="6">
        <v>117</v>
      </c>
      <c r="L229" s="6" t="s">
        <v>43</v>
      </c>
      <c r="M229" s="6">
        <v>4</v>
      </c>
      <c r="N229" s="6">
        <v>0</v>
      </c>
      <c r="O229" s="6">
        <v>4</v>
      </c>
      <c r="P229" s="6" t="s">
        <v>500</v>
      </c>
      <c r="Q229" s="7" t="str">
        <f>VLOOKUP(A229,'[1]Tom 25 Jan SE'!A$5:R$1231,17,FALSE)</f>
        <v>slutet v 4</v>
      </c>
      <c r="R229" s="6"/>
    </row>
    <row r="230" spans="1:18" x14ac:dyDescent="0.25">
      <c r="A230" t="str">
        <f t="shared" si="3"/>
        <v>2103117128 131227018</v>
      </c>
      <c r="B230">
        <v>1331</v>
      </c>
      <c r="C230" s="6" t="s">
        <v>498</v>
      </c>
      <c r="D230" s="6" t="s">
        <v>135</v>
      </c>
      <c r="E230" s="6">
        <v>2103117128</v>
      </c>
      <c r="F230" s="6" t="s">
        <v>17</v>
      </c>
      <c r="G230" s="6" t="s">
        <v>97</v>
      </c>
      <c r="H230" s="7">
        <v>131227018</v>
      </c>
      <c r="I230" s="6" t="s">
        <v>257</v>
      </c>
      <c r="J230" s="6" t="s">
        <v>33</v>
      </c>
      <c r="K230" s="6">
        <v>117</v>
      </c>
      <c r="L230" s="6" t="s">
        <v>43</v>
      </c>
      <c r="M230" s="6">
        <v>4</v>
      </c>
      <c r="N230" s="6">
        <v>0</v>
      </c>
      <c r="O230" s="6">
        <v>4</v>
      </c>
      <c r="P230" s="6" t="s">
        <v>500</v>
      </c>
      <c r="Q230" s="7"/>
      <c r="R230" s="6"/>
    </row>
    <row r="231" spans="1:18" x14ac:dyDescent="0.25">
      <c r="A231" t="str">
        <f t="shared" si="3"/>
        <v>2103113318 431209</v>
      </c>
      <c r="B231">
        <v>1331</v>
      </c>
      <c r="C231" s="6" t="s">
        <v>501</v>
      </c>
      <c r="D231" s="6" t="s">
        <v>103</v>
      </c>
      <c r="E231" s="6">
        <v>2103113318</v>
      </c>
      <c r="F231" s="6" t="s">
        <v>17</v>
      </c>
      <c r="G231" s="6" t="s">
        <v>60</v>
      </c>
      <c r="H231" s="7">
        <v>431209</v>
      </c>
      <c r="I231" s="6" t="s">
        <v>464</v>
      </c>
      <c r="J231" s="6" t="s">
        <v>55</v>
      </c>
      <c r="K231" s="6">
        <v>152</v>
      </c>
      <c r="L231" s="6" t="s">
        <v>56</v>
      </c>
      <c r="M231" s="6">
        <v>1</v>
      </c>
      <c r="N231" s="6">
        <v>0</v>
      </c>
      <c r="O231" s="6">
        <v>1</v>
      </c>
      <c r="P231" s="6" t="s">
        <v>502</v>
      </c>
      <c r="Q231" s="7" t="str">
        <f>VLOOKUP(A231,'[1]Tom 25 Jan SE'!A$5:R$1231,17,FALSE)</f>
        <v>Project Winter</v>
      </c>
      <c r="R231" s="6"/>
    </row>
    <row r="232" spans="1:18" x14ac:dyDescent="0.25">
      <c r="A232" t="str">
        <f t="shared" si="3"/>
        <v>2103115814 07.00394.002</v>
      </c>
      <c r="B232">
        <v>1331</v>
      </c>
      <c r="C232" s="6" t="s">
        <v>501</v>
      </c>
      <c r="D232" s="6" t="s">
        <v>71</v>
      </c>
      <c r="E232" s="6">
        <v>2103115814</v>
      </c>
      <c r="F232" s="6" t="s">
        <v>17</v>
      </c>
      <c r="G232" s="6" t="s">
        <v>53</v>
      </c>
      <c r="H232" s="7" t="s">
        <v>503</v>
      </c>
      <c r="I232" s="6" t="s">
        <v>504</v>
      </c>
      <c r="J232" s="6" t="s">
        <v>181</v>
      </c>
      <c r="K232" s="6">
        <v>218</v>
      </c>
      <c r="L232" s="6" t="s">
        <v>505</v>
      </c>
      <c r="M232" s="6">
        <v>4</v>
      </c>
      <c r="N232" s="6">
        <v>2</v>
      </c>
      <c r="O232" s="6">
        <v>2</v>
      </c>
      <c r="P232" s="6" t="s">
        <v>506</v>
      </c>
      <c r="Q232" s="7" t="str">
        <f>VLOOKUP(A232,'[1]Tom 25 Jan SE'!A$5:R$1231,17,FALSE)</f>
        <v>Fler GSCC slutet av Jan</v>
      </c>
      <c r="R232" s="6"/>
    </row>
    <row r="233" spans="1:18" x14ac:dyDescent="0.25">
      <c r="A233" t="str">
        <f t="shared" si="3"/>
        <v>2103116021 433170</v>
      </c>
      <c r="B233">
        <v>1331</v>
      </c>
      <c r="C233" s="6" t="s">
        <v>501</v>
      </c>
      <c r="D233" s="6" t="s">
        <v>107</v>
      </c>
      <c r="E233" s="6">
        <v>2103116021</v>
      </c>
      <c r="F233" s="6" t="s">
        <v>17</v>
      </c>
      <c r="G233" s="6" t="s">
        <v>53</v>
      </c>
      <c r="H233" s="7">
        <v>433170</v>
      </c>
      <c r="I233" s="6" t="s">
        <v>507</v>
      </c>
      <c r="J233" s="6" t="s">
        <v>55</v>
      </c>
      <c r="K233" s="6">
        <v>152</v>
      </c>
      <c r="L233" s="6" t="s">
        <v>56</v>
      </c>
      <c r="M233" s="6">
        <v>1</v>
      </c>
      <c r="N233" s="6">
        <v>0</v>
      </c>
      <c r="O233" s="6">
        <v>1</v>
      </c>
      <c r="P233" s="6" t="s">
        <v>338</v>
      </c>
      <c r="Q233" s="7" t="str">
        <f>VLOOKUP(A233,'[1]Tom 25 Jan SE'!A$5:R$1231,17,FALSE)</f>
        <v>Project Winter</v>
      </c>
      <c r="R233" s="6"/>
    </row>
    <row r="234" spans="1:18" x14ac:dyDescent="0.25">
      <c r="A234" t="str">
        <f t="shared" si="3"/>
        <v>2103116245 SP12000</v>
      </c>
      <c r="B234">
        <v>1331</v>
      </c>
      <c r="C234" s="6" t="s">
        <v>501</v>
      </c>
      <c r="D234" s="6" t="s">
        <v>78</v>
      </c>
      <c r="E234" s="6">
        <v>2103116245</v>
      </c>
      <c r="F234" s="6" t="s">
        <v>17</v>
      </c>
      <c r="G234" s="6" t="s">
        <v>53</v>
      </c>
      <c r="H234" s="7" t="s">
        <v>260</v>
      </c>
      <c r="I234" s="6" t="s">
        <v>261</v>
      </c>
      <c r="J234" s="6" t="s">
        <v>33</v>
      </c>
      <c r="K234" s="6">
        <v>117</v>
      </c>
      <c r="L234" s="6" t="s">
        <v>43</v>
      </c>
      <c r="M234" s="6">
        <v>4</v>
      </c>
      <c r="N234" s="6">
        <v>1</v>
      </c>
      <c r="O234" s="6">
        <v>3</v>
      </c>
      <c r="P234" s="6" t="s">
        <v>508</v>
      </c>
      <c r="Q234" s="7"/>
      <c r="R234" s="6"/>
    </row>
    <row r="235" spans="1:18" x14ac:dyDescent="0.25">
      <c r="A235" t="str">
        <f t="shared" si="3"/>
        <v>2103116704 60-4009-101-00</v>
      </c>
      <c r="B235">
        <v>1331</v>
      </c>
      <c r="C235" s="6" t="s">
        <v>501</v>
      </c>
      <c r="D235" s="6" t="s">
        <v>94</v>
      </c>
      <c r="E235" s="6">
        <v>2103116704</v>
      </c>
      <c r="F235" s="6" t="s">
        <v>17</v>
      </c>
      <c r="G235" s="6" t="s">
        <v>60</v>
      </c>
      <c r="H235" s="7" t="s">
        <v>509</v>
      </c>
      <c r="I235" s="6" t="s">
        <v>510</v>
      </c>
      <c r="J235" s="6" t="s">
        <v>315</v>
      </c>
      <c r="K235" s="6">
        <v>800</v>
      </c>
      <c r="L235" s="6" t="s">
        <v>316</v>
      </c>
      <c r="M235" s="6">
        <v>1</v>
      </c>
      <c r="N235" s="6">
        <v>0</v>
      </c>
      <c r="O235" s="6">
        <v>1</v>
      </c>
      <c r="P235" s="6" t="s">
        <v>511</v>
      </c>
      <c r="Q235" s="7" t="str">
        <f>VLOOKUP(A235,'[1]Tom 25 Jan SE'!A$5:R$1231,17,FALSE)</f>
        <v>slutet v 4</v>
      </c>
      <c r="R235" s="6"/>
    </row>
    <row r="236" spans="1:18" x14ac:dyDescent="0.25">
      <c r="A236" t="str">
        <f t="shared" si="3"/>
        <v>2103116885 60-4009-101-00</v>
      </c>
      <c r="B236">
        <v>1331</v>
      </c>
      <c r="C236" s="6" t="s">
        <v>501</v>
      </c>
      <c r="D236" s="6" t="s">
        <v>59</v>
      </c>
      <c r="E236" s="6">
        <v>2103116885</v>
      </c>
      <c r="F236" s="6" t="s">
        <v>17</v>
      </c>
      <c r="G236" s="6" t="s">
        <v>97</v>
      </c>
      <c r="H236" s="7" t="s">
        <v>509</v>
      </c>
      <c r="I236" s="6" t="s">
        <v>510</v>
      </c>
      <c r="J236" s="6" t="s">
        <v>315</v>
      </c>
      <c r="K236" s="6">
        <v>800</v>
      </c>
      <c r="L236" s="6" t="s">
        <v>316</v>
      </c>
      <c r="M236" s="6">
        <v>1</v>
      </c>
      <c r="N236" s="6">
        <v>0</v>
      </c>
      <c r="O236" s="6">
        <v>1</v>
      </c>
      <c r="P236" s="6" t="s">
        <v>511</v>
      </c>
      <c r="Q236" s="7" t="str">
        <f>VLOOKUP(A236,'[1]Tom 25 Jan SE'!A$5:R$1231,17,FALSE)</f>
        <v>v 5</v>
      </c>
      <c r="R236" s="6"/>
    </row>
    <row r="237" spans="1:18" x14ac:dyDescent="0.25">
      <c r="A237" t="str">
        <f t="shared" si="3"/>
        <v>2103117026 A4650024</v>
      </c>
      <c r="B237">
        <v>1331</v>
      </c>
      <c r="C237" s="6" t="s">
        <v>501</v>
      </c>
      <c r="D237" s="6" t="s">
        <v>96</v>
      </c>
      <c r="E237" s="6">
        <v>2103117026</v>
      </c>
      <c r="F237" s="6" t="s">
        <v>17</v>
      </c>
      <c r="G237" s="6" t="s">
        <v>264</v>
      </c>
      <c r="H237" s="7" t="s">
        <v>512</v>
      </c>
      <c r="I237" s="6" t="s">
        <v>513</v>
      </c>
      <c r="J237" s="6" t="s">
        <v>21</v>
      </c>
      <c r="K237" s="6">
        <v>211</v>
      </c>
      <c r="L237" s="6" t="s">
        <v>153</v>
      </c>
      <c r="M237" s="6">
        <v>1</v>
      </c>
      <c r="N237" s="6">
        <v>0</v>
      </c>
      <c r="O237" s="6">
        <v>1</v>
      </c>
      <c r="P237" s="6" t="s">
        <v>514</v>
      </c>
      <c r="Q237" s="7" t="str">
        <f>VLOOKUP(A237,'[1]Tom 25 Jan SE'!A$5:R$1231,17,FALSE)</f>
        <v>bett GSCC skicka</v>
      </c>
      <c r="R237" s="6"/>
    </row>
    <row r="238" spans="1:18" x14ac:dyDescent="0.25">
      <c r="A238" t="str">
        <f t="shared" si="3"/>
        <v>2103117090 3020030005</v>
      </c>
      <c r="B238">
        <v>1331</v>
      </c>
      <c r="C238" s="6" t="s">
        <v>501</v>
      </c>
      <c r="D238" s="6" t="s">
        <v>135</v>
      </c>
      <c r="E238" s="6">
        <v>2103117090</v>
      </c>
      <c r="F238" s="6" t="s">
        <v>17</v>
      </c>
      <c r="G238" s="6" t="s">
        <v>97</v>
      </c>
      <c r="H238" s="7">
        <v>3020030005</v>
      </c>
      <c r="I238" s="6" t="s">
        <v>515</v>
      </c>
      <c r="J238" s="6" t="s">
        <v>33</v>
      </c>
      <c r="K238" s="6">
        <v>120</v>
      </c>
      <c r="L238" s="6" t="s">
        <v>148</v>
      </c>
      <c r="M238" s="6">
        <v>6</v>
      </c>
      <c r="N238" s="6">
        <v>1</v>
      </c>
      <c r="O238" s="6">
        <v>5</v>
      </c>
      <c r="P238" s="6" t="s">
        <v>516</v>
      </c>
      <c r="Q238" s="7"/>
      <c r="R238" s="6"/>
    </row>
    <row r="239" spans="1:18" x14ac:dyDescent="0.25">
      <c r="A239" t="str">
        <f t="shared" si="3"/>
        <v>2103101084 30090</v>
      </c>
      <c r="B239">
        <v>1331</v>
      </c>
      <c r="C239" s="6" t="s">
        <v>517</v>
      </c>
      <c r="D239" s="6" t="s">
        <v>518</v>
      </c>
      <c r="E239" s="6">
        <v>2103101084</v>
      </c>
      <c r="F239" s="6" t="s">
        <v>17</v>
      </c>
      <c r="G239" s="6" t="s">
        <v>18</v>
      </c>
      <c r="H239" s="7">
        <v>30090</v>
      </c>
      <c r="I239" s="6" t="s">
        <v>277</v>
      </c>
      <c r="J239" s="6" t="s">
        <v>33</v>
      </c>
      <c r="K239" s="6">
        <v>117</v>
      </c>
      <c r="L239" s="6" t="s">
        <v>43</v>
      </c>
      <c r="M239" s="6">
        <v>3</v>
      </c>
      <c r="N239" s="6">
        <v>0</v>
      </c>
      <c r="O239" s="6">
        <v>3</v>
      </c>
      <c r="P239" s="6" t="s">
        <v>519</v>
      </c>
      <c r="Q239" s="7" t="str">
        <f>VLOOKUP(A239,'[1]Tom 25 Jan SE'!A$5:R$1231,17,FALSE)</f>
        <v>quality inspection GSCC TBD</v>
      </c>
      <c r="R239" s="6"/>
    </row>
    <row r="240" spans="1:18" x14ac:dyDescent="0.25">
      <c r="A240" t="str">
        <f t="shared" si="3"/>
        <v>2103107577 14-521526B</v>
      </c>
      <c r="B240">
        <v>1331</v>
      </c>
      <c r="C240" s="6" t="s">
        <v>517</v>
      </c>
      <c r="D240" s="6" t="s">
        <v>520</v>
      </c>
      <c r="E240" s="6">
        <v>2103107577</v>
      </c>
      <c r="F240" s="6" t="s">
        <v>17</v>
      </c>
      <c r="G240" s="6" t="s">
        <v>53</v>
      </c>
      <c r="H240" s="7" t="s">
        <v>521</v>
      </c>
      <c r="I240" s="6" t="s">
        <v>522</v>
      </c>
      <c r="J240" s="6" t="s">
        <v>181</v>
      </c>
      <c r="K240" s="6">
        <v>118</v>
      </c>
      <c r="L240" s="6" t="s">
        <v>182</v>
      </c>
      <c r="M240" s="6">
        <v>4</v>
      </c>
      <c r="N240" s="6">
        <v>4</v>
      </c>
      <c r="O240" s="6">
        <v>4</v>
      </c>
      <c r="P240" s="6" t="s">
        <v>523</v>
      </c>
      <c r="Q240" s="7" t="str">
        <f>VLOOKUP(A240,'[1]Tom 25 Jan SE'!A$5:R$1231,17,FALSE)</f>
        <v>MTO 90 days, Januari</v>
      </c>
      <c r="R240" s="6"/>
    </row>
    <row r="241" spans="1:18" x14ac:dyDescent="0.25">
      <c r="A241" t="str">
        <f t="shared" si="3"/>
        <v>2103115279 1263-08</v>
      </c>
      <c r="B241">
        <v>1331</v>
      </c>
      <c r="C241" s="6" t="s">
        <v>517</v>
      </c>
      <c r="D241" s="6" t="s">
        <v>245</v>
      </c>
      <c r="E241" s="6">
        <v>2103115279</v>
      </c>
      <c r="F241" s="6" t="s">
        <v>17</v>
      </c>
      <c r="G241" s="6" t="s">
        <v>72</v>
      </c>
      <c r="H241" s="7" t="s">
        <v>286</v>
      </c>
      <c r="I241" s="6" t="s">
        <v>287</v>
      </c>
      <c r="J241" s="6" t="s">
        <v>181</v>
      </c>
      <c r="K241" s="6">
        <v>118</v>
      </c>
      <c r="L241" s="6" t="s">
        <v>182</v>
      </c>
      <c r="M241" s="6">
        <v>2</v>
      </c>
      <c r="N241" s="6">
        <v>0</v>
      </c>
      <c r="O241" s="6">
        <v>2</v>
      </c>
      <c r="P241" s="6" t="s">
        <v>183</v>
      </c>
      <c r="Q241" s="7" t="str">
        <f>VLOOKUP(A241,'[1]Tom 25 Jan SE'!A$5:R$1231,17,FALSE)</f>
        <v>slutet v 4</v>
      </c>
      <c r="R241" s="6"/>
    </row>
    <row r="242" spans="1:18" x14ac:dyDescent="0.25">
      <c r="A242" t="str">
        <f t="shared" si="3"/>
        <v>2103115583 1263-08</v>
      </c>
      <c r="B242">
        <v>1331</v>
      </c>
      <c r="C242" s="6" t="s">
        <v>517</v>
      </c>
      <c r="D242" s="6" t="s">
        <v>211</v>
      </c>
      <c r="E242" s="6">
        <v>2103115583</v>
      </c>
      <c r="F242" s="6" t="s">
        <v>17</v>
      </c>
      <c r="G242" s="6" t="s">
        <v>53</v>
      </c>
      <c r="H242" s="7" t="s">
        <v>286</v>
      </c>
      <c r="I242" s="6" t="s">
        <v>287</v>
      </c>
      <c r="J242" s="6" t="s">
        <v>181</v>
      </c>
      <c r="K242" s="6">
        <v>118</v>
      </c>
      <c r="L242" s="6" t="s">
        <v>182</v>
      </c>
      <c r="M242" s="6">
        <v>1</v>
      </c>
      <c r="N242" s="6">
        <v>0</v>
      </c>
      <c r="O242" s="6">
        <v>1</v>
      </c>
      <c r="P242" s="6" t="s">
        <v>370</v>
      </c>
      <c r="Q242" s="7" t="str">
        <f>VLOOKUP(A242,'[1]Tom 25 Jan SE'!A$5:R$1231,17,FALSE)</f>
        <v>slutet v 4</v>
      </c>
      <c r="R242" s="6"/>
    </row>
    <row r="243" spans="1:18" x14ac:dyDescent="0.25">
      <c r="A243" t="str">
        <f t="shared" si="3"/>
        <v>2103116248 1263-02</v>
      </c>
      <c r="B243">
        <v>1331</v>
      </c>
      <c r="C243" s="6" t="s">
        <v>517</v>
      </c>
      <c r="D243" s="6" t="s">
        <v>78</v>
      </c>
      <c r="E243" s="6">
        <v>2103116248</v>
      </c>
      <c r="F243" s="6" t="s">
        <v>17</v>
      </c>
      <c r="G243" s="6" t="s">
        <v>53</v>
      </c>
      <c r="H243" s="7" t="s">
        <v>524</v>
      </c>
      <c r="I243" s="6" t="s">
        <v>525</v>
      </c>
      <c r="J243" s="6" t="s">
        <v>181</v>
      </c>
      <c r="K243" s="6">
        <v>118</v>
      </c>
      <c r="L243" s="6" t="s">
        <v>182</v>
      </c>
      <c r="M243" s="6">
        <v>1</v>
      </c>
      <c r="N243" s="6">
        <v>0</v>
      </c>
      <c r="O243" s="6">
        <v>1</v>
      </c>
      <c r="P243" s="6" t="s">
        <v>370</v>
      </c>
      <c r="Q243" s="7" t="str">
        <f>VLOOKUP(A243,'[1]Tom 25 Jan SE'!A$5:R$1231,17,FALSE)</f>
        <v>Slutet v 4</v>
      </c>
      <c r="R243" s="6"/>
    </row>
    <row r="244" spans="1:18" x14ac:dyDescent="0.25">
      <c r="A244" t="str">
        <f t="shared" si="3"/>
        <v>2103116248 1263-00</v>
      </c>
      <c r="B244">
        <v>1331</v>
      </c>
      <c r="C244" s="6" t="s">
        <v>517</v>
      </c>
      <c r="D244" s="6" t="s">
        <v>78</v>
      </c>
      <c r="E244" s="6">
        <v>2103116248</v>
      </c>
      <c r="F244" s="6" t="s">
        <v>17</v>
      </c>
      <c r="G244" s="6" t="s">
        <v>53</v>
      </c>
      <c r="H244" s="7" t="s">
        <v>526</v>
      </c>
      <c r="I244" s="6" t="s">
        <v>527</v>
      </c>
      <c r="J244" s="6" t="s">
        <v>181</v>
      </c>
      <c r="K244" s="6">
        <v>118</v>
      </c>
      <c r="L244" s="6" t="s">
        <v>182</v>
      </c>
      <c r="M244" s="6">
        <v>1</v>
      </c>
      <c r="N244" s="6">
        <v>0</v>
      </c>
      <c r="O244" s="6">
        <v>1</v>
      </c>
      <c r="P244" s="6" t="s">
        <v>370</v>
      </c>
      <c r="Q244" s="7" t="str">
        <f>VLOOKUP(A244,'[1]Tom 25 Jan SE'!A$5:R$1231,17,FALSE)</f>
        <v>Slutet v 4</v>
      </c>
      <c r="R244" s="6"/>
    </row>
    <row r="245" spans="1:18" x14ac:dyDescent="0.25">
      <c r="A245" t="str">
        <f t="shared" si="3"/>
        <v>2103116377 30070</v>
      </c>
      <c r="B245">
        <v>1331</v>
      </c>
      <c r="C245" s="6" t="s">
        <v>517</v>
      </c>
      <c r="D245" s="6" t="s">
        <v>83</v>
      </c>
      <c r="E245" s="6">
        <v>2103116377</v>
      </c>
      <c r="F245" s="6" t="s">
        <v>17</v>
      </c>
      <c r="G245" s="6" t="s">
        <v>60</v>
      </c>
      <c r="H245" s="7">
        <v>30070</v>
      </c>
      <c r="I245" s="6" t="s">
        <v>528</v>
      </c>
      <c r="J245" s="6" t="s">
        <v>33</v>
      </c>
      <c r="K245" s="6">
        <v>117</v>
      </c>
      <c r="L245" s="6" t="s">
        <v>43</v>
      </c>
      <c r="M245" s="6">
        <v>2</v>
      </c>
      <c r="N245" s="6">
        <v>1</v>
      </c>
      <c r="O245" s="6">
        <v>1</v>
      </c>
      <c r="P245" s="6" t="s">
        <v>35</v>
      </c>
      <c r="Q245" s="7" t="str">
        <f>VLOOKUP(A245,'[1]Tom 25 Jan SE'!A$5:R$1231,17,FALSE)</f>
        <v>quality inspection GSCC TBD</v>
      </c>
      <c r="R245" s="6"/>
    </row>
    <row r="246" spans="1:18" x14ac:dyDescent="0.25">
      <c r="A246" t="str">
        <f t="shared" si="3"/>
        <v>2103116377 30100</v>
      </c>
      <c r="B246">
        <v>1331</v>
      </c>
      <c r="C246" s="6" t="s">
        <v>517</v>
      </c>
      <c r="D246" s="6" t="s">
        <v>83</v>
      </c>
      <c r="E246" s="6">
        <v>2103116377</v>
      </c>
      <c r="F246" s="6" t="s">
        <v>17</v>
      </c>
      <c r="G246" s="6" t="s">
        <v>60</v>
      </c>
      <c r="H246" s="7">
        <v>30100</v>
      </c>
      <c r="I246" s="6" t="s">
        <v>529</v>
      </c>
      <c r="J246" s="6" t="s">
        <v>33</v>
      </c>
      <c r="K246" s="6">
        <v>117</v>
      </c>
      <c r="L246" s="6" t="s">
        <v>43</v>
      </c>
      <c r="M246" s="6">
        <v>2</v>
      </c>
      <c r="N246" s="6">
        <v>0</v>
      </c>
      <c r="O246" s="6">
        <v>2</v>
      </c>
      <c r="P246" s="6" t="s">
        <v>530</v>
      </c>
      <c r="Q246" s="7" t="str">
        <f>VLOOKUP(A246,'[1]Tom 25 Jan SE'!A$5:R$1231,17,FALSE)</f>
        <v>quality inspection GSCC TBD</v>
      </c>
      <c r="R246" s="6"/>
    </row>
    <row r="247" spans="1:18" x14ac:dyDescent="0.25">
      <c r="A247" t="str">
        <f t="shared" si="3"/>
        <v>2103116540 25003</v>
      </c>
      <c r="B247">
        <v>1331</v>
      </c>
      <c r="C247" s="6" t="s">
        <v>517</v>
      </c>
      <c r="D247" s="6" t="s">
        <v>91</v>
      </c>
      <c r="E247" s="6">
        <v>2103116540</v>
      </c>
      <c r="F247" s="6" t="s">
        <v>17</v>
      </c>
      <c r="G247" s="6" t="s">
        <v>30</v>
      </c>
      <c r="H247" s="7">
        <v>25003</v>
      </c>
      <c r="I247" s="6" t="s">
        <v>243</v>
      </c>
      <c r="J247" s="6" t="s">
        <v>33</v>
      </c>
      <c r="K247" s="6">
        <v>217</v>
      </c>
      <c r="L247" s="6" t="s">
        <v>34</v>
      </c>
      <c r="M247" s="6">
        <v>1</v>
      </c>
      <c r="N247" s="6">
        <v>0</v>
      </c>
      <c r="O247" s="6">
        <v>1</v>
      </c>
      <c r="P247" s="6" t="s">
        <v>531</v>
      </c>
      <c r="Q247" s="7" t="str">
        <f>VLOOKUP(A247,'[1]Tom 25 Jan SE'!A$5:R$1231,17,FALSE)</f>
        <v>quality inspection GSCC TBD</v>
      </c>
      <c r="R247" s="6"/>
    </row>
    <row r="248" spans="1:18" x14ac:dyDescent="0.25">
      <c r="A248" t="str">
        <f t="shared" si="3"/>
        <v>2103116768 432175</v>
      </c>
      <c r="B248">
        <v>1331</v>
      </c>
      <c r="C248" s="6" t="s">
        <v>517</v>
      </c>
      <c r="D248" s="6" t="s">
        <v>119</v>
      </c>
      <c r="E248" s="6">
        <v>2103116768</v>
      </c>
      <c r="F248" s="6" t="s">
        <v>17</v>
      </c>
      <c r="G248" s="6" t="s">
        <v>97</v>
      </c>
      <c r="H248" s="7">
        <v>432175</v>
      </c>
      <c r="I248" s="6" t="s">
        <v>532</v>
      </c>
      <c r="J248" s="6" t="s">
        <v>55</v>
      </c>
      <c r="K248" s="6">
        <v>152</v>
      </c>
      <c r="L248" s="6" t="s">
        <v>56</v>
      </c>
      <c r="M248" s="6">
        <v>1</v>
      </c>
      <c r="N248" s="6">
        <v>0</v>
      </c>
      <c r="O248" s="6">
        <v>1</v>
      </c>
      <c r="P248" s="6" t="s">
        <v>403</v>
      </c>
      <c r="Q248" s="7" t="str">
        <f>VLOOKUP(A248,'[1]Tom 25 Jan SE'!A$5:R$1231,17,FALSE)</f>
        <v>Project Winter</v>
      </c>
      <c r="R248" s="6"/>
    </row>
    <row r="249" spans="1:18" x14ac:dyDescent="0.25">
      <c r="A249" t="str">
        <f t="shared" si="3"/>
        <v>2103117002 1263-00</v>
      </c>
      <c r="B249">
        <v>1331</v>
      </c>
      <c r="C249" s="6" t="s">
        <v>517</v>
      </c>
      <c r="D249" s="6" t="s">
        <v>96</v>
      </c>
      <c r="E249" s="6">
        <v>2103117002</v>
      </c>
      <c r="F249" s="6" t="s">
        <v>17</v>
      </c>
      <c r="G249" s="6" t="s">
        <v>264</v>
      </c>
      <c r="H249" s="7" t="s">
        <v>526</v>
      </c>
      <c r="I249" s="6" t="s">
        <v>527</v>
      </c>
      <c r="J249" s="6" t="s">
        <v>181</v>
      </c>
      <c r="K249" s="6">
        <v>118</v>
      </c>
      <c r="L249" s="6" t="s">
        <v>182</v>
      </c>
      <c r="M249" s="6">
        <v>1</v>
      </c>
      <c r="N249" s="6">
        <v>0</v>
      </c>
      <c r="O249" s="6">
        <v>1</v>
      </c>
      <c r="P249" s="6" t="s">
        <v>370</v>
      </c>
      <c r="Q249" s="7" t="str">
        <f>VLOOKUP(A249,'[1]Tom 25 Jan SE'!A$5:R$1231,17,FALSE)</f>
        <v>Slutet v 4</v>
      </c>
      <c r="R249" s="6"/>
    </row>
    <row r="250" spans="1:18" x14ac:dyDescent="0.25">
      <c r="A250" t="str">
        <f t="shared" si="3"/>
        <v>2103117002 1263-08</v>
      </c>
      <c r="B250">
        <v>1331</v>
      </c>
      <c r="C250" s="6" t="s">
        <v>517</v>
      </c>
      <c r="D250" s="6" t="s">
        <v>96</v>
      </c>
      <c r="E250" s="6">
        <v>2103117002</v>
      </c>
      <c r="F250" s="6" t="s">
        <v>17</v>
      </c>
      <c r="G250" s="6" t="s">
        <v>264</v>
      </c>
      <c r="H250" s="7" t="s">
        <v>286</v>
      </c>
      <c r="I250" s="6" t="s">
        <v>287</v>
      </c>
      <c r="J250" s="6" t="s">
        <v>181</v>
      </c>
      <c r="K250" s="6">
        <v>118</v>
      </c>
      <c r="L250" s="6" t="s">
        <v>182</v>
      </c>
      <c r="M250" s="6">
        <v>4</v>
      </c>
      <c r="N250" s="6">
        <v>0</v>
      </c>
      <c r="O250" s="6">
        <v>4</v>
      </c>
      <c r="P250" s="6" t="s">
        <v>533</v>
      </c>
      <c r="Q250" s="7" t="str">
        <f>VLOOKUP(A250,'[1]Tom 25 Jan SE'!A$5:R$1231,17,FALSE)</f>
        <v>slutet v 4</v>
      </c>
      <c r="R250" s="6"/>
    </row>
    <row r="251" spans="1:18" x14ac:dyDescent="0.25">
      <c r="A251" t="str">
        <f t="shared" si="3"/>
        <v>2103117006 432175</v>
      </c>
      <c r="B251">
        <v>1331</v>
      </c>
      <c r="C251" s="6" t="s">
        <v>517</v>
      </c>
      <c r="D251" s="6" t="s">
        <v>96</v>
      </c>
      <c r="E251" s="6">
        <v>2103117006</v>
      </c>
      <c r="F251" s="6" t="s">
        <v>17</v>
      </c>
      <c r="G251" s="6" t="s">
        <v>264</v>
      </c>
      <c r="H251" s="7">
        <v>432175</v>
      </c>
      <c r="I251" s="6" t="s">
        <v>532</v>
      </c>
      <c r="J251" s="6" t="s">
        <v>55</v>
      </c>
      <c r="K251" s="6">
        <v>152</v>
      </c>
      <c r="L251" s="6" t="s">
        <v>56</v>
      </c>
      <c r="M251" s="6">
        <v>1</v>
      </c>
      <c r="N251" s="6">
        <v>0</v>
      </c>
      <c r="O251" s="6">
        <v>1</v>
      </c>
      <c r="P251" s="6" t="s">
        <v>403</v>
      </c>
      <c r="Q251" s="7" t="str">
        <f>VLOOKUP(A251,'[1]Tom 25 Jan SE'!A$5:R$1231,17,FALSE)</f>
        <v>Project Winter</v>
      </c>
      <c r="R251" s="6"/>
    </row>
    <row r="252" spans="1:18" x14ac:dyDescent="0.25">
      <c r="A252" t="str">
        <f t="shared" si="3"/>
        <v>2103117130 30100</v>
      </c>
      <c r="B252">
        <v>1331</v>
      </c>
      <c r="C252" s="6" t="s">
        <v>517</v>
      </c>
      <c r="D252" s="6" t="s">
        <v>135</v>
      </c>
      <c r="E252" s="6">
        <v>2103117130</v>
      </c>
      <c r="F252" s="6" t="s">
        <v>17</v>
      </c>
      <c r="G252" s="6" t="s">
        <v>97</v>
      </c>
      <c r="H252" s="7">
        <v>30100</v>
      </c>
      <c r="I252" s="6" t="s">
        <v>529</v>
      </c>
      <c r="J252" s="6" t="s">
        <v>33</v>
      </c>
      <c r="K252" s="6">
        <v>117</v>
      </c>
      <c r="L252" s="6" t="s">
        <v>43</v>
      </c>
      <c r="M252" s="6">
        <v>4</v>
      </c>
      <c r="N252" s="6">
        <v>0</v>
      </c>
      <c r="O252" s="6">
        <v>4</v>
      </c>
      <c r="P252" s="6" t="s">
        <v>534</v>
      </c>
      <c r="Q252" s="7"/>
      <c r="R252" s="6"/>
    </row>
    <row r="253" spans="1:18" x14ac:dyDescent="0.25">
      <c r="A253" t="str">
        <f t="shared" si="3"/>
        <v>2103117130 30080</v>
      </c>
      <c r="B253">
        <v>1331</v>
      </c>
      <c r="C253" s="6" t="s">
        <v>517</v>
      </c>
      <c r="D253" s="6" t="s">
        <v>135</v>
      </c>
      <c r="E253" s="6">
        <v>2103117130</v>
      </c>
      <c r="F253" s="6" t="s">
        <v>17</v>
      </c>
      <c r="G253" s="6" t="s">
        <v>97</v>
      </c>
      <c r="H253" s="7">
        <v>30080</v>
      </c>
      <c r="I253" s="6" t="s">
        <v>535</v>
      </c>
      <c r="J253" s="6" t="s">
        <v>33</v>
      </c>
      <c r="K253" s="6">
        <v>117</v>
      </c>
      <c r="L253" s="6" t="s">
        <v>43</v>
      </c>
      <c r="M253" s="6">
        <v>4</v>
      </c>
      <c r="N253" s="6">
        <v>0</v>
      </c>
      <c r="O253" s="6">
        <v>4</v>
      </c>
      <c r="P253" s="6" t="s">
        <v>534</v>
      </c>
      <c r="Q253" s="7"/>
      <c r="R253" s="6"/>
    </row>
    <row r="254" spans="1:18" x14ac:dyDescent="0.25">
      <c r="A254" t="str">
        <f t="shared" si="3"/>
        <v>2103117130 30070</v>
      </c>
      <c r="B254">
        <v>1331</v>
      </c>
      <c r="C254" s="6" t="s">
        <v>517</v>
      </c>
      <c r="D254" s="6" t="s">
        <v>135</v>
      </c>
      <c r="E254" s="6">
        <v>2103117130</v>
      </c>
      <c r="F254" s="6" t="s">
        <v>17</v>
      </c>
      <c r="G254" s="6" t="s">
        <v>97</v>
      </c>
      <c r="H254" s="7">
        <v>30070</v>
      </c>
      <c r="I254" s="6" t="s">
        <v>528</v>
      </c>
      <c r="J254" s="6" t="s">
        <v>33</v>
      </c>
      <c r="K254" s="6">
        <v>117</v>
      </c>
      <c r="L254" s="6" t="s">
        <v>43</v>
      </c>
      <c r="M254" s="6">
        <v>4</v>
      </c>
      <c r="N254" s="6">
        <v>0</v>
      </c>
      <c r="O254" s="6">
        <v>4</v>
      </c>
      <c r="P254" s="6" t="s">
        <v>534</v>
      </c>
      <c r="Q254" s="7"/>
      <c r="R254" s="6"/>
    </row>
    <row r="255" spans="1:18" x14ac:dyDescent="0.25">
      <c r="A255" t="str">
        <f t="shared" si="3"/>
        <v>2103116626 25014</v>
      </c>
      <c r="B255">
        <v>1331</v>
      </c>
      <c r="C255" s="6" t="s">
        <v>536</v>
      </c>
      <c r="D255" s="6" t="s">
        <v>188</v>
      </c>
      <c r="E255" s="6">
        <v>2103116626</v>
      </c>
      <c r="F255" s="6" t="s">
        <v>17</v>
      </c>
      <c r="G255" s="6" t="s">
        <v>342</v>
      </c>
      <c r="H255" s="7">
        <v>25014</v>
      </c>
      <c r="I255" s="6" t="s">
        <v>537</v>
      </c>
      <c r="J255" s="6" t="s">
        <v>33</v>
      </c>
      <c r="K255" s="6">
        <v>217</v>
      </c>
      <c r="L255" s="6" t="s">
        <v>34</v>
      </c>
      <c r="M255" s="6">
        <v>1</v>
      </c>
      <c r="N255" s="6">
        <v>0</v>
      </c>
      <c r="O255" s="6">
        <v>1</v>
      </c>
      <c r="P255" s="6" t="s">
        <v>538</v>
      </c>
      <c r="Q255" s="7" t="str">
        <f>VLOOKUP(A255,'[1]Tom 25 Jan SE'!A$5:R$1231,17,FALSE)</f>
        <v>v 5</v>
      </c>
      <c r="R255" s="6"/>
    </row>
    <row r="256" spans="1:18" x14ac:dyDescent="0.25">
      <c r="A256" t="str">
        <f t="shared" si="3"/>
        <v>2103116626 25012</v>
      </c>
      <c r="B256">
        <v>1331</v>
      </c>
      <c r="C256" s="6" t="s">
        <v>536</v>
      </c>
      <c r="D256" s="6" t="s">
        <v>188</v>
      </c>
      <c r="E256" s="6">
        <v>2103116626</v>
      </c>
      <c r="F256" s="6" t="s">
        <v>17</v>
      </c>
      <c r="G256" s="6" t="s">
        <v>342</v>
      </c>
      <c r="H256" s="7">
        <v>25012</v>
      </c>
      <c r="I256" s="6" t="s">
        <v>539</v>
      </c>
      <c r="J256" s="6" t="s">
        <v>33</v>
      </c>
      <c r="K256" s="6">
        <v>217</v>
      </c>
      <c r="L256" s="6" t="s">
        <v>34</v>
      </c>
      <c r="M256" s="6">
        <v>1</v>
      </c>
      <c r="N256" s="6">
        <v>0</v>
      </c>
      <c r="O256" s="6">
        <v>1</v>
      </c>
      <c r="P256" s="6" t="s">
        <v>540</v>
      </c>
      <c r="Q256" s="7" t="str">
        <f>VLOOKUP(A256,'[1]Tom 25 Jan SE'!A$5:R$1231,17,FALSE)</f>
        <v>MTO 130 dagar</v>
      </c>
      <c r="R256" s="6"/>
    </row>
    <row r="257" spans="1:18" x14ac:dyDescent="0.25">
      <c r="A257" t="str">
        <f t="shared" si="3"/>
        <v>2103109619 00-5953-096-00</v>
      </c>
      <c r="B257">
        <v>1331</v>
      </c>
      <c r="C257" s="6" t="s">
        <v>541</v>
      </c>
      <c r="D257" s="6" t="s">
        <v>542</v>
      </c>
      <c r="E257" s="6">
        <v>2103109619</v>
      </c>
      <c r="F257" s="6" t="s">
        <v>17</v>
      </c>
      <c r="G257" s="6" t="s">
        <v>342</v>
      </c>
      <c r="H257" s="7" t="s">
        <v>543</v>
      </c>
      <c r="I257" s="6" t="s">
        <v>544</v>
      </c>
      <c r="J257" s="6" t="s">
        <v>26</v>
      </c>
      <c r="K257" s="6">
        <v>212</v>
      </c>
      <c r="L257" s="6" t="s">
        <v>81</v>
      </c>
      <c r="M257" s="6">
        <v>1</v>
      </c>
      <c r="N257" s="6">
        <v>0</v>
      </c>
      <c r="O257" s="6">
        <v>1</v>
      </c>
      <c r="P257" s="6" t="s">
        <v>545</v>
      </c>
      <c r="Q257" s="7" t="str">
        <f>VLOOKUP(A257,'[1]Tom 25 Jan SE'!A$5:R$1231,17,FALSE)</f>
        <v>TBD försenad i produktion</v>
      </c>
      <c r="R257" s="6"/>
    </row>
    <row r="258" spans="1:18" x14ac:dyDescent="0.25">
      <c r="A258" t="str">
        <f t="shared" si="3"/>
        <v>2103117117 3020020005</v>
      </c>
      <c r="B258">
        <v>1331</v>
      </c>
      <c r="C258" s="6" t="s">
        <v>541</v>
      </c>
      <c r="D258" s="6" t="s">
        <v>135</v>
      </c>
      <c r="E258" s="6">
        <v>2103117117</v>
      </c>
      <c r="F258" s="6" t="s">
        <v>17</v>
      </c>
      <c r="G258" s="6" t="s">
        <v>97</v>
      </c>
      <c r="H258" s="7">
        <v>3020020005</v>
      </c>
      <c r="I258" s="6" t="s">
        <v>492</v>
      </c>
      <c r="J258" s="6" t="s">
        <v>33</v>
      </c>
      <c r="K258" s="6">
        <v>120</v>
      </c>
      <c r="L258" s="6" t="s">
        <v>148</v>
      </c>
      <c r="M258" s="6">
        <v>1</v>
      </c>
      <c r="N258" s="6">
        <v>0</v>
      </c>
      <c r="O258" s="6">
        <v>1</v>
      </c>
      <c r="P258" s="6" t="s">
        <v>493</v>
      </c>
      <c r="Q258" s="7"/>
      <c r="R258" s="6"/>
    </row>
    <row r="259" spans="1:18" x14ac:dyDescent="0.25">
      <c r="A259" t="str">
        <f t="shared" si="3"/>
        <v>2103112018 183442</v>
      </c>
      <c r="B259">
        <v>1331</v>
      </c>
      <c r="C259" s="6" t="s">
        <v>546</v>
      </c>
      <c r="D259" s="6" t="s">
        <v>547</v>
      </c>
      <c r="E259" s="6">
        <v>2103112018</v>
      </c>
      <c r="F259" s="6" t="s">
        <v>17</v>
      </c>
      <c r="G259" s="6" t="s">
        <v>30</v>
      </c>
      <c r="H259" s="7">
        <v>183442</v>
      </c>
      <c r="I259" s="6" t="s">
        <v>548</v>
      </c>
      <c r="J259" s="6" t="s">
        <v>26</v>
      </c>
      <c r="K259" s="6">
        <v>112</v>
      </c>
      <c r="L259" s="6" t="s">
        <v>27</v>
      </c>
      <c r="M259" s="6">
        <v>2</v>
      </c>
      <c r="N259" s="6">
        <v>0</v>
      </c>
      <c r="O259" s="6">
        <v>2</v>
      </c>
      <c r="P259" s="6" t="s">
        <v>549</v>
      </c>
      <c r="Q259" s="7" t="str">
        <f>VLOOKUP(A259,'[1]Tom 25 Jan SE'!A$5:R$1231,17,FALSE)</f>
        <v>1 pcs retur från Finland, v 1</v>
      </c>
      <c r="R259" s="6"/>
    </row>
    <row r="260" spans="1:18" x14ac:dyDescent="0.25">
      <c r="A260" t="str">
        <f t="shared" si="3"/>
        <v>2103112240 183442</v>
      </c>
      <c r="B260">
        <v>1331</v>
      </c>
      <c r="C260" s="6" t="s">
        <v>546</v>
      </c>
      <c r="D260" s="6" t="s">
        <v>550</v>
      </c>
      <c r="E260" s="6">
        <v>2103112240</v>
      </c>
      <c r="F260" s="6" t="s">
        <v>17</v>
      </c>
      <c r="G260" s="6" t="s">
        <v>30</v>
      </c>
      <c r="H260" s="7">
        <v>183442</v>
      </c>
      <c r="I260" s="6" t="s">
        <v>548</v>
      </c>
      <c r="J260" s="6" t="s">
        <v>26</v>
      </c>
      <c r="K260" s="6">
        <v>112</v>
      </c>
      <c r="L260" s="6" t="s">
        <v>27</v>
      </c>
      <c r="M260" s="6">
        <v>1</v>
      </c>
      <c r="N260" s="6">
        <v>0</v>
      </c>
      <c r="O260" s="6">
        <v>1</v>
      </c>
      <c r="P260" s="6" t="s">
        <v>551</v>
      </c>
      <c r="Q260" s="7" t="str">
        <f>VLOOKUP(A260,'[1]Tom 25 Jan SE'!A$5:R$1231,17,FALSE)</f>
        <v>Project Winter</v>
      </c>
      <c r="R260" s="6"/>
    </row>
    <row r="261" spans="1:18" x14ac:dyDescent="0.25">
      <c r="A261" t="str">
        <f t="shared" si="3"/>
        <v>2103112449 183442</v>
      </c>
      <c r="B261">
        <v>1331</v>
      </c>
      <c r="C261" s="6" t="s">
        <v>546</v>
      </c>
      <c r="D261" s="6" t="s">
        <v>242</v>
      </c>
      <c r="E261" s="6">
        <v>2103112449</v>
      </c>
      <c r="F261" s="6" t="s">
        <v>17</v>
      </c>
      <c r="G261" s="6" t="s">
        <v>30</v>
      </c>
      <c r="H261" s="7">
        <v>183442</v>
      </c>
      <c r="I261" s="6" t="s">
        <v>548</v>
      </c>
      <c r="J261" s="6" t="s">
        <v>26</v>
      </c>
      <c r="K261" s="6">
        <v>112</v>
      </c>
      <c r="L261" s="6" t="s">
        <v>27</v>
      </c>
      <c r="M261" s="6">
        <v>2</v>
      </c>
      <c r="N261" s="6">
        <v>0</v>
      </c>
      <c r="O261" s="6">
        <v>2</v>
      </c>
      <c r="P261" s="6" t="s">
        <v>549</v>
      </c>
      <c r="Q261" s="7" t="str">
        <f>VLOOKUP(A261,'[1]Tom 25 Jan SE'!A$5:R$1231,17,FALSE)</f>
        <v>Project Winter</v>
      </c>
      <c r="R261" s="6"/>
    </row>
    <row r="262" spans="1:18" x14ac:dyDescent="0.25">
      <c r="A262" t="str">
        <f t="shared" ref="A262:A325" si="4">CONCATENATE(E262," ",H262)</f>
        <v>2103112453 183442</v>
      </c>
      <c r="B262">
        <v>1331</v>
      </c>
      <c r="C262" s="6" t="s">
        <v>546</v>
      </c>
      <c r="D262" s="6" t="s">
        <v>242</v>
      </c>
      <c r="E262" s="6">
        <v>2103112453</v>
      </c>
      <c r="F262" s="6" t="s">
        <v>17</v>
      </c>
      <c r="G262" s="6" t="s">
        <v>30</v>
      </c>
      <c r="H262" s="7">
        <v>183442</v>
      </c>
      <c r="I262" s="6" t="s">
        <v>548</v>
      </c>
      <c r="J262" s="6" t="s">
        <v>26</v>
      </c>
      <c r="K262" s="6">
        <v>112</v>
      </c>
      <c r="L262" s="6" t="s">
        <v>27</v>
      </c>
      <c r="M262" s="6">
        <v>1</v>
      </c>
      <c r="N262" s="6">
        <v>0</v>
      </c>
      <c r="O262" s="6">
        <v>1</v>
      </c>
      <c r="P262" s="6" t="s">
        <v>551</v>
      </c>
      <c r="Q262" s="7" t="str">
        <f>VLOOKUP(A262,'[1]Tom 25 Jan SE'!A$5:R$1231,17,FALSE)</f>
        <v>Project Winter</v>
      </c>
      <c r="R262" s="6"/>
    </row>
    <row r="263" spans="1:18" x14ac:dyDescent="0.25">
      <c r="A263" t="str">
        <f t="shared" si="4"/>
        <v>2103112644 103205</v>
      </c>
      <c r="B263">
        <v>1331</v>
      </c>
      <c r="C263" s="6" t="s">
        <v>546</v>
      </c>
      <c r="D263" s="6" t="s">
        <v>552</v>
      </c>
      <c r="E263" s="6">
        <v>2103112644</v>
      </c>
      <c r="F263" s="6" t="s">
        <v>17</v>
      </c>
      <c r="G263" s="6" t="s">
        <v>30</v>
      </c>
      <c r="H263" s="7">
        <v>103205</v>
      </c>
      <c r="I263" s="6" t="s">
        <v>553</v>
      </c>
      <c r="J263" s="6" t="s">
        <v>21</v>
      </c>
      <c r="K263" s="6">
        <v>111</v>
      </c>
      <c r="L263" s="6" t="s">
        <v>63</v>
      </c>
      <c r="M263" s="6">
        <v>1</v>
      </c>
      <c r="N263" s="6">
        <v>0</v>
      </c>
      <c r="O263" s="6">
        <v>1</v>
      </c>
      <c r="P263" s="6" t="s">
        <v>554</v>
      </c>
      <c r="Q263" s="7" t="str">
        <f>VLOOKUP(A263,'[1]Tom 25 Jan SE'!A$5:R$1231,17,FALSE)</f>
        <v>Project Winter</v>
      </c>
      <c r="R263" s="6"/>
    </row>
    <row r="264" spans="1:18" x14ac:dyDescent="0.25">
      <c r="A264" t="str">
        <f t="shared" si="4"/>
        <v>2103112790 183462</v>
      </c>
      <c r="B264">
        <v>1331</v>
      </c>
      <c r="C264" s="6" t="s">
        <v>546</v>
      </c>
      <c r="D264" s="6" t="s">
        <v>555</v>
      </c>
      <c r="E264" s="6">
        <v>2103112790</v>
      </c>
      <c r="F264" s="6" t="s">
        <v>17</v>
      </c>
      <c r="G264" s="6" t="s">
        <v>30</v>
      </c>
      <c r="H264" s="7">
        <v>183462</v>
      </c>
      <c r="I264" s="6" t="s">
        <v>556</v>
      </c>
      <c r="J264" s="6" t="s">
        <v>26</v>
      </c>
      <c r="K264" s="6">
        <v>112</v>
      </c>
      <c r="L264" s="6" t="s">
        <v>27</v>
      </c>
      <c r="M264" s="6">
        <v>1</v>
      </c>
      <c r="N264" s="6">
        <v>0</v>
      </c>
      <c r="O264" s="6">
        <v>1</v>
      </c>
      <c r="P264" s="6" t="s">
        <v>551</v>
      </c>
      <c r="Q264" s="7" t="str">
        <f>VLOOKUP(A264,'[1]Tom 25 Jan SE'!A$5:R$1231,17,FALSE)</f>
        <v>Project Winter</v>
      </c>
      <c r="R264" s="6"/>
    </row>
    <row r="265" spans="1:18" x14ac:dyDescent="0.25">
      <c r="A265" t="str">
        <f t="shared" si="4"/>
        <v>2103112945 183440</v>
      </c>
      <c r="B265">
        <v>1331</v>
      </c>
      <c r="C265" s="6" t="s">
        <v>546</v>
      </c>
      <c r="D265" s="6" t="s">
        <v>557</v>
      </c>
      <c r="E265" s="6">
        <v>2103112945</v>
      </c>
      <c r="F265" s="6" t="s">
        <v>17</v>
      </c>
      <c r="G265" s="6" t="s">
        <v>30</v>
      </c>
      <c r="H265" s="7">
        <v>183440</v>
      </c>
      <c r="I265" s="6" t="s">
        <v>558</v>
      </c>
      <c r="J265" s="6" t="s">
        <v>26</v>
      </c>
      <c r="K265" s="6">
        <v>112</v>
      </c>
      <c r="L265" s="6" t="s">
        <v>27</v>
      </c>
      <c r="M265" s="6">
        <v>2</v>
      </c>
      <c r="N265" s="6">
        <v>1</v>
      </c>
      <c r="O265" s="6">
        <v>1</v>
      </c>
      <c r="P265" s="6" t="s">
        <v>551</v>
      </c>
      <c r="Q265" s="7" t="str">
        <f>VLOOKUP(A265,'[1]Tom 25 Jan SE'!A$5:R$1231,17,FALSE)</f>
        <v>1 pcs retur från Finland, v 1</v>
      </c>
      <c r="R265" s="6"/>
    </row>
    <row r="266" spans="1:18" x14ac:dyDescent="0.25">
      <c r="A266" t="str">
        <f t="shared" si="4"/>
        <v>2103113111 183460</v>
      </c>
      <c r="B266">
        <v>1331</v>
      </c>
      <c r="C266" s="6" t="s">
        <v>546</v>
      </c>
      <c r="D266" s="6" t="s">
        <v>559</v>
      </c>
      <c r="E266" s="6">
        <v>2103113111</v>
      </c>
      <c r="F266" s="6" t="s">
        <v>17</v>
      </c>
      <c r="G266" s="6" t="s">
        <v>30</v>
      </c>
      <c r="H266" s="7">
        <v>183460</v>
      </c>
      <c r="I266" s="6" t="s">
        <v>560</v>
      </c>
      <c r="J266" s="6" t="s">
        <v>26</v>
      </c>
      <c r="K266" s="6">
        <v>112</v>
      </c>
      <c r="L266" s="6" t="s">
        <v>27</v>
      </c>
      <c r="M266" s="6">
        <v>1</v>
      </c>
      <c r="N266" s="6">
        <v>0</v>
      </c>
      <c r="O266" s="6">
        <v>1</v>
      </c>
      <c r="P266" s="6" t="s">
        <v>551</v>
      </c>
      <c r="Q266" s="7" t="str">
        <f>VLOOKUP(A266,'[1]Tom 25 Jan SE'!A$5:R$1231,17,FALSE)</f>
        <v>Project Winter</v>
      </c>
      <c r="R266" s="6"/>
    </row>
    <row r="267" spans="1:18" x14ac:dyDescent="0.25">
      <c r="A267" t="str">
        <f t="shared" si="4"/>
        <v>2103113263 183462</v>
      </c>
      <c r="B267">
        <v>1331</v>
      </c>
      <c r="C267" s="6" t="s">
        <v>546</v>
      </c>
      <c r="D267" s="6" t="s">
        <v>305</v>
      </c>
      <c r="E267" s="6">
        <v>2103113263</v>
      </c>
      <c r="F267" s="6" t="s">
        <v>17</v>
      </c>
      <c r="G267" s="6" t="s">
        <v>30</v>
      </c>
      <c r="H267" s="7">
        <v>183462</v>
      </c>
      <c r="I267" s="6" t="s">
        <v>556</v>
      </c>
      <c r="J267" s="6" t="s">
        <v>26</v>
      </c>
      <c r="K267" s="6">
        <v>112</v>
      </c>
      <c r="L267" s="6" t="s">
        <v>27</v>
      </c>
      <c r="M267" s="6">
        <v>2</v>
      </c>
      <c r="N267" s="6">
        <v>0</v>
      </c>
      <c r="O267" s="6">
        <v>2</v>
      </c>
      <c r="P267" s="6" t="s">
        <v>549</v>
      </c>
      <c r="Q267" s="7" t="str">
        <f>VLOOKUP(A267,'[1]Tom 25 Jan SE'!A$5:R$1231,17,FALSE)</f>
        <v>Project Winter</v>
      </c>
      <c r="R267" s="6"/>
    </row>
    <row r="268" spans="1:18" x14ac:dyDescent="0.25">
      <c r="A268" t="str">
        <f t="shared" si="4"/>
        <v>2103113369 PT-113950</v>
      </c>
      <c r="B268">
        <v>1331</v>
      </c>
      <c r="C268" s="6" t="s">
        <v>546</v>
      </c>
      <c r="D268" s="6" t="s">
        <v>103</v>
      </c>
      <c r="E268" s="6">
        <v>2103113369</v>
      </c>
      <c r="F268" s="6" t="s">
        <v>17</v>
      </c>
      <c r="G268" s="6" t="s">
        <v>30</v>
      </c>
      <c r="H268" s="7" t="s">
        <v>346</v>
      </c>
      <c r="I268" s="6" t="s">
        <v>347</v>
      </c>
      <c r="J268" s="6" t="s">
        <v>113</v>
      </c>
      <c r="K268" s="6">
        <v>113</v>
      </c>
      <c r="L268" s="6" t="s">
        <v>161</v>
      </c>
      <c r="M268" s="6">
        <v>1</v>
      </c>
      <c r="N268" s="6">
        <v>0</v>
      </c>
      <c r="O268" s="6">
        <v>1</v>
      </c>
      <c r="P268" s="6" t="s">
        <v>561</v>
      </c>
      <c r="Q268" s="7" t="str">
        <f>VLOOKUP(A268,'[1]Tom 25 Jan SE'!A$5:R$1231,17,FALSE)</f>
        <v>Project Winter</v>
      </c>
      <c r="R268" s="6"/>
    </row>
    <row r="269" spans="1:18" x14ac:dyDescent="0.25">
      <c r="A269" t="str">
        <f t="shared" si="4"/>
        <v>2103113504 180551</v>
      </c>
      <c r="B269">
        <v>1331</v>
      </c>
      <c r="C269" s="6" t="s">
        <v>546</v>
      </c>
      <c r="D269" s="6" t="s">
        <v>499</v>
      </c>
      <c r="E269" s="6">
        <v>2103113504</v>
      </c>
      <c r="F269" s="6" t="s">
        <v>17</v>
      </c>
      <c r="G269" s="6" t="s">
        <v>562</v>
      </c>
      <c r="H269" s="7">
        <v>180551</v>
      </c>
      <c r="I269" s="6" t="s">
        <v>168</v>
      </c>
      <c r="J269" s="6" t="s">
        <v>113</v>
      </c>
      <c r="K269" s="6">
        <v>113</v>
      </c>
      <c r="L269" s="6" t="s">
        <v>161</v>
      </c>
      <c r="M269" s="6">
        <v>1</v>
      </c>
      <c r="N269" s="6">
        <v>0</v>
      </c>
      <c r="O269" s="6">
        <v>1</v>
      </c>
      <c r="P269" s="6" t="s">
        <v>563</v>
      </c>
      <c r="Q269" s="7" t="str">
        <f>VLOOKUP(A269,'[1]Tom 25 Jan SE'!A$5:R$1231,17,FALSE)</f>
        <v>Project Winter</v>
      </c>
      <c r="R269" s="6"/>
    </row>
    <row r="270" spans="1:18" x14ac:dyDescent="0.25">
      <c r="A270" t="str">
        <f t="shared" si="4"/>
        <v>2103113664 103201</v>
      </c>
      <c r="B270">
        <v>1331</v>
      </c>
      <c r="C270" s="6" t="s">
        <v>546</v>
      </c>
      <c r="D270" s="6" t="s">
        <v>564</v>
      </c>
      <c r="E270" s="6">
        <v>2103113664</v>
      </c>
      <c r="F270" s="6" t="s">
        <v>17</v>
      </c>
      <c r="G270" s="6" t="s">
        <v>30</v>
      </c>
      <c r="H270" s="7">
        <v>103201</v>
      </c>
      <c r="I270" s="6" t="s">
        <v>565</v>
      </c>
      <c r="J270" s="6" t="s">
        <v>21</v>
      </c>
      <c r="K270" s="6">
        <v>111</v>
      </c>
      <c r="L270" s="6" t="s">
        <v>63</v>
      </c>
      <c r="M270" s="6">
        <v>1</v>
      </c>
      <c r="N270" s="6">
        <v>0</v>
      </c>
      <c r="O270" s="6">
        <v>1</v>
      </c>
      <c r="P270" s="6" t="s">
        <v>554</v>
      </c>
      <c r="Q270" s="7" t="str">
        <f>VLOOKUP(A270,'[1]Tom 25 Jan SE'!A$5:R$1231,17,FALSE)</f>
        <v>Project Winter</v>
      </c>
      <c r="R270" s="6"/>
    </row>
    <row r="271" spans="1:18" x14ac:dyDescent="0.25">
      <c r="A271" t="str">
        <f t="shared" si="4"/>
        <v>2103113756 183444</v>
      </c>
      <c r="B271">
        <v>1331</v>
      </c>
      <c r="C271" s="6" t="s">
        <v>546</v>
      </c>
      <c r="D271" s="6" t="s">
        <v>156</v>
      </c>
      <c r="E271" s="6">
        <v>2103113756</v>
      </c>
      <c r="F271" s="6" t="s">
        <v>17</v>
      </c>
      <c r="G271" s="6" t="s">
        <v>30</v>
      </c>
      <c r="H271" s="7">
        <v>183444</v>
      </c>
      <c r="I271" s="6" t="s">
        <v>566</v>
      </c>
      <c r="J271" s="6" t="s">
        <v>26</v>
      </c>
      <c r="K271" s="6">
        <v>112</v>
      </c>
      <c r="L271" s="6" t="s">
        <v>27</v>
      </c>
      <c r="M271" s="6">
        <v>1</v>
      </c>
      <c r="N271" s="6">
        <v>0</v>
      </c>
      <c r="O271" s="6">
        <v>1</v>
      </c>
      <c r="P271" s="6" t="s">
        <v>551</v>
      </c>
      <c r="Q271" s="7" t="str">
        <f>VLOOKUP(A271,'[1]Tom 25 Jan SE'!A$5:R$1231,17,FALSE)</f>
        <v>Project Winter</v>
      </c>
      <c r="R271" s="6"/>
    </row>
    <row r="272" spans="1:18" x14ac:dyDescent="0.25">
      <c r="A272" t="str">
        <f t="shared" si="4"/>
        <v>2103113756 183462</v>
      </c>
      <c r="B272">
        <v>1331</v>
      </c>
      <c r="C272" s="6" t="s">
        <v>546</v>
      </c>
      <c r="D272" s="6" t="s">
        <v>156</v>
      </c>
      <c r="E272" s="6">
        <v>2103113756</v>
      </c>
      <c r="F272" s="6" t="s">
        <v>17</v>
      </c>
      <c r="G272" s="6" t="s">
        <v>30</v>
      </c>
      <c r="H272" s="7">
        <v>183462</v>
      </c>
      <c r="I272" s="6" t="s">
        <v>556</v>
      </c>
      <c r="J272" s="6" t="s">
        <v>26</v>
      </c>
      <c r="K272" s="6">
        <v>112</v>
      </c>
      <c r="L272" s="6" t="s">
        <v>27</v>
      </c>
      <c r="M272" s="6">
        <v>1</v>
      </c>
      <c r="N272" s="6">
        <v>0</v>
      </c>
      <c r="O272" s="6">
        <v>1</v>
      </c>
      <c r="P272" s="6" t="s">
        <v>551</v>
      </c>
      <c r="Q272" s="7" t="str">
        <f>VLOOKUP(A272,'[1]Tom 25 Jan SE'!A$5:R$1231,17,FALSE)</f>
        <v>Project Winter</v>
      </c>
      <c r="R272" s="6"/>
    </row>
    <row r="273" spans="1:18" x14ac:dyDescent="0.25">
      <c r="A273" t="str">
        <f t="shared" si="4"/>
        <v>2103113890 183444</v>
      </c>
      <c r="B273">
        <v>1331</v>
      </c>
      <c r="C273" s="6" t="s">
        <v>546</v>
      </c>
      <c r="D273" s="6" t="s">
        <v>567</v>
      </c>
      <c r="E273" s="6">
        <v>2103113890</v>
      </c>
      <c r="F273" s="6" t="s">
        <v>17</v>
      </c>
      <c r="G273" s="6" t="s">
        <v>30</v>
      </c>
      <c r="H273" s="7">
        <v>183444</v>
      </c>
      <c r="I273" s="6" t="s">
        <v>566</v>
      </c>
      <c r="J273" s="6" t="s">
        <v>26</v>
      </c>
      <c r="K273" s="6">
        <v>112</v>
      </c>
      <c r="L273" s="6" t="s">
        <v>27</v>
      </c>
      <c r="M273" s="6">
        <v>2</v>
      </c>
      <c r="N273" s="6">
        <v>0</v>
      </c>
      <c r="O273" s="6">
        <v>2</v>
      </c>
      <c r="P273" s="6" t="s">
        <v>549</v>
      </c>
      <c r="Q273" s="7" t="str">
        <f>VLOOKUP(A273,'[1]Tom 25 Jan SE'!A$5:R$1231,17,FALSE)</f>
        <v>Project Winter</v>
      </c>
      <c r="R273" s="6"/>
    </row>
    <row r="274" spans="1:18" x14ac:dyDescent="0.25">
      <c r="A274" t="str">
        <f t="shared" si="4"/>
        <v>2103113890 183464</v>
      </c>
      <c r="B274">
        <v>1331</v>
      </c>
      <c r="C274" s="6" t="s">
        <v>546</v>
      </c>
      <c r="D274" s="6" t="s">
        <v>567</v>
      </c>
      <c r="E274" s="6">
        <v>2103113890</v>
      </c>
      <c r="F274" s="6" t="s">
        <v>17</v>
      </c>
      <c r="G274" s="6" t="s">
        <v>30</v>
      </c>
      <c r="H274" s="7">
        <v>183464</v>
      </c>
      <c r="I274" s="6" t="s">
        <v>568</v>
      </c>
      <c r="J274" s="6" t="s">
        <v>26</v>
      </c>
      <c r="K274" s="6">
        <v>112</v>
      </c>
      <c r="L274" s="6" t="s">
        <v>27</v>
      </c>
      <c r="M274" s="6">
        <v>1</v>
      </c>
      <c r="N274" s="6">
        <v>0</v>
      </c>
      <c r="O274" s="6">
        <v>1</v>
      </c>
      <c r="P274" s="6" t="s">
        <v>551</v>
      </c>
      <c r="Q274" s="7" t="str">
        <f>VLOOKUP(A274,'[1]Tom 25 Jan SE'!A$5:R$1231,17,FALSE)</f>
        <v>Project Winter</v>
      </c>
      <c r="R274" s="6"/>
    </row>
    <row r="275" spans="1:18" x14ac:dyDescent="0.25">
      <c r="A275" t="str">
        <f t="shared" si="4"/>
        <v>2103114019 183440</v>
      </c>
      <c r="B275">
        <v>1331</v>
      </c>
      <c r="C275" s="6" t="s">
        <v>546</v>
      </c>
      <c r="D275" s="6" t="s">
        <v>569</v>
      </c>
      <c r="E275" s="6">
        <v>2103114019</v>
      </c>
      <c r="F275" s="6" t="s">
        <v>17</v>
      </c>
      <c r="G275" s="6" t="s">
        <v>30</v>
      </c>
      <c r="H275" s="7">
        <v>183440</v>
      </c>
      <c r="I275" s="6" t="s">
        <v>558</v>
      </c>
      <c r="J275" s="6" t="s">
        <v>26</v>
      </c>
      <c r="K275" s="6">
        <v>112</v>
      </c>
      <c r="L275" s="6" t="s">
        <v>27</v>
      </c>
      <c r="M275" s="6">
        <v>1</v>
      </c>
      <c r="N275" s="6">
        <v>0</v>
      </c>
      <c r="O275" s="6">
        <v>1</v>
      </c>
      <c r="P275" s="6" t="s">
        <v>551</v>
      </c>
      <c r="Q275" s="7" t="str">
        <f>VLOOKUP(A275,'[1]Tom 25 Jan SE'!A$5:R$1231,17,FALSE)</f>
        <v>Project Winter</v>
      </c>
      <c r="R275" s="6"/>
    </row>
    <row r="276" spans="1:18" x14ac:dyDescent="0.25">
      <c r="A276" t="str">
        <f t="shared" si="4"/>
        <v>2103114151 103205</v>
      </c>
      <c r="B276">
        <v>1331</v>
      </c>
      <c r="C276" s="6" t="s">
        <v>546</v>
      </c>
      <c r="D276" s="6" t="s">
        <v>570</v>
      </c>
      <c r="E276" s="6">
        <v>2103114151</v>
      </c>
      <c r="F276" s="6" t="s">
        <v>17</v>
      </c>
      <c r="G276" s="6" t="s">
        <v>30</v>
      </c>
      <c r="H276" s="7">
        <v>103205</v>
      </c>
      <c r="I276" s="6" t="s">
        <v>553</v>
      </c>
      <c r="J276" s="6" t="s">
        <v>21</v>
      </c>
      <c r="K276" s="6">
        <v>111</v>
      </c>
      <c r="L276" s="6" t="s">
        <v>63</v>
      </c>
      <c r="M276" s="6">
        <v>1</v>
      </c>
      <c r="N276" s="6">
        <v>0</v>
      </c>
      <c r="O276" s="6">
        <v>1</v>
      </c>
      <c r="P276" s="6" t="s">
        <v>554</v>
      </c>
      <c r="Q276" s="7" t="str">
        <f>VLOOKUP(A276,'[1]Tom 25 Jan SE'!A$5:R$1231,17,FALSE)</f>
        <v>Project Winter</v>
      </c>
      <c r="R276" s="6"/>
    </row>
    <row r="277" spans="1:18" x14ac:dyDescent="0.25">
      <c r="A277" t="str">
        <f t="shared" si="4"/>
        <v>2103114277 183444</v>
      </c>
      <c r="B277">
        <v>1331</v>
      </c>
      <c r="C277" s="6" t="s">
        <v>546</v>
      </c>
      <c r="D277" s="6" t="s">
        <v>203</v>
      </c>
      <c r="E277" s="6">
        <v>2103114277</v>
      </c>
      <c r="F277" s="6" t="s">
        <v>17</v>
      </c>
      <c r="G277" s="6" t="s">
        <v>30</v>
      </c>
      <c r="H277" s="7">
        <v>183444</v>
      </c>
      <c r="I277" s="6" t="s">
        <v>566</v>
      </c>
      <c r="J277" s="6" t="s">
        <v>26</v>
      </c>
      <c r="K277" s="6">
        <v>112</v>
      </c>
      <c r="L277" s="6" t="s">
        <v>27</v>
      </c>
      <c r="M277" s="6">
        <v>1</v>
      </c>
      <c r="N277" s="6">
        <v>0</v>
      </c>
      <c r="O277" s="6">
        <v>1</v>
      </c>
      <c r="P277" s="6" t="s">
        <v>551</v>
      </c>
      <c r="Q277" s="7" t="str">
        <f>VLOOKUP(A277,'[1]Tom 25 Jan SE'!A$5:R$1231,17,FALSE)</f>
        <v>Project Winter</v>
      </c>
      <c r="R277" s="6"/>
    </row>
    <row r="278" spans="1:18" x14ac:dyDescent="0.25">
      <c r="A278" t="str">
        <f t="shared" si="4"/>
        <v>2103114277 183460</v>
      </c>
      <c r="B278">
        <v>1331</v>
      </c>
      <c r="C278" s="6" t="s">
        <v>546</v>
      </c>
      <c r="D278" s="6" t="s">
        <v>203</v>
      </c>
      <c r="E278" s="6">
        <v>2103114277</v>
      </c>
      <c r="F278" s="6" t="s">
        <v>17</v>
      </c>
      <c r="G278" s="6" t="s">
        <v>30</v>
      </c>
      <c r="H278" s="7">
        <v>183460</v>
      </c>
      <c r="I278" s="6" t="s">
        <v>560</v>
      </c>
      <c r="J278" s="6" t="s">
        <v>26</v>
      </c>
      <c r="K278" s="6">
        <v>112</v>
      </c>
      <c r="L278" s="6" t="s">
        <v>27</v>
      </c>
      <c r="M278" s="6">
        <v>1</v>
      </c>
      <c r="N278" s="6">
        <v>0</v>
      </c>
      <c r="O278" s="6">
        <v>1</v>
      </c>
      <c r="P278" s="6" t="s">
        <v>551</v>
      </c>
      <c r="Q278" s="7" t="str">
        <f>VLOOKUP(A278,'[1]Tom 25 Jan SE'!A$5:R$1231,17,FALSE)</f>
        <v>Project Winter</v>
      </c>
      <c r="R278" s="6"/>
    </row>
    <row r="279" spans="1:18" x14ac:dyDescent="0.25">
      <c r="A279" t="str">
        <f t="shared" si="4"/>
        <v>2103114277 103207</v>
      </c>
      <c r="B279">
        <v>1331</v>
      </c>
      <c r="C279" s="6" t="s">
        <v>546</v>
      </c>
      <c r="D279" s="6" t="s">
        <v>203</v>
      </c>
      <c r="E279" s="6">
        <v>2103114277</v>
      </c>
      <c r="F279" s="6" t="s">
        <v>17</v>
      </c>
      <c r="G279" s="6" t="s">
        <v>30</v>
      </c>
      <c r="H279" s="7">
        <v>103207</v>
      </c>
      <c r="I279" s="6" t="s">
        <v>571</v>
      </c>
      <c r="J279" s="6" t="s">
        <v>21</v>
      </c>
      <c r="K279" s="6">
        <v>111</v>
      </c>
      <c r="L279" s="6" t="s">
        <v>63</v>
      </c>
      <c r="M279" s="6">
        <v>1</v>
      </c>
      <c r="N279" s="6">
        <v>0</v>
      </c>
      <c r="O279" s="6">
        <v>1</v>
      </c>
      <c r="P279" s="6" t="s">
        <v>554</v>
      </c>
      <c r="Q279" s="7" t="str">
        <f>VLOOKUP(A279,'[1]Tom 25 Jan SE'!A$5:R$1231,17,FALSE)</f>
        <v>Project Winter</v>
      </c>
      <c r="R279" s="6"/>
    </row>
    <row r="280" spans="1:18" x14ac:dyDescent="0.25">
      <c r="A280" t="str">
        <f t="shared" si="4"/>
        <v>2103114387 183444</v>
      </c>
      <c r="B280">
        <v>1331</v>
      </c>
      <c r="C280" s="6" t="s">
        <v>546</v>
      </c>
      <c r="D280" s="6" t="s">
        <v>45</v>
      </c>
      <c r="E280" s="6">
        <v>2103114387</v>
      </c>
      <c r="F280" s="6" t="s">
        <v>17</v>
      </c>
      <c r="G280" s="6" t="s">
        <v>30</v>
      </c>
      <c r="H280" s="7">
        <v>183444</v>
      </c>
      <c r="I280" s="6" t="s">
        <v>566</v>
      </c>
      <c r="J280" s="6" t="s">
        <v>26</v>
      </c>
      <c r="K280" s="6">
        <v>112</v>
      </c>
      <c r="L280" s="6" t="s">
        <v>27</v>
      </c>
      <c r="M280" s="6">
        <v>1</v>
      </c>
      <c r="N280" s="6">
        <v>0</v>
      </c>
      <c r="O280" s="6">
        <v>1</v>
      </c>
      <c r="P280" s="6" t="s">
        <v>551</v>
      </c>
      <c r="Q280" s="7" t="str">
        <f>VLOOKUP(A280,'[1]Tom 25 Jan SE'!A$5:R$1231,17,FALSE)</f>
        <v>Project Winter</v>
      </c>
      <c r="R280" s="6"/>
    </row>
    <row r="281" spans="1:18" x14ac:dyDescent="0.25">
      <c r="A281" t="str">
        <f t="shared" si="4"/>
        <v>2103114390 180551</v>
      </c>
      <c r="B281">
        <v>1331</v>
      </c>
      <c r="C281" s="6" t="s">
        <v>546</v>
      </c>
      <c r="D281" s="6" t="s">
        <v>45</v>
      </c>
      <c r="E281" s="6">
        <v>2103114390</v>
      </c>
      <c r="F281" s="6" t="s">
        <v>17</v>
      </c>
      <c r="G281" s="6" t="s">
        <v>30</v>
      </c>
      <c r="H281" s="7">
        <v>180551</v>
      </c>
      <c r="I281" s="6" t="s">
        <v>168</v>
      </c>
      <c r="J281" s="6" t="s">
        <v>113</v>
      </c>
      <c r="K281" s="6">
        <v>113</v>
      </c>
      <c r="L281" s="6" t="s">
        <v>161</v>
      </c>
      <c r="M281" s="6">
        <v>1</v>
      </c>
      <c r="N281" s="6">
        <v>0</v>
      </c>
      <c r="O281" s="6">
        <v>1</v>
      </c>
      <c r="P281" s="6" t="s">
        <v>563</v>
      </c>
      <c r="Q281" s="7" t="str">
        <f>VLOOKUP(A281,'[1]Tom 25 Jan SE'!A$5:R$1231,17,FALSE)</f>
        <v>Project Winter</v>
      </c>
      <c r="R281" s="6"/>
    </row>
    <row r="282" spans="1:18" x14ac:dyDescent="0.25">
      <c r="A282" t="str">
        <f t="shared" si="4"/>
        <v>2103114390 115397</v>
      </c>
      <c r="B282">
        <v>1331</v>
      </c>
      <c r="C282" s="6" t="s">
        <v>546</v>
      </c>
      <c r="D282" s="6" t="s">
        <v>45</v>
      </c>
      <c r="E282" s="6">
        <v>2103114390</v>
      </c>
      <c r="F282" s="6" t="s">
        <v>17</v>
      </c>
      <c r="G282" s="6" t="s">
        <v>30</v>
      </c>
      <c r="H282" s="7">
        <v>115397</v>
      </c>
      <c r="I282" s="6" t="s">
        <v>572</v>
      </c>
      <c r="J282" s="6" t="s">
        <v>113</v>
      </c>
      <c r="K282" s="6">
        <v>113</v>
      </c>
      <c r="L282" s="6" t="s">
        <v>161</v>
      </c>
      <c r="M282" s="6">
        <v>2</v>
      </c>
      <c r="N282" s="6">
        <v>2</v>
      </c>
      <c r="O282" s="6">
        <v>2</v>
      </c>
      <c r="P282" s="6" t="s">
        <v>573</v>
      </c>
      <c r="Q282" s="7" t="str">
        <f>VLOOKUP(A282,'[1]Tom 25 Jan SE'!A$5:R$1231,17,FALSE)</f>
        <v>Project Winter</v>
      </c>
      <c r="R282" s="6"/>
    </row>
    <row r="283" spans="1:18" x14ac:dyDescent="0.25">
      <c r="A283" t="str">
        <f t="shared" si="4"/>
        <v>2103114539 183444</v>
      </c>
      <c r="B283">
        <v>1331</v>
      </c>
      <c r="C283" s="6" t="s">
        <v>546</v>
      </c>
      <c r="D283" s="6" t="s">
        <v>159</v>
      </c>
      <c r="E283" s="6">
        <v>2103114539</v>
      </c>
      <c r="F283" s="6" t="s">
        <v>17</v>
      </c>
      <c r="G283" s="6" t="s">
        <v>30</v>
      </c>
      <c r="H283" s="7">
        <v>183444</v>
      </c>
      <c r="I283" s="6" t="s">
        <v>566</v>
      </c>
      <c r="J283" s="6" t="s">
        <v>26</v>
      </c>
      <c r="K283" s="6">
        <v>112</v>
      </c>
      <c r="L283" s="6" t="s">
        <v>27</v>
      </c>
      <c r="M283" s="6">
        <v>1</v>
      </c>
      <c r="N283" s="6">
        <v>0</v>
      </c>
      <c r="O283" s="6">
        <v>1</v>
      </c>
      <c r="P283" s="6" t="s">
        <v>551</v>
      </c>
      <c r="Q283" s="7" t="str">
        <f>VLOOKUP(A283,'[1]Tom 25 Jan SE'!A$5:R$1231,17,FALSE)</f>
        <v>Project Winter</v>
      </c>
      <c r="R283" s="6"/>
    </row>
    <row r="284" spans="1:18" x14ac:dyDescent="0.25">
      <c r="A284" t="str">
        <f t="shared" si="4"/>
        <v>2103114689 103203</v>
      </c>
      <c r="B284">
        <v>1331</v>
      </c>
      <c r="C284" s="6" t="s">
        <v>546</v>
      </c>
      <c r="D284" s="6" t="s">
        <v>442</v>
      </c>
      <c r="E284" s="6">
        <v>2103114689</v>
      </c>
      <c r="F284" s="6" t="s">
        <v>17</v>
      </c>
      <c r="G284" s="6" t="s">
        <v>30</v>
      </c>
      <c r="H284" s="7">
        <v>103203</v>
      </c>
      <c r="I284" s="6" t="s">
        <v>574</v>
      </c>
      <c r="J284" s="6" t="s">
        <v>21</v>
      </c>
      <c r="K284" s="6">
        <v>111</v>
      </c>
      <c r="L284" s="6" t="s">
        <v>63</v>
      </c>
      <c r="M284" s="6">
        <v>1</v>
      </c>
      <c r="N284" s="6">
        <v>0</v>
      </c>
      <c r="O284" s="6">
        <v>1</v>
      </c>
      <c r="P284" s="6" t="s">
        <v>554</v>
      </c>
      <c r="Q284" s="7" t="str">
        <f>VLOOKUP(A284,'[1]Tom 25 Jan SE'!A$5:R$1231,17,FALSE)</f>
        <v>Project Winter</v>
      </c>
      <c r="R284" s="6"/>
    </row>
    <row r="285" spans="1:18" x14ac:dyDescent="0.25">
      <c r="A285" t="str">
        <f t="shared" si="4"/>
        <v>2103114824 183420</v>
      </c>
      <c r="B285">
        <v>1331</v>
      </c>
      <c r="C285" s="6" t="s">
        <v>546</v>
      </c>
      <c r="D285" s="6" t="s">
        <v>473</v>
      </c>
      <c r="E285" s="6">
        <v>2103114824</v>
      </c>
      <c r="F285" s="6" t="s">
        <v>17</v>
      </c>
      <c r="G285" s="6" t="s">
        <v>30</v>
      </c>
      <c r="H285" s="7">
        <v>183420</v>
      </c>
      <c r="I285" s="6" t="s">
        <v>575</v>
      </c>
      <c r="J285" s="6" t="s">
        <v>26</v>
      </c>
      <c r="K285" s="6">
        <v>112</v>
      </c>
      <c r="L285" s="6" t="s">
        <v>27</v>
      </c>
      <c r="M285" s="6">
        <v>1</v>
      </c>
      <c r="N285" s="6">
        <v>0</v>
      </c>
      <c r="O285" s="6">
        <v>1</v>
      </c>
      <c r="P285" s="6" t="s">
        <v>551</v>
      </c>
      <c r="Q285" s="7" t="str">
        <f>VLOOKUP(A285,'[1]Tom 25 Jan SE'!A$5:R$1231,17,FALSE)</f>
        <v>Project Winter</v>
      </c>
      <c r="R285" s="6"/>
    </row>
    <row r="286" spans="1:18" x14ac:dyDescent="0.25">
      <c r="A286" t="str">
        <f t="shared" si="4"/>
        <v>2103115288 113956</v>
      </c>
      <c r="B286">
        <v>1331</v>
      </c>
      <c r="C286" s="6" t="s">
        <v>546</v>
      </c>
      <c r="D286" s="6" t="s">
        <v>245</v>
      </c>
      <c r="E286" s="6">
        <v>2103115288</v>
      </c>
      <c r="F286" s="6" t="s">
        <v>17</v>
      </c>
      <c r="G286" s="6" t="s">
        <v>72</v>
      </c>
      <c r="H286" s="7">
        <v>113956</v>
      </c>
      <c r="I286" s="6" t="s">
        <v>576</v>
      </c>
      <c r="J286" s="6" t="s">
        <v>113</v>
      </c>
      <c r="K286" s="6">
        <v>113</v>
      </c>
      <c r="L286" s="6" t="s">
        <v>161</v>
      </c>
      <c r="M286" s="6">
        <v>2</v>
      </c>
      <c r="N286" s="6">
        <v>2</v>
      </c>
      <c r="O286" s="6">
        <v>2</v>
      </c>
      <c r="P286" s="6" t="s">
        <v>577</v>
      </c>
      <c r="Q286" s="7" t="str">
        <f>VLOOKUP(A286,'[1]Tom 25 Jan SE'!A$5:R$1231,17,FALSE)</f>
        <v>Project Winter</v>
      </c>
      <c r="R286" s="6"/>
    </row>
    <row r="287" spans="1:18" x14ac:dyDescent="0.25">
      <c r="A287" t="str">
        <f t="shared" si="4"/>
        <v>2103115586 09-0340-76A-T1</v>
      </c>
      <c r="B287">
        <v>1331</v>
      </c>
      <c r="C287" s="6" t="s">
        <v>546</v>
      </c>
      <c r="D287" s="6" t="s">
        <v>211</v>
      </c>
      <c r="E287" s="6">
        <v>2103115586</v>
      </c>
      <c r="F287" s="6" t="s">
        <v>17</v>
      </c>
      <c r="G287" s="6" t="s">
        <v>30</v>
      </c>
      <c r="H287" s="7" t="s">
        <v>578</v>
      </c>
      <c r="I287" s="6" t="s">
        <v>579</v>
      </c>
      <c r="J287" s="6" t="s">
        <v>75</v>
      </c>
      <c r="K287" s="6">
        <v>800</v>
      </c>
      <c r="L287" s="6" t="s">
        <v>316</v>
      </c>
      <c r="M287" s="6">
        <v>2</v>
      </c>
      <c r="N287" s="6">
        <v>2</v>
      </c>
      <c r="O287" s="6">
        <v>2</v>
      </c>
      <c r="P287" s="6" t="s">
        <v>580</v>
      </c>
      <c r="Q287" s="7" t="str">
        <f>VLOOKUP(A287,'[1]Tom 25 Jan SE'!A$5:R$1231,17,FALSE)</f>
        <v>slutet v 4</v>
      </c>
      <c r="R287" s="6"/>
    </row>
    <row r="288" spans="1:18" x14ac:dyDescent="0.25">
      <c r="A288" t="str">
        <f t="shared" si="4"/>
        <v>2103115681 141616</v>
      </c>
      <c r="B288">
        <v>1331</v>
      </c>
      <c r="C288" s="6" t="s">
        <v>546</v>
      </c>
      <c r="D288" s="6" t="s">
        <v>146</v>
      </c>
      <c r="E288" s="6">
        <v>2103115681</v>
      </c>
      <c r="F288" s="6" t="s">
        <v>17</v>
      </c>
      <c r="G288" s="6" t="s">
        <v>30</v>
      </c>
      <c r="H288" s="7">
        <v>141616</v>
      </c>
      <c r="I288" s="6" t="s">
        <v>581</v>
      </c>
      <c r="J288" s="6" t="s">
        <v>26</v>
      </c>
      <c r="K288" s="6">
        <v>112</v>
      </c>
      <c r="L288" s="6" t="s">
        <v>27</v>
      </c>
      <c r="M288" s="6">
        <v>1</v>
      </c>
      <c r="N288" s="6">
        <v>0</v>
      </c>
      <c r="O288" s="6">
        <v>1</v>
      </c>
      <c r="P288" s="6" t="s">
        <v>582</v>
      </c>
      <c r="Q288" s="7" t="str">
        <f>VLOOKUP(A288,'[1]Tom 25 Jan SE'!A$5:R$1231,17,FALSE)</f>
        <v>Project Winter</v>
      </c>
      <c r="R288" s="6"/>
    </row>
    <row r="289" spans="1:18" x14ac:dyDescent="0.25">
      <c r="A289" t="str">
        <f t="shared" si="4"/>
        <v>2103115681 183420</v>
      </c>
      <c r="B289">
        <v>1331</v>
      </c>
      <c r="C289" s="6" t="s">
        <v>546</v>
      </c>
      <c r="D289" s="6" t="s">
        <v>146</v>
      </c>
      <c r="E289" s="6">
        <v>2103115681</v>
      </c>
      <c r="F289" s="6" t="s">
        <v>17</v>
      </c>
      <c r="G289" s="6" t="s">
        <v>30</v>
      </c>
      <c r="H289" s="7">
        <v>183420</v>
      </c>
      <c r="I289" s="6" t="s">
        <v>575</v>
      </c>
      <c r="J289" s="6" t="s">
        <v>26</v>
      </c>
      <c r="K289" s="6">
        <v>112</v>
      </c>
      <c r="L289" s="6" t="s">
        <v>27</v>
      </c>
      <c r="M289" s="6">
        <v>1</v>
      </c>
      <c r="N289" s="6">
        <v>0</v>
      </c>
      <c r="O289" s="6">
        <v>1</v>
      </c>
      <c r="P289" s="6" t="s">
        <v>551</v>
      </c>
      <c r="Q289" s="7" t="str">
        <f>VLOOKUP(A289,'[1]Tom 25 Jan SE'!A$5:R$1231,17,FALSE)</f>
        <v>Project Winter</v>
      </c>
      <c r="R289" s="6"/>
    </row>
    <row r="290" spans="1:18" x14ac:dyDescent="0.25">
      <c r="A290" t="str">
        <f t="shared" si="4"/>
        <v>2103115730 1263-00</v>
      </c>
      <c r="B290">
        <v>1331</v>
      </c>
      <c r="C290" s="6" t="s">
        <v>546</v>
      </c>
      <c r="D290" s="6" t="s">
        <v>323</v>
      </c>
      <c r="E290" s="6">
        <v>2103115730</v>
      </c>
      <c r="F290" s="6" t="s">
        <v>17</v>
      </c>
      <c r="G290" s="6" t="s">
        <v>30</v>
      </c>
      <c r="H290" s="7" t="s">
        <v>526</v>
      </c>
      <c r="I290" s="6" t="s">
        <v>527</v>
      </c>
      <c r="J290" s="6" t="s">
        <v>181</v>
      </c>
      <c r="K290" s="6">
        <v>118</v>
      </c>
      <c r="L290" s="6" t="s">
        <v>182</v>
      </c>
      <c r="M290" s="6">
        <v>1</v>
      </c>
      <c r="N290" s="6">
        <v>0</v>
      </c>
      <c r="O290" s="6">
        <v>1</v>
      </c>
      <c r="P290" s="6" t="s">
        <v>583</v>
      </c>
      <c r="Q290" s="7" t="str">
        <f>VLOOKUP(A290,'[1]Tom 25 Jan SE'!A$5:R$1231,17,FALSE)</f>
        <v>Slutet v 4</v>
      </c>
      <c r="R290" s="6"/>
    </row>
    <row r="291" spans="1:18" x14ac:dyDescent="0.25">
      <c r="A291" t="str">
        <f t="shared" si="4"/>
        <v>2103115803 110003484</v>
      </c>
      <c r="B291">
        <v>1331</v>
      </c>
      <c r="C291" s="6" t="s">
        <v>546</v>
      </c>
      <c r="D291" s="6" t="s">
        <v>71</v>
      </c>
      <c r="E291" s="6">
        <v>2103115803</v>
      </c>
      <c r="F291" s="6" t="s">
        <v>17</v>
      </c>
      <c r="G291" s="6" t="s">
        <v>30</v>
      </c>
      <c r="H291" s="7">
        <v>110003484</v>
      </c>
      <c r="I291" s="6" t="s">
        <v>343</v>
      </c>
      <c r="J291" s="6" t="s">
        <v>113</v>
      </c>
      <c r="K291" s="6">
        <v>213</v>
      </c>
      <c r="L291" s="6" t="s">
        <v>165</v>
      </c>
      <c r="M291" s="6">
        <v>1</v>
      </c>
      <c r="N291" s="6">
        <v>0</v>
      </c>
      <c r="O291" s="6">
        <v>1</v>
      </c>
      <c r="P291" s="6" t="s">
        <v>584</v>
      </c>
      <c r="Q291" s="7" t="str">
        <f>VLOOKUP(A291,'[1]Tom 25 Jan SE'!A$5:R$1231,17,FALSE)</f>
        <v>Project Winter</v>
      </c>
      <c r="R291" s="6"/>
    </row>
    <row r="292" spans="1:18" x14ac:dyDescent="0.25">
      <c r="A292" t="str">
        <f t="shared" si="4"/>
        <v>2103115806 PT-113950</v>
      </c>
      <c r="B292">
        <v>1331</v>
      </c>
      <c r="C292" s="6" t="s">
        <v>546</v>
      </c>
      <c r="D292" s="6" t="s">
        <v>71</v>
      </c>
      <c r="E292" s="6">
        <v>2103115806</v>
      </c>
      <c r="F292" s="6" t="s">
        <v>17</v>
      </c>
      <c r="G292" s="6" t="s">
        <v>30</v>
      </c>
      <c r="H292" s="7" t="s">
        <v>346</v>
      </c>
      <c r="I292" s="6" t="s">
        <v>347</v>
      </c>
      <c r="J292" s="6" t="s">
        <v>113</v>
      </c>
      <c r="K292" s="6">
        <v>113</v>
      </c>
      <c r="L292" s="6" t="s">
        <v>161</v>
      </c>
      <c r="M292" s="6">
        <v>1</v>
      </c>
      <c r="N292" s="6">
        <v>0</v>
      </c>
      <c r="O292" s="6">
        <v>1</v>
      </c>
      <c r="P292" s="6" t="s">
        <v>561</v>
      </c>
      <c r="Q292" s="7" t="str">
        <f>VLOOKUP(A292,'[1]Tom 25 Jan SE'!A$5:R$1231,17,FALSE)</f>
        <v>Project Winter</v>
      </c>
      <c r="R292" s="6"/>
    </row>
    <row r="293" spans="1:18" x14ac:dyDescent="0.25">
      <c r="A293" t="str">
        <f t="shared" si="4"/>
        <v>2103115836 183442</v>
      </c>
      <c r="B293">
        <v>1331</v>
      </c>
      <c r="C293" s="6" t="s">
        <v>546</v>
      </c>
      <c r="D293" s="6" t="s">
        <v>71</v>
      </c>
      <c r="E293" s="6">
        <v>2103115836</v>
      </c>
      <c r="F293" s="6" t="s">
        <v>17</v>
      </c>
      <c r="G293" s="6" t="s">
        <v>30</v>
      </c>
      <c r="H293" s="7">
        <v>183442</v>
      </c>
      <c r="I293" s="6" t="s">
        <v>548</v>
      </c>
      <c r="J293" s="6" t="s">
        <v>26</v>
      </c>
      <c r="K293" s="6">
        <v>112</v>
      </c>
      <c r="L293" s="6" t="s">
        <v>27</v>
      </c>
      <c r="M293" s="6">
        <v>1</v>
      </c>
      <c r="N293" s="6">
        <v>0</v>
      </c>
      <c r="O293" s="6">
        <v>1</v>
      </c>
      <c r="P293" s="6" t="s">
        <v>551</v>
      </c>
      <c r="Q293" s="7" t="str">
        <f>VLOOKUP(A293,'[1]Tom 25 Jan SE'!A$5:R$1231,17,FALSE)</f>
        <v>Project Winter</v>
      </c>
      <c r="R293" s="6"/>
    </row>
    <row r="294" spans="1:18" x14ac:dyDescent="0.25">
      <c r="A294" t="str">
        <f t="shared" si="4"/>
        <v>2103115859 405800</v>
      </c>
      <c r="B294">
        <v>1331</v>
      </c>
      <c r="C294" s="6" t="s">
        <v>546</v>
      </c>
      <c r="D294" s="6" t="s">
        <v>71</v>
      </c>
      <c r="E294" s="6">
        <v>2103115859</v>
      </c>
      <c r="F294" s="6" t="s">
        <v>17</v>
      </c>
      <c r="G294" s="6" t="s">
        <v>30</v>
      </c>
      <c r="H294" s="7">
        <v>405800</v>
      </c>
      <c r="I294" s="6" t="s">
        <v>270</v>
      </c>
      <c r="J294" s="6" t="s">
        <v>113</v>
      </c>
      <c r="K294" s="6">
        <v>213</v>
      </c>
      <c r="L294" s="6" t="s">
        <v>165</v>
      </c>
      <c r="M294" s="6">
        <v>10</v>
      </c>
      <c r="N294" s="6">
        <v>0</v>
      </c>
      <c r="O294" s="6">
        <v>10</v>
      </c>
      <c r="P294" s="6" t="s">
        <v>585</v>
      </c>
      <c r="Q294" s="7" t="str">
        <f>VLOOKUP(A294,'[1]Tom 25 Jan SE'!A$5:R$1231,17,FALSE)</f>
        <v>Project Winter</v>
      </c>
      <c r="R294" s="6"/>
    </row>
    <row r="295" spans="1:18" x14ac:dyDescent="0.25">
      <c r="A295" t="str">
        <f t="shared" si="4"/>
        <v>2103115970 432170</v>
      </c>
      <c r="B295">
        <v>1331</v>
      </c>
      <c r="C295" s="6" t="s">
        <v>546</v>
      </c>
      <c r="D295" s="6" t="s">
        <v>212</v>
      </c>
      <c r="E295" s="6">
        <v>2103115970</v>
      </c>
      <c r="F295" s="6" t="s">
        <v>17</v>
      </c>
      <c r="G295" s="6" t="s">
        <v>30</v>
      </c>
      <c r="H295" s="7">
        <v>432170</v>
      </c>
      <c r="I295" s="6" t="s">
        <v>420</v>
      </c>
      <c r="J295" s="6" t="s">
        <v>55</v>
      </c>
      <c r="K295" s="6">
        <v>152</v>
      </c>
      <c r="L295" s="6" t="s">
        <v>56</v>
      </c>
      <c r="M295" s="6">
        <v>1</v>
      </c>
      <c r="N295" s="6">
        <v>0</v>
      </c>
      <c r="O295" s="6">
        <v>1</v>
      </c>
      <c r="P295" s="6" t="s">
        <v>586</v>
      </c>
      <c r="Q295" s="7" t="str">
        <f>VLOOKUP(A295,'[1]Tom 25 Jan SE'!A$5:R$1231,17,FALSE)</f>
        <v>Project Winter</v>
      </c>
      <c r="R295" s="6"/>
    </row>
    <row r="296" spans="1:18" x14ac:dyDescent="0.25">
      <c r="A296" t="str">
        <f t="shared" si="4"/>
        <v>2103116066 103205</v>
      </c>
      <c r="B296">
        <v>1331</v>
      </c>
      <c r="C296" s="6" t="s">
        <v>546</v>
      </c>
      <c r="D296" s="6" t="s">
        <v>107</v>
      </c>
      <c r="E296" s="6">
        <v>2103116066</v>
      </c>
      <c r="F296" s="6" t="s">
        <v>17</v>
      </c>
      <c r="G296" s="6" t="s">
        <v>30</v>
      </c>
      <c r="H296" s="7">
        <v>103205</v>
      </c>
      <c r="I296" s="6" t="s">
        <v>553</v>
      </c>
      <c r="J296" s="6" t="s">
        <v>21</v>
      </c>
      <c r="K296" s="6">
        <v>111</v>
      </c>
      <c r="L296" s="6" t="s">
        <v>63</v>
      </c>
      <c r="M296" s="6">
        <v>1</v>
      </c>
      <c r="N296" s="6">
        <v>0</v>
      </c>
      <c r="O296" s="6">
        <v>1</v>
      </c>
      <c r="P296" s="6" t="s">
        <v>554</v>
      </c>
      <c r="Q296" s="7" t="str">
        <f>VLOOKUP(A296,'[1]Tom 25 Jan SE'!A$5:R$1231,17,FALSE)</f>
        <v>Project Winter</v>
      </c>
      <c r="R296" s="6"/>
    </row>
    <row r="297" spans="1:18" x14ac:dyDescent="0.25">
      <c r="A297" t="str">
        <f t="shared" si="4"/>
        <v>2103116165 1263-08</v>
      </c>
      <c r="B297">
        <v>1331</v>
      </c>
      <c r="C297" s="6" t="s">
        <v>546</v>
      </c>
      <c r="D297" s="6" t="s">
        <v>52</v>
      </c>
      <c r="E297" s="6">
        <v>2103116165</v>
      </c>
      <c r="F297" s="6" t="s">
        <v>17</v>
      </c>
      <c r="G297" s="6" t="s">
        <v>30</v>
      </c>
      <c r="H297" s="7" t="s">
        <v>286</v>
      </c>
      <c r="I297" s="6" t="s">
        <v>287</v>
      </c>
      <c r="J297" s="6" t="s">
        <v>181</v>
      </c>
      <c r="K297" s="6">
        <v>118</v>
      </c>
      <c r="L297" s="6" t="s">
        <v>182</v>
      </c>
      <c r="M297" s="6">
        <v>1</v>
      </c>
      <c r="N297" s="6">
        <v>0</v>
      </c>
      <c r="O297" s="6">
        <v>1</v>
      </c>
      <c r="P297" s="6" t="s">
        <v>583</v>
      </c>
      <c r="Q297" s="7" t="str">
        <f>VLOOKUP(A297,'[1]Tom 25 Jan SE'!A$5:R$1231,17,FALSE)</f>
        <v>slutet v 4</v>
      </c>
      <c r="R297" s="6"/>
    </row>
    <row r="298" spans="1:18" x14ac:dyDescent="0.25">
      <c r="A298" t="str">
        <f t="shared" si="4"/>
        <v>2103116167 10000589</v>
      </c>
      <c r="B298">
        <v>1331</v>
      </c>
      <c r="C298" s="6" t="s">
        <v>546</v>
      </c>
      <c r="D298" s="6" t="s">
        <v>52</v>
      </c>
      <c r="E298" s="6">
        <v>2103116167</v>
      </c>
      <c r="F298" s="6" t="s">
        <v>17</v>
      </c>
      <c r="G298" s="6" t="s">
        <v>30</v>
      </c>
      <c r="H298" s="7">
        <v>10000589</v>
      </c>
      <c r="I298" s="6" t="s">
        <v>352</v>
      </c>
      <c r="J298" s="6" t="s">
        <v>113</v>
      </c>
      <c r="K298" s="6">
        <v>113</v>
      </c>
      <c r="L298" s="6" t="s">
        <v>161</v>
      </c>
      <c r="M298" s="6">
        <v>1</v>
      </c>
      <c r="N298" s="6">
        <v>0</v>
      </c>
      <c r="O298" s="6">
        <v>1</v>
      </c>
      <c r="P298" s="6" t="s">
        <v>587</v>
      </c>
      <c r="Q298" s="7" t="str">
        <f>VLOOKUP(A298,'[1]Tom 25 Jan SE'!A$5:R$1231,17,FALSE)</f>
        <v>Project Winter</v>
      </c>
      <c r="R298" s="6"/>
    </row>
    <row r="299" spans="1:18" x14ac:dyDescent="0.25">
      <c r="A299" t="str">
        <f t="shared" si="4"/>
        <v>2103116267 1263-00</v>
      </c>
      <c r="B299">
        <v>1331</v>
      </c>
      <c r="C299" s="6" t="s">
        <v>546</v>
      </c>
      <c r="D299" s="6" t="s">
        <v>78</v>
      </c>
      <c r="E299" s="6">
        <v>2103116267</v>
      </c>
      <c r="F299" s="6" t="s">
        <v>17</v>
      </c>
      <c r="G299" s="6" t="s">
        <v>30</v>
      </c>
      <c r="H299" s="7" t="s">
        <v>526</v>
      </c>
      <c r="I299" s="6" t="s">
        <v>527</v>
      </c>
      <c r="J299" s="6" t="s">
        <v>181</v>
      </c>
      <c r="K299" s="6">
        <v>118</v>
      </c>
      <c r="L299" s="6" t="s">
        <v>182</v>
      </c>
      <c r="M299" s="6">
        <v>1</v>
      </c>
      <c r="N299" s="6">
        <v>0</v>
      </c>
      <c r="O299" s="6">
        <v>1</v>
      </c>
      <c r="P299" s="6" t="s">
        <v>583</v>
      </c>
      <c r="Q299" s="7" t="str">
        <f>VLOOKUP(A299,'[1]Tom 25 Jan SE'!A$5:R$1231,17,FALSE)</f>
        <v>Slutet v 4</v>
      </c>
      <c r="R299" s="6"/>
    </row>
    <row r="300" spans="1:18" x14ac:dyDescent="0.25">
      <c r="A300" t="str">
        <f t="shared" si="4"/>
        <v>2103116721 32-486259</v>
      </c>
      <c r="B300">
        <v>1331</v>
      </c>
      <c r="C300" s="6" t="s">
        <v>546</v>
      </c>
      <c r="D300" s="6" t="s">
        <v>94</v>
      </c>
      <c r="E300" s="6">
        <v>2103116721</v>
      </c>
      <c r="F300" s="6" t="s">
        <v>17</v>
      </c>
      <c r="G300" s="6" t="s">
        <v>72</v>
      </c>
      <c r="H300" s="7" t="s">
        <v>588</v>
      </c>
      <c r="I300" s="6" t="s">
        <v>589</v>
      </c>
      <c r="J300" s="6" t="s">
        <v>26</v>
      </c>
      <c r="K300" s="6">
        <v>212</v>
      </c>
      <c r="L300" s="6" t="s">
        <v>81</v>
      </c>
      <c r="M300" s="6">
        <v>2</v>
      </c>
      <c r="N300" s="6">
        <v>0</v>
      </c>
      <c r="O300" s="6">
        <v>2</v>
      </c>
      <c r="P300" s="6" t="s">
        <v>590</v>
      </c>
      <c r="Q300" s="7" t="str">
        <f>VLOOKUP(A300,'[1]Tom 25 Jan SE'!A$5:R$1231,17,FALSE)</f>
        <v>slutet v 4</v>
      </c>
      <c r="R300" s="6"/>
    </row>
    <row r="301" spans="1:18" x14ac:dyDescent="0.25">
      <c r="A301" t="str">
        <f t="shared" si="4"/>
        <v>2103116724 115370</v>
      </c>
      <c r="B301">
        <v>1331</v>
      </c>
      <c r="C301" s="6" t="s">
        <v>546</v>
      </c>
      <c r="D301" s="6" t="s">
        <v>94</v>
      </c>
      <c r="E301" s="6">
        <v>2103116724</v>
      </c>
      <c r="F301" s="6" t="s">
        <v>17</v>
      </c>
      <c r="G301" s="6" t="s">
        <v>72</v>
      </c>
      <c r="H301" s="7">
        <v>115370</v>
      </c>
      <c r="I301" s="6" t="s">
        <v>591</v>
      </c>
      <c r="J301" s="6" t="s">
        <v>113</v>
      </c>
      <c r="K301" s="6">
        <v>113</v>
      </c>
      <c r="L301" s="6" t="s">
        <v>161</v>
      </c>
      <c r="M301" s="6">
        <v>1</v>
      </c>
      <c r="N301" s="6">
        <v>1</v>
      </c>
      <c r="O301" s="6">
        <v>1</v>
      </c>
      <c r="P301" s="6" t="s">
        <v>592</v>
      </c>
      <c r="Q301" s="7" t="str">
        <f>VLOOKUP(A301,'[1]Tom 25 Jan SE'!A$5:R$1231,17,FALSE)</f>
        <v>Project Winter</v>
      </c>
      <c r="R301" s="6"/>
    </row>
    <row r="302" spans="1:18" x14ac:dyDescent="0.25">
      <c r="A302" t="str">
        <f t="shared" si="4"/>
        <v>2103116724 180550</v>
      </c>
      <c r="B302">
        <v>1331</v>
      </c>
      <c r="C302" s="6" t="s">
        <v>546</v>
      </c>
      <c r="D302" s="6" t="s">
        <v>94</v>
      </c>
      <c r="E302" s="6">
        <v>2103116724</v>
      </c>
      <c r="F302" s="6" t="s">
        <v>17</v>
      </c>
      <c r="G302" s="6" t="s">
        <v>72</v>
      </c>
      <c r="H302" s="7">
        <v>180550</v>
      </c>
      <c r="I302" s="6" t="s">
        <v>593</v>
      </c>
      <c r="J302" s="6" t="s">
        <v>113</v>
      </c>
      <c r="K302" s="6">
        <v>113</v>
      </c>
      <c r="L302" s="6" t="s">
        <v>161</v>
      </c>
      <c r="M302" s="6">
        <v>1</v>
      </c>
      <c r="N302" s="6">
        <v>0</v>
      </c>
      <c r="O302" s="6">
        <v>1</v>
      </c>
      <c r="P302" s="6" t="s">
        <v>563</v>
      </c>
      <c r="Q302" s="7" t="str">
        <f>VLOOKUP(A302,'[1]Tom 25 Jan SE'!A$5:R$1231,17,FALSE)</f>
        <v>Project Winter</v>
      </c>
      <c r="R302" s="6"/>
    </row>
    <row r="303" spans="1:18" x14ac:dyDescent="0.25">
      <c r="A303" t="str">
        <f t="shared" si="4"/>
        <v>2103116724 180553</v>
      </c>
      <c r="B303">
        <v>1331</v>
      </c>
      <c r="C303" s="6" t="s">
        <v>546</v>
      </c>
      <c r="D303" s="6" t="s">
        <v>94</v>
      </c>
      <c r="E303" s="6">
        <v>2103116724</v>
      </c>
      <c r="F303" s="6" t="s">
        <v>17</v>
      </c>
      <c r="G303" s="6" t="s">
        <v>72</v>
      </c>
      <c r="H303" s="7">
        <v>180553</v>
      </c>
      <c r="I303" s="6" t="s">
        <v>594</v>
      </c>
      <c r="J303" s="6" t="s">
        <v>113</v>
      </c>
      <c r="K303" s="6">
        <v>113</v>
      </c>
      <c r="L303" s="6" t="s">
        <v>161</v>
      </c>
      <c r="M303" s="6">
        <v>1</v>
      </c>
      <c r="N303" s="6">
        <v>0</v>
      </c>
      <c r="O303" s="6">
        <v>1</v>
      </c>
      <c r="P303" s="6" t="s">
        <v>563</v>
      </c>
      <c r="Q303" s="7" t="str">
        <f>VLOOKUP(A303,'[1]Tom 25 Jan SE'!A$5:R$1231,17,FALSE)</f>
        <v>Project Winter</v>
      </c>
      <c r="R303" s="6"/>
    </row>
    <row r="304" spans="1:18" x14ac:dyDescent="0.25">
      <c r="A304" t="str">
        <f t="shared" si="4"/>
        <v>2103116724 180554</v>
      </c>
      <c r="B304">
        <v>1331</v>
      </c>
      <c r="C304" s="6" t="s">
        <v>546</v>
      </c>
      <c r="D304" s="6" t="s">
        <v>94</v>
      </c>
      <c r="E304" s="6">
        <v>2103116724</v>
      </c>
      <c r="F304" s="6" t="s">
        <v>17</v>
      </c>
      <c r="G304" s="6" t="s">
        <v>72</v>
      </c>
      <c r="H304" s="7">
        <v>180554</v>
      </c>
      <c r="I304" s="6" t="s">
        <v>595</v>
      </c>
      <c r="J304" s="6" t="s">
        <v>113</v>
      </c>
      <c r="K304" s="6">
        <v>113</v>
      </c>
      <c r="L304" s="6" t="s">
        <v>161</v>
      </c>
      <c r="M304" s="6">
        <v>2</v>
      </c>
      <c r="N304" s="6">
        <v>0</v>
      </c>
      <c r="O304" s="6">
        <v>2</v>
      </c>
      <c r="P304" s="6" t="s">
        <v>596</v>
      </c>
      <c r="Q304" s="7" t="str">
        <f>VLOOKUP(A304,'[1]Tom 25 Jan SE'!A$5:R$1231,17,FALSE)</f>
        <v>Project Winter</v>
      </c>
      <c r="R304" s="6"/>
    </row>
    <row r="305" spans="1:18" x14ac:dyDescent="0.25">
      <c r="A305" t="str">
        <f t="shared" si="4"/>
        <v>2103116724 115310</v>
      </c>
      <c r="B305">
        <v>1331</v>
      </c>
      <c r="C305" s="6" t="s">
        <v>546</v>
      </c>
      <c r="D305" s="6" t="s">
        <v>94</v>
      </c>
      <c r="E305" s="6">
        <v>2103116724</v>
      </c>
      <c r="F305" s="6" t="s">
        <v>17</v>
      </c>
      <c r="G305" s="6" t="s">
        <v>72</v>
      </c>
      <c r="H305" s="7">
        <v>115310</v>
      </c>
      <c r="I305" s="6" t="s">
        <v>597</v>
      </c>
      <c r="J305" s="6" t="s">
        <v>113</v>
      </c>
      <c r="K305" s="6">
        <v>113</v>
      </c>
      <c r="L305" s="6" t="s">
        <v>161</v>
      </c>
      <c r="M305" s="6">
        <v>1</v>
      </c>
      <c r="N305" s="6">
        <v>1</v>
      </c>
      <c r="O305" s="6">
        <v>1</v>
      </c>
      <c r="P305" s="6" t="s">
        <v>598</v>
      </c>
      <c r="Q305" s="7" t="str">
        <f>VLOOKUP(A305,'[1]Tom 25 Jan SE'!A$5:R$1231,17,FALSE)</f>
        <v>Project Winter</v>
      </c>
      <c r="R305" s="6"/>
    </row>
    <row r="306" spans="1:18" x14ac:dyDescent="0.25">
      <c r="A306" t="str">
        <f t="shared" si="4"/>
        <v>2103116724 113632</v>
      </c>
      <c r="B306">
        <v>1331</v>
      </c>
      <c r="C306" s="6" t="s">
        <v>546</v>
      </c>
      <c r="D306" s="6" t="s">
        <v>94</v>
      </c>
      <c r="E306" s="6">
        <v>2103116724</v>
      </c>
      <c r="F306" s="6" t="s">
        <v>17</v>
      </c>
      <c r="G306" s="6" t="s">
        <v>72</v>
      </c>
      <c r="H306" s="7">
        <v>113632</v>
      </c>
      <c r="I306" s="6" t="s">
        <v>599</v>
      </c>
      <c r="J306" s="6" t="s">
        <v>113</v>
      </c>
      <c r="K306" s="6">
        <v>113</v>
      </c>
      <c r="L306" s="6" t="s">
        <v>161</v>
      </c>
      <c r="M306" s="6">
        <v>1</v>
      </c>
      <c r="N306" s="6">
        <v>1</v>
      </c>
      <c r="O306" s="6">
        <v>1</v>
      </c>
      <c r="P306" s="6" t="s">
        <v>600</v>
      </c>
      <c r="Q306" s="7" t="str">
        <f>VLOOKUP(A306,'[1]Tom 25 Jan SE'!A$5:R$1231,17,FALSE)</f>
        <v>Project Winter</v>
      </c>
      <c r="R306" s="6"/>
    </row>
    <row r="307" spans="1:18" x14ac:dyDescent="0.25">
      <c r="A307" t="str">
        <f t="shared" si="4"/>
        <v>2103116724 115395</v>
      </c>
      <c r="B307">
        <v>1331</v>
      </c>
      <c r="C307" s="6" t="s">
        <v>546</v>
      </c>
      <c r="D307" s="6" t="s">
        <v>94</v>
      </c>
      <c r="E307" s="6">
        <v>2103116724</v>
      </c>
      <c r="F307" s="6" t="s">
        <v>17</v>
      </c>
      <c r="G307" s="6" t="s">
        <v>72</v>
      </c>
      <c r="H307" s="7">
        <v>115395</v>
      </c>
      <c r="I307" s="6" t="s">
        <v>601</v>
      </c>
      <c r="J307" s="6" t="s">
        <v>113</v>
      </c>
      <c r="K307" s="6">
        <v>113</v>
      </c>
      <c r="L307" s="6" t="s">
        <v>161</v>
      </c>
      <c r="M307" s="6">
        <v>1</v>
      </c>
      <c r="N307" s="6">
        <v>1</v>
      </c>
      <c r="O307" s="6">
        <v>1</v>
      </c>
      <c r="P307" s="6" t="s">
        <v>602</v>
      </c>
      <c r="Q307" s="7" t="str">
        <f>VLOOKUP(A307,'[1]Tom 25 Jan SE'!A$5:R$1231,17,FALSE)</f>
        <v>Project Winter</v>
      </c>
      <c r="R307" s="6"/>
    </row>
    <row r="308" spans="1:18" x14ac:dyDescent="0.25">
      <c r="A308" t="str">
        <f t="shared" si="4"/>
        <v>2103116724 10000589</v>
      </c>
      <c r="B308">
        <v>1331</v>
      </c>
      <c r="C308" s="6" t="s">
        <v>546</v>
      </c>
      <c r="D308" s="6" t="s">
        <v>94</v>
      </c>
      <c r="E308" s="6">
        <v>2103116724</v>
      </c>
      <c r="F308" s="6" t="s">
        <v>17</v>
      </c>
      <c r="G308" s="6" t="s">
        <v>72</v>
      </c>
      <c r="H308" s="7">
        <v>10000589</v>
      </c>
      <c r="I308" s="6" t="s">
        <v>352</v>
      </c>
      <c r="J308" s="6" t="s">
        <v>113</v>
      </c>
      <c r="K308" s="6">
        <v>113</v>
      </c>
      <c r="L308" s="6" t="s">
        <v>161</v>
      </c>
      <c r="M308" s="6">
        <v>1</v>
      </c>
      <c r="N308" s="6">
        <v>0</v>
      </c>
      <c r="O308" s="6">
        <v>1</v>
      </c>
      <c r="P308" s="6" t="s">
        <v>587</v>
      </c>
      <c r="Q308" s="7" t="str">
        <f>VLOOKUP(A308,'[1]Tom 25 Jan SE'!A$5:R$1231,17,FALSE)</f>
        <v>Project Winter</v>
      </c>
      <c r="R308" s="6"/>
    </row>
    <row r="309" spans="1:18" x14ac:dyDescent="0.25">
      <c r="A309" t="str">
        <f t="shared" si="4"/>
        <v>2103116805 432170</v>
      </c>
      <c r="B309">
        <v>1331</v>
      </c>
      <c r="C309" s="6" t="s">
        <v>546</v>
      </c>
      <c r="D309" s="6" t="s">
        <v>119</v>
      </c>
      <c r="E309" s="6">
        <v>2103116805</v>
      </c>
      <c r="F309" s="6" t="s">
        <v>17</v>
      </c>
      <c r="G309" s="6" t="s">
        <v>30</v>
      </c>
      <c r="H309" s="7">
        <v>432170</v>
      </c>
      <c r="I309" s="6" t="s">
        <v>420</v>
      </c>
      <c r="J309" s="6" t="s">
        <v>55</v>
      </c>
      <c r="K309" s="6">
        <v>152</v>
      </c>
      <c r="L309" s="6" t="s">
        <v>56</v>
      </c>
      <c r="M309" s="6">
        <v>2</v>
      </c>
      <c r="N309" s="6">
        <v>0</v>
      </c>
      <c r="O309" s="6">
        <v>2</v>
      </c>
      <c r="P309" s="6" t="s">
        <v>603</v>
      </c>
      <c r="Q309" s="7" t="str">
        <f>VLOOKUP(A309,'[1]Tom 25 Jan SE'!A$5:R$1231,17,FALSE)</f>
        <v>Project Winter</v>
      </c>
      <c r="R309" s="6"/>
    </row>
    <row r="310" spans="1:18" x14ac:dyDescent="0.25">
      <c r="A310" t="str">
        <f t="shared" si="4"/>
        <v>2103116805 406669</v>
      </c>
      <c r="B310">
        <v>1331</v>
      </c>
      <c r="C310" s="6" t="s">
        <v>546</v>
      </c>
      <c r="D310" s="6" t="s">
        <v>119</v>
      </c>
      <c r="E310" s="6">
        <v>2103116805</v>
      </c>
      <c r="F310" s="6" t="s">
        <v>17</v>
      </c>
      <c r="G310" s="6" t="s">
        <v>30</v>
      </c>
      <c r="H310" s="7">
        <v>406669</v>
      </c>
      <c r="I310" s="6" t="s">
        <v>489</v>
      </c>
      <c r="J310" s="6" t="s">
        <v>113</v>
      </c>
      <c r="K310" s="6">
        <v>213</v>
      </c>
      <c r="L310" s="6" t="s">
        <v>165</v>
      </c>
      <c r="M310" s="6">
        <v>2</v>
      </c>
      <c r="N310" s="6">
        <v>0</v>
      </c>
      <c r="O310" s="6">
        <v>2</v>
      </c>
      <c r="P310" s="6" t="s">
        <v>604</v>
      </c>
      <c r="Q310" s="7" t="str">
        <f>VLOOKUP(A310,'[1]Tom 25 Jan SE'!A$5:R$1231,17,FALSE)</f>
        <v>Project Winter</v>
      </c>
      <c r="R310" s="6"/>
    </row>
    <row r="311" spans="1:18" x14ac:dyDescent="0.25">
      <c r="A311" t="str">
        <f t="shared" si="4"/>
        <v>2103116911 4003920002</v>
      </c>
      <c r="B311">
        <v>1331</v>
      </c>
      <c r="C311" s="6" t="s">
        <v>605</v>
      </c>
      <c r="D311" s="6" t="s">
        <v>59</v>
      </c>
      <c r="E311" s="6">
        <v>2103116911</v>
      </c>
      <c r="F311" s="6" t="s">
        <v>17</v>
      </c>
      <c r="G311" s="6" t="s">
        <v>60</v>
      </c>
      <c r="H311" s="7">
        <v>4003920002</v>
      </c>
      <c r="I311" s="6" t="s">
        <v>239</v>
      </c>
      <c r="J311" s="6" t="s">
        <v>55</v>
      </c>
      <c r="K311" s="6">
        <v>120</v>
      </c>
      <c r="L311" s="6" t="s">
        <v>148</v>
      </c>
      <c r="M311" s="6">
        <v>20</v>
      </c>
      <c r="N311" s="6">
        <v>0</v>
      </c>
      <c r="O311" s="6">
        <v>20</v>
      </c>
      <c r="P311" s="6" t="s">
        <v>606</v>
      </c>
      <c r="Q311" s="7"/>
      <c r="R311" s="6"/>
    </row>
    <row r="312" spans="1:18" x14ac:dyDescent="0.25">
      <c r="A312" t="str">
        <f t="shared" si="4"/>
        <v>2103111687 183480</v>
      </c>
      <c r="B312">
        <v>1331</v>
      </c>
      <c r="C312" s="6" t="s">
        <v>607</v>
      </c>
      <c r="D312" s="6" t="s">
        <v>248</v>
      </c>
      <c r="E312" s="6">
        <v>2103111687</v>
      </c>
      <c r="F312" s="6" t="s">
        <v>17</v>
      </c>
      <c r="G312" s="6" t="s">
        <v>53</v>
      </c>
      <c r="H312" s="7">
        <v>183480</v>
      </c>
      <c r="I312" s="6" t="s">
        <v>608</v>
      </c>
      <c r="J312" s="6" t="s">
        <v>26</v>
      </c>
      <c r="K312" s="6">
        <v>112</v>
      </c>
      <c r="L312" s="6" t="s">
        <v>27</v>
      </c>
      <c r="M312" s="6">
        <v>1</v>
      </c>
      <c r="N312" s="6">
        <v>0</v>
      </c>
      <c r="O312" s="6">
        <v>1</v>
      </c>
      <c r="P312" s="6" t="s">
        <v>551</v>
      </c>
      <c r="Q312" s="7" t="str">
        <f>VLOOKUP(A312,'[1]Tom 25 Jan SE'!A$5:R$1231,17,FALSE)</f>
        <v>Project Winter</v>
      </c>
      <c r="R312" s="6"/>
    </row>
    <row r="313" spans="1:18" x14ac:dyDescent="0.25">
      <c r="A313" t="str">
        <f t="shared" si="4"/>
        <v>2103112610 183460</v>
      </c>
      <c r="B313">
        <v>1331</v>
      </c>
      <c r="C313" s="6" t="s">
        <v>607</v>
      </c>
      <c r="D313" s="6" t="s">
        <v>552</v>
      </c>
      <c r="E313" s="6">
        <v>2103112610</v>
      </c>
      <c r="F313" s="6" t="s">
        <v>17</v>
      </c>
      <c r="G313" s="6" t="s">
        <v>30</v>
      </c>
      <c r="H313" s="7">
        <v>183460</v>
      </c>
      <c r="I313" s="6" t="s">
        <v>560</v>
      </c>
      <c r="J313" s="6" t="s">
        <v>26</v>
      </c>
      <c r="K313" s="6">
        <v>112</v>
      </c>
      <c r="L313" s="6" t="s">
        <v>27</v>
      </c>
      <c r="M313" s="6">
        <v>1</v>
      </c>
      <c r="N313" s="6">
        <v>0</v>
      </c>
      <c r="O313" s="6">
        <v>1</v>
      </c>
      <c r="P313" s="6" t="s">
        <v>551</v>
      </c>
      <c r="Q313" s="7" t="str">
        <f>VLOOKUP(A313,'[1]Tom 25 Jan SE'!A$5:R$1231,17,FALSE)</f>
        <v>Project Winter</v>
      </c>
      <c r="R313" s="6"/>
    </row>
    <row r="314" spans="1:18" x14ac:dyDescent="0.25">
      <c r="A314" t="str">
        <f t="shared" si="4"/>
        <v>2103112874 183460</v>
      </c>
      <c r="B314">
        <v>1331</v>
      </c>
      <c r="C314" s="6" t="s">
        <v>607</v>
      </c>
      <c r="D314" s="6" t="s">
        <v>142</v>
      </c>
      <c r="E314" s="6">
        <v>2103112874</v>
      </c>
      <c r="F314" s="6" t="s">
        <v>17</v>
      </c>
      <c r="G314" s="6" t="s">
        <v>30</v>
      </c>
      <c r="H314" s="7">
        <v>183460</v>
      </c>
      <c r="I314" s="6" t="s">
        <v>560</v>
      </c>
      <c r="J314" s="6" t="s">
        <v>26</v>
      </c>
      <c r="K314" s="6">
        <v>112</v>
      </c>
      <c r="L314" s="6" t="s">
        <v>27</v>
      </c>
      <c r="M314" s="6">
        <v>1</v>
      </c>
      <c r="N314" s="6">
        <v>0</v>
      </c>
      <c r="O314" s="6">
        <v>1</v>
      </c>
      <c r="P314" s="6" t="s">
        <v>551</v>
      </c>
      <c r="Q314" s="7" t="str">
        <f>VLOOKUP(A314,'[1]Tom 25 Jan SE'!A$5:R$1231,17,FALSE)</f>
        <v>Project Winter</v>
      </c>
      <c r="R314" s="6"/>
    </row>
    <row r="315" spans="1:18" x14ac:dyDescent="0.25">
      <c r="A315" t="str">
        <f t="shared" si="4"/>
        <v>2103113118 183440</v>
      </c>
      <c r="B315">
        <v>1331</v>
      </c>
      <c r="C315" s="6" t="s">
        <v>607</v>
      </c>
      <c r="D315" s="6" t="s">
        <v>559</v>
      </c>
      <c r="E315" s="6">
        <v>2103113118</v>
      </c>
      <c r="F315" s="6" t="s">
        <v>17</v>
      </c>
      <c r="G315" s="6" t="s">
        <v>30</v>
      </c>
      <c r="H315" s="7">
        <v>183440</v>
      </c>
      <c r="I315" s="6" t="s">
        <v>558</v>
      </c>
      <c r="J315" s="6" t="s">
        <v>26</v>
      </c>
      <c r="K315" s="6">
        <v>112</v>
      </c>
      <c r="L315" s="6" t="s">
        <v>27</v>
      </c>
      <c r="M315" s="6">
        <v>1</v>
      </c>
      <c r="N315" s="6">
        <v>0</v>
      </c>
      <c r="O315" s="6">
        <v>1</v>
      </c>
      <c r="P315" s="6" t="s">
        <v>551</v>
      </c>
      <c r="Q315" s="7" t="str">
        <f>VLOOKUP(A315,'[1]Tom 25 Jan SE'!A$5:R$1231,17,FALSE)</f>
        <v>Project Winter</v>
      </c>
      <c r="R315" s="6"/>
    </row>
    <row r="316" spans="1:18" x14ac:dyDescent="0.25">
      <c r="A316" t="str">
        <f t="shared" si="4"/>
        <v>2103113118 183440</v>
      </c>
      <c r="B316">
        <v>1331</v>
      </c>
      <c r="C316" s="6" t="s">
        <v>607</v>
      </c>
      <c r="D316" s="6" t="s">
        <v>559</v>
      </c>
      <c r="E316" s="6">
        <v>2103113118</v>
      </c>
      <c r="F316" s="6" t="s">
        <v>17</v>
      </c>
      <c r="G316" s="6" t="s">
        <v>30</v>
      </c>
      <c r="H316" s="7">
        <v>183440</v>
      </c>
      <c r="I316" s="6" t="s">
        <v>558</v>
      </c>
      <c r="J316" s="6" t="s">
        <v>26</v>
      </c>
      <c r="K316" s="6">
        <v>112</v>
      </c>
      <c r="L316" s="6" t="s">
        <v>27</v>
      </c>
      <c r="M316" s="6">
        <v>1</v>
      </c>
      <c r="N316" s="6">
        <v>0</v>
      </c>
      <c r="O316" s="6">
        <v>1</v>
      </c>
      <c r="P316" s="6" t="s">
        <v>551</v>
      </c>
      <c r="Q316" s="7" t="str">
        <f>VLOOKUP(A316,'[1]Tom 25 Jan SE'!A$5:R$1231,17,FALSE)</f>
        <v>Project Winter</v>
      </c>
      <c r="R316" s="6"/>
    </row>
    <row r="317" spans="1:18" x14ac:dyDescent="0.25">
      <c r="A317" t="str">
        <f t="shared" si="4"/>
        <v>2103113269 183440</v>
      </c>
      <c r="B317">
        <v>1331</v>
      </c>
      <c r="C317" s="6" t="s">
        <v>607</v>
      </c>
      <c r="D317" s="6" t="s">
        <v>305</v>
      </c>
      <c r="E317" s="6">
        <v>2103113269</v>
      </c>
      <c r="F317" s="6" t="s">
        <v>17</v>
      </c>
      <c r="G317" s="6" t="s">
        <v>30</v>
      </c>
      <c r="H317" s="7">
        <v>183440</v>
      </c>
      <c r="I317" s="6" t="s">
        <v>558</v>
      </c>
      <c r="J317" s="6" t="s">
        <v>26</v>
      </c>
      <c r="K317" s="6">
        <v>112</v>
      </c>
      <c r="L317" s="6" t="s">
        <v>27</v>
      </c>
      <c r="M317" s="6">
        <v>1</v>
      </c>
      <c r="N317" s="6">
        <v>0</v>
      </c>
      <c r="O317" s="6">
        <v>1</v>
      </c>
      <c r="P317" s="6" t="s">
        <v>551</v>
      </c>
      <c r="Q317" s="7" t="str">
        <f>VLOOKUP(A317,'[1]Tom 25 Jan SE'!A$5:R$1231,17,FALSE)</f>
        <v>Project Winter</v>
      </c>
      <c r="R317" s="6"/>
    </row>
    <row r="318" spans="1:18" x14ac:dyDescent="0.25">
      <c r="A318" t="str">
        <f t="shared" si="4"/>
        <v>2103113628 183440</v>
      </c>
      <c r="B318">
        <v>1331</v>
      </c>
      <c r="C318" s="6" t="s">
        <v>607</v>
      </c>
      <c r="D318" s="6" t="s">
        <v>564</v>
      </c>
      <c r="E318" s="6">
        <v>2103113628</v>
      </c>
      <c r="F318" s="6" t="s">
        <v>17</v>
      </c>
      <c r="G318" s="6" t="s">
        <v>30</v>
      </c>
      <c r="H318" s="7">
        <v>183440</v>
      </c>
      <c r="I318" s="6" t="s">
        <v>558</v>
      </c>
      <c r="J318" s="6" t="s">
        <v>26</v>
      </c>
      <c r="K318" s="6">
        <v>112</v>
      </c>
      <c r="L318" s="6" t="s">
        <v>27</v>
      </c>
      <c r="M318" s="6">
        <v>1</v>
      </c>
      <c r="N318" s="6">
        <v>0</v>
      </c>
      <c r="O318" s="6">
        <v>1</v>
      </c>
      <c r="P318" s="6" t="s">
        <v>551</v>
      </c>
      <c r="Q318" s="7" t="str">
        <f>VLOOKUP(A318,'[1]Tom 25 Jan SE'!A$5:R$1231,17,FALSE)</f>
        <v>Project Winter</v>
      </c>
      <c r="R318" s="6"/>
    </row>
    <row r="319" spans="1:18" x14ac:dyDescent="0.25">
      <c r="A319" t="str">
        <f t="shared" si="4"/>
        <v>2103113628 183460</v>
      </c>
      <c r="B319">
        <v>1331</v>
      </c>
      <c r="C319" s="6" t="s">
        <v>607</v>
      </c>
      <c r="D319" s="6" t="s">
        <v>564</v>
      </c>
      <c r="E319" s="6">
        <v>2103113628</v>
      </c>
      <c r="F319" s="6" t="s">
        <v>17</v>
      </c>
      <c r="G319" s="6" t="s">
        <v>30</v>
      </c>
      <c r="H319" s="7">
        <v>183460</v>
      </c>
      <c r="I319" s="6" t="s">
        <v>560</v>
      </c>
      <c r="J319" s="6" t="s">
        <v>26</v>
      </c>
      <c r="K319" s="6">
        <v>112</v>
      </c>
      <c r="L319" s="6" t="s">
        <v>27</v>
      </c>
      <c r="M319" s="6">
        <v>1</v>
      </c>
      <c r="N319" s="6">
        <v>0</v>
      </c>
      <c r="O319" s="6">
        <v>1</v>
      </c>
      <c r="P319" s="6" t="s">
        <v>551</v>
      </c>
      <c r="Q319" s="7" t="str">
        <f>VLOOKUP(A319,'[1]Tom 25 Jan SE'!A$5:R$1231,17,FALSE)</f>
        <v>Project Winter</v>
      </c>
      <c r="R319" s="6"/>
    </row>
    <row r="320" spans="1:18" x14ac:dyDescent="0.25">
      <c r="A320" t="str">
        <f t="shared" si="4"/>
        <v>2103114117 183440</v>
      </c>
      <c r="B320">
        <v>1331</v>
      </c>
      <c r="C320" s="6" t="s">
        <v>607</v>
      </c>
      <c r="D320" s="6" t="s">
        <v>570</v>
      </c>
      <c r="E320" s="6">
        <v>2103114117</v>
      </c>
      <c r="F320" s="6" t="s">
        <v>17</v>
      </c>
      <c r="G320" s="6" t="s">
        <v>30</v>
      </c>
      <c r="H320" s="7">
        <v>183440</v>
      </c>
      <c r="I320" s="6" t="s">
        <v>558</v>
      </c>
      <c r="J320" s="6" t="s">
        <v>26</v>
      </c>
      <c r="K320" s="6">
        <v>112</v>
      </c>
      <c r="L320" s="6" t="s">
        <v>27</v>
      </c>
      <c r="M320" s="6">
        <v>1</v>
      </c>
      <c r="N320" s="6">
        <v>0</v>
      </c>
      <c r="O320" s="6">
        <v>1</v>
      </c>
      <c r="P320" s="6" t="s">
        <v>551</v>
      </c>
      <c r="Q320" s="7" t="str">
        <f>VLOOKUP(A320,'[1]Tom 25 Jan SE'!A$5:R$1231,17,FALSE)</f>
        <v>Project Winter</v>
      </c>
      <c r="R320" s="6"/>
    </row>
    <row r="321" spans="1:18" x14ac:dyDescent="0.25">
      <c r="A321" t="str">
        <f t="shared" si="4"/>
        <v>2103114117 183462</v>
      </c>
      <c r="B321">
        <v>1331</v>
      </c>
      <c r="C321" s="6" t="s">
        <v>607</v>
      </c>
      <c r="D321" s="6" t="s">
        <v>570</v>
      </c>
      <c r="E321" s="6">
        <v>2103114117</v>
      </c>
      <c r="F321" s="6" t="s">
        <v>17</v>
      </c>
      <c r="G321" s="6" t="s">
        <v>30</v>
      </c>
      <c r="H321" s="7">
        <v>183462</v>
      </c>
      <c r="I321" s="6" t="s">
        <v>556</v>
      </c>
      <c r="J321" s="6" t="s">
        <v>26</v>
      </c>
      <c r="K321" s="6">
        <v>112</v>
      </c>
      <c r="L321" s="6" t="s">
        <v>27</v>
      </c>
      <c r="M321" s="6">
        <v>1</v>
      </c>
      <c r="N321" s="6">
        <v>0</v>
      </c>
      <c r="O321" s="6">
        <v>1</v>
      </c>
      <c r="P321" s="6" t="s">
        <v>551</v>
      </c>
      <c r="Q321" s="7" t="str">
        <f>VLOOKUP(A321,'[1]Tom 25 Jan SE'!A$5:R$1231,17,FALSE)</f>
        <v>Project Winter</v>
      </c>
      <c r="R321" s="6"/>
    </row>
    <row r="322" spans="1:18" x14ac:dyDescent="0.25">
      <c r="A322" t="str">
        <f t="shared" si="4"/>
        <v>2103114289 183464</v>
      </c>
      <c r="B322">
        <v>1331</v>
      </c>
      <c r="C322" s="6" t="s">
        <v>607</v>
      </c>
      <c r="D322" s="6" t="s">
        <v>203</v>
      </c>
      <c r="E322" s="6">
        <v>2103114289</v>
      </c>
      <c r="F322" s="6" t="s">
        <v>17</v>
      </c>
      <c r="G322" s="6" t="s">
        <v>30</v>
      </c>
      <c r="H322" s="7">
        <v>183464</v>
      </c>
      <c r="I322" s="6" t="s">
        <v>568</v>
      </c>
      <c r="J322" s="6" t="s">
        <v>26</v>
      </c>
      <c r="K322" s="6">
        <v>112</v>
      </c>
      <c r="L322" s="6" t="s">
        <v>27</v>
      </c>
      <c r="M322" s="6">
        <v>1</v>
      </c>
      <c r="N322" s="6">
        <v>0</v>
      </c>
      <c r="O322" s="6">
        <v>1</v>
      </c>
      <c r="P322" s="6" t="s">
        <v>551</v>
      </c>
      <c r="Q322" s="7" t="str">
        <f>VLOOKUP(A322,'[1]Tom 25 Jan SE'!A$5:R$1231,17,FALSE)</f>
        <v>Project Winter</v>
      </c>
      <c r="R322" s="6"/>
    </row>
    <row r="323" spans="1:18" x14ac:dyDescent="0.25">
      <c r="A323" t="str">
        <f t="shared" si="4"/>
        <v>2103114638 183462</v>
      </c>
      <c r="B323">
        <v>1331</v>
      </c>
      <c r="C323" s="6" t="s">
        <v>607</v>
      </c>
      <c r="D323" s="6" t="s">
        <v>442</v>
      </c>
      <c r="E323" s="6">
        <v>2103114638</v>
      </c>
      <c r="F323" s="6" t="s">
        <v>17</v>
      </c>
      <c r="G323" s="6" t="s">
        <v>30</v>
      </c>
      <c r="H323" s="7">
        <v>183462</v>
      </c>
      <c r="I323" s="6" t="s">
        <v>556</v>
      </c>
      <c r="J323" s="6" t="s">
        <v>26</v>
      </c>
      <c r="K323" s="6">
        <v>112</v>
      </c>
      <c r="L323" s="6" t="s">
        <v>27</v>
      </c>
      <c r="M323" s="6">
        <v>1</v>
      </c>
      <c r="N323" s="6">
        <v>0</v>
      </c>
      <c r="O323" s="6">
        <v>1</v>
      </c>
      <c r="P323" s="6" t="s">
        <v>551</v>
      </c>
      <c r="Q323" s="7" t="str">
        <f>VLOOKUP(A323,'[1]Tom 25 Jan SE'!A$5:R$1231,17,FALSE)</f>
        <v>Project Winter</v>
      </c>
      <c r="R323" s="6"/>
    </row>
    <row r="324" spans="1:18" x14ac:dyDescent="0.25">
      <c r="A324" t="str">
        <f t="shared" si="4"/>
        <v>2103116871 103808</v>
      </c>
      <c r="B324">
        <v>1331</v>
      </c>
      <c r="C324" s="6" t="s">
        <v>607</v>
      </c>
      <c r="D324" s="6" t="s">
        <v>59</v>
      </c>
      <c r="E324" s="6">
        <v>2103116871</v>
      </c>
      <c r="F324" s="6" t="s">
        <v>17</v>
      </c>
      <c r="G324" s="6" t="s">
        <v>30</v>
      </c>
      <c r="H324" s="7">
        <v>103808</v>
      </c>
      <c r="I324" s="6" t="s">
        <v>609</v>
      </c>
      <c r="J324" s="6" t="s">
        <v>21</v>
      </c>
      <c r="K324" s="6">
        <v>111</v>
      </c>
      <c r="L324" s="6" t="s">
        <v>63</v>
      </c>
      <c r="M324" s="6">
        <v>1</v>
      </c>
      <c r="N324" s="6">
        <v>0</v>
      </c>
      <c r="O324" s="6">
        <v>1</v>
      </c>
      <c r="P324" s="6" t="s">
        <v>554</v>
      </c>
      <c r="Q324" s="7" t="str">
        <f>VLOOKUP(A324,'[1]Tom 25 Jan SE'!A$5:R$1231,17,FALSE)</f>
        <v>början v 5</v>
      </c>
      <c r="R324" s="6"/>
    </row>
    <row r="325" spans="1:18" x14ac:dyDescent="0.25">
      <c r="A325" t="str">
        <f t="shared" si="4"/>
        <v>2103114075 912082</v>
      </c>
      <c r="B325">
        <v>1331</v>
      </c>
      <c r="C325" s="6" t="s">
        <v>610</v>
      </c>
      <c r="D325" s="6" t="s">
        <v>569</v>
      </c>
      <c r="E325" s="6">
        <v>2103114075</v>
      </c>
      <c r="F325" s="6" t="s">
        <v>17</v>
      </c>
      <c r="G325" s="6" t="s">
        <v>60</v>
      </c>
      <c r="H325" s="7">
        <v>912082</v>
      </c>
      <c r="I325" s="6" t="s">
        <v>122</v>
      </c>
      <c r="J325" s="6" t="s">
        <v>109</v>
      </c>
      <c r="K325" s="6">
        <v>119</v>
      </c>
      <c r="L325" s="6" t="s">
        <v>69</v>
      </c>
      <c r="M325" s="6">
        <v>2</v>
      </c>
      <c r="N325" s="6">
        <v>0</v>
      </c>
      <c r="O325" s="6">
        <v>2</v>
      </c>
      <c r="P325" s="6" t="s">
        <v>289</v>
      </c>
      <c r="Q325" s="7" t="str">
        <f>VLOOKUP(A325,'[1]Tom 25 Jan SE'!A$5:R$1231,17,FALSE)</f>
        <v>Project Winter</v>
      </c>
      <c r="R325" s="6"/>
    </row>
    <row r="326" spans="1:18" x14ac:dyDescent="0.25">
      <c r="A326" t="str">
        <f t="shared" ref="A326:A389" si="5">CONCATENATE(E326," ",H326)</f>
        <v>2103108475 4003960001</v>
      </c>
      <c r="B326">
        <v>1331</v>
      </c>
      <c r="C326" s="6" t="s">
        <v>611</v>
      </c>
      <c r="D326" s="6" t="s">
        <v>612</v>
      </c>
      <c r="E326" s="6">
        <v>2103108475</v>
      </c>
      <c r="F326" s="6" t="s">
        <v>17</v>
      </c>
      <c r="G326" s="6" t="s">
        <v>18</v>
      </c>
      <c r="H326" s="7">
        <v>4003960001</v>
      </c>
      <c r="I326" s="6" t="s">
        <v>613</v>
      </c>
      <c r="J326" s="6" t="s">
        <v>55</v>
      </c>
      <c r="K326" s="6">
        <v>120</v>
      </c>
      <c r="L326" s="6" t="s">
        <v>148</v>
      </c>
      <c r="M326" s="6">
        <v>20</v>
      </c>
      <c r="N326" s="6">
        <v>10</v>
      </c>
      <c r="O326" s="6">
        <v>10</v>
      </c>
      <c r="P326" s="6" t="s">
        <v>614</v>
      </c>
      <c r="Q326" s="7"/>
      <c r="R326" s="6"/>
    </row>
    <row r="327" spans="1:18" x14ac:dyDescent="0.25">
      <c r="A327" t="str">
        <f t="shared" si="5"/>
        <v>2103110094 4003960001</v>
      </c>
      <c r="B327">
        <v>1331</v>
      </c>
      <c r="C327" s="6" t="s">
        <v>611</v>
      </c>
      <c r="D327" s="6" t="s">
        <v>615</v>
      </c>
      <c r="E327" s="6">
        <v>2103110094</v>
      </c>
      <c r="F327" s="6" t="s">
        <v>17</v>
      </c>
      <c r="G327" s="6" t="s">
        <v>30</v>
      </c>
      <c r="H327" s="7">
        <v>4003960001</v>
      </c>
      <c r="I327" s="6" t="s">
        <v>613</v>
      </c>
      <c r="J327" s="6" t="s">
        <v>55</v>
      </c>
      <c r="K327" s="6">
        <v>120</v>
      </c>
      <c r="L327" s="6" t="s">
        <v>148</v>
      </c>
      <c r="M327" s="6">
        <v>48</v>
      </c>
      <c r="N327" s="6">
        <v>0</v>
      </c>
      <c r="O327" s="6">
        <v>48</v>
      </c>
      <c r="P327" s="6" t="s">
        <v>616</v>
      </c>
      <c r="Q327" s="7"/>
      <c r="R327" s="6"/>
    </row>
    <row r="328" spans="1:18" x14ac:dyDescent="0.25">
      <c r="A328" t="str">
        <f t="shared" si="5"/>
        <v>2103116688 4003960001</v>
      </c>
      <c r="B328">
        <v>1331</v>
      </c>
      <c r="C328" s="6" t="s">
        <v>611</v>
      </c>
      <c r="D328" s="6" t="s">
        <v>188</v>
      </c>
      <c r="E328" s="6">
        <v>2103116688</v>
      </c>
      <c r="F328" s="6" t="s">
        <v>17</v>
      </c>
      <c r="G328" s="6" t="s">
        <v>30</v>
      </c>
      <c r="H328" s="7">
        <v>4003960001</v>
      </c>
      <c r="I328" s="6" t="s">
        <v>613</v>
      </c>
      <c r="J328" s="6" t="s">
        <v>55</v>
      </c>
      <c r="K328" s="6">
        <v>120</v>
      </c>
      <c r="L328" s="6" t="s">
        <v>148</v>
      </c>
      <c r="M328" s="6">
        <v>40</v>
      </c>
      <c r="N328" s="6">
        <v>0</v>
      </c>
      <c r="O328" s="6">
        <v>40</v>
      </c>
      <c r="P328" s="6" t="s">
        <v>617</v>
      </c>
      <c r="Q328" s="7"/>
      <c r="R328" s="6"/>
    </row>
    <row r="329" spans="1:18" x14ac:dyDescent="0.25">
      <c r="A329" t="str">
        <f t="shared" si="5"/>
        <v>2103117021 00-5752-016-01</v>
      </c>
      <c r="B329">
        <v>1331</v>
      </c>
      <c r="C329" s="6" t="s">
        <v>611</v>
      </c>
      <c r="D329" s="6" t="s">
        <v>96</v>
      </c>
      <c r="E329" s="6">
        <v>2103117021</v>
      </c>
      <c r="F329" s="6" t="s">
        <v>17</v>
      </c>
      <c r="G329" s="6" t="s">
        <v>30</v>
      </c>
      <c r="H329" s="7" t="s">
        <v>618</v>
      </c>
      <c r="I329" s="6" t="s">
        <v>619</v>
      </c>
      <c r="J329" s="6" t="s">
        <v>26</v>
      </c>
      <c r="K329" s="6">
        <v>112</v>
      </c>
      <c r="L329" s="6" t="s">
        <v>27</v>
      </c>
      <c r="M329" s="6">
        <v>1</v>
      </c>
      <c r="N329" s="6">
        <v>0</v>
      </c>
      <c r="O329" s="6">
        <v>1</v>
      </c>
      <c r="P329" s="6" t="s">
        <v>620</v>
      </c>
      <c r="Q329" s="7" t="str">
        <f>VLOOKUP(A329,'[1]Tom 25 Jan SE'!A$5:R$1231,17,FALSE)</f>
        <v>Ma ber GSCC skicka 26/1</v>
      </c>
      <c r="R329" s="6"/>
    </row>
    <row r="330" spans="1:18" x14ac:dyDescent="0.25">
      <c r="A330" t="str">
        <f t="shared" si="5"/>
        <v>2103117021 152839</v>
      </c>
      <c r="B330">
        <v>1331</v>
      </c>
      <c r="C330" s="6" t="s">
        <v>611</v>
      </c>
      <c r="D330" s="6" t="s">
        <v>96</v>
      </c>
      <c r="E330" s="6">
        <v>2103117021</v>
      </c>
      <c r="F330" s="6" t="s">
        <v>17</v>
      </c>
      <c r="G330" s="6" t="s">
        <v>30</v>
      </c>
      <c r="H330" s="7">
        <v>152839</v>
      </c>
      <c r="I330" s="6" t="s">
        <v>621</v>
      </c>
      <c r="J330" s="6" t="s">
        <v>26</v>
      </c>
      <c r="K330" s="6">
        <v>112</v>
      </c>
      <c r="L330" s="6" t="s">
        <v>27</v>
      </c>
      <c r="M330" s="6">
        <v>1</v>
      </c>
      <c r="N330" s="6">
        <v>0</v>
      </c>
      <c r="O330" s="6">
        <v>1</v>
      </c>
      <c r="P330" s="6" t="s">
        <v>622</v>
      </c>
      <c r="Q330" s="7"/>
      <c r="R330" s="6"/>
    </row>
    <row r="331" spans="1:18" x14ac:dyDescent="0.25">
      <c r="A331" t="str">
        <f t="shared" si="5"/>
        <v>2103117150 EP-113654</v>
      </c>
      <c r="B331">
        <v>1331</v>
      </c>
      <c r="C331" s="6" t="s">
        <v>611</v>
      </c>
      <c r="D331" s="6" t="s">
        <v>135</v>
      </c>
      <c r="E331" s="6">
        <v>2103117150</v>
      </c>
      <c r="F331" s="6" t="s">
        <v>17</v>
      </c>
      <c r="G331" s="6" t="s">
        <v>30</v>
      </c>
      <c r="H331" s="7" t="s">
        <v>623</v>
      </c>
      <c r="I331" s="6" t="s">
        <v>624</v>
      </c>
      <c r="J331" s="6" t="s">
        <v>21</v>
      </c>
      <c r="K331" s="6">
        <v>111</v>
      </c>
      <c r="L331" s="6" t="s">
        <v>63</v>
      </c>
      <c r="M331" s="6">
        <v>1</v>
      </c>
      <c r="N331" s="6">
        <v>0</v>
      </c>
      <c r="O331" s="6">
        <v>1</v>
      </c>
      <c r="P331" s="6" t="s">
        <v>625</v>
      </c>
      <c r="Q331" s="7"/>
      <c r="R331" s="6"/>
    </row>
    <row r="332" spans="1:18" x14ac:dyDescent="0.25">
      <c r="A332" t="str">
        <f t="shared" si="5"/>
        <v>2103117150 01.01012.366</v>
      </c>
      <c r="B332">
        <v>1331</v>
      </c>
      <c r="C332" s="6" t="s">
        <v>611</v>
      </c>
      <c r="D332" s="6" t="s">
        <v>135</v>
      </c>
      <c r="E332" s="6">
        <v>2103117150</v>
      </c>
      <c r="F332" s="6" t="s">
        <v>17</v>
      </c>
      <c r="G332" s="6" t="s">
        <v>30</v>
      </c>
      <c r="H332" s="7" t="s">
        <v>626</v>
      </c>
      <c r="I332" s="6" t="s">
        <v>627</v>
      </c>
      <c r="J332" s="6" t="s">
        <v>21</v>
      </c>
      <c r="K332" s="6">
        <v>111</v>
      </c>
      <c r="L332" s="6" t="s">
        <v>63</v>
      </c>
      <c r="M332" s="6">
        <v>1</v>
      </c>
      <c r="N332" s="6">
        <v>0</v>
      </c>
      <c r="O332" s="6">
        <v>1</v>
      </c>
      <c r="P332" s="6" t="s">
        <v>628</v>
      </c>
      <c r="Q332" s="7"/>
      <c r="R332" s="6"/>
    </row>
    <row r="333" spans="1:18" x14ac:dyDescent="0.25">
      <c r="A333" t="str">
        <f t="shared" si="5"/>
        <v>2103115267 110005096</v>
      </c>
      <c r="B333">
        <v>1331</v>
      </c>
      <c r="C333" s="6" t="s">
        <v>629</v>
      </c>
      <c r="D333" s="6" t="s">
        <v>245</v>
      </c>
      <c r="E333" s="6">
        <v>2103115267</v>
      </c>
      <c r="F333" s="6" t="s">
        <v>17</v>
      </c>
      <c r="G333" s="6" t="s">
        <v>60</v>
      </c>
      <c r="H333" s="7">
        <v>110005096</v>
      </c>
      <c r="I333" s="6" t="s">
        <v>157</v>
      </c>
      <c r="J333" s="6" t="s">
        <v>109</v>
      </c>
      <c r="K333" s="6">
        <v>119</v>
      </c>
      <c r="L333" s="6" t="s">
        <v>69</v>
      </c>
      <c r="M333" s="6">
        <v>3</v>
      </c>
      <c r="N333" s="6">
        <v>2</v>
      </c>
      <c r="O333" s="6">
        <v>1</v>
      </c>
      <c r="P333" s="6" t="s">
        <v>158</v>
      </c>
      <c r="Q333" s="7" t="str">
        <f>VLOOKUP(A333,'[1]Tom 25 Jan SE'!A$5:R$1231,17,FALSE)</f>
        <v>Project Winter</v>
      </c>
      <c r="R333" s="6"/>
    </row>
    <row r="334" spans="1:18" x14ac:dyDescent="0.25">
      <c r="A334" t="str">
        <f t="shared" si="5"/>
        <v>2103117007 1859</v>
      </c>
      <c r="B334">
        <v>1331</v>
      </c>
      <c r="C334" s="6" t="s">
        <v>630</v>
      </c>
      <c r="D334" s="6" t="s">
        <v>96</v>
      </c>
      <c r="E334" s="6">
        <v>2103117007</v>
      </c>
      <c r="F334" s="6" t="s">
        <v>17</v>
      </c>
      <c r="G334" s="6" t="s">
        <v>97</v>
      </c>
      <c r="H334" s="7">
        <v>1859</v>
      </c>
      <c r="I334" s="6" t="s">
        <v>631</v>
      </c>
      <c r="J334" s="6" t="s">
        <v>55</v>
      </c>
      <c r="K334" s="6">
        <v>252</v>
      </c>
      <c r="L334" s="6" t="s">
        <v>416</v>
      </c>
      <c r="M334" s="6">
        <v>2</v>
      </c>
      <c r="N334" s="6">
        <v>0</v>
      </c>
      <c r="O334" s="6">
        <v>2</v>
      </c>
      <c r="P334" s="6" t="s">
        <v>632</v>
      </c>
      <c r="Q334" s="7"/>
      <c r="R334" s="6"/>
    </row>
    <row r="335" spans="1:18" x14ac:dyDescent="0.25">
      <c r="A335" t="str">
        <f t="shared" si="5"/>
        <v>2103117153 3208</v>
      </c>
      <c r="B335">
        <v>1331</v>
      </c>
      <c r="C335" s="6" t="s">
        <v>630</v>
      </c>
      <c r="D335" s="6" t="s">
        <v>135</v>
      </c>
      <c r="E335" s="6">
        <v>2103117153</v>
      </c>
      <c r="F335" s="6" t="s">
        <v>17</v>
      </c>
      <c r="G335" s="6" t="s">
        <v>60</v>
      </c>
      <c r="H335" s="7">
        <v>3208</v>
      </c>
      <c r="I335" s="6" t="s">
        <v>633</v>
      </c>
      <c r="J335" s="6" t="s">
        <v>55</v>
      </c>
      <c r="K335" s="6">
        <v>153</v>
      </c>
      <c r="L335" s="6" t="s">
        <v>634</v>
      </c>
      <c r="M335" s="6">
        <v>10</v>
      </c>
      <c r="N335" s="6">
        <v>9</v>
      </c>
      <c r="O335" s="6">
        <v>1</v>
      </c>
      <c r="P335" s="6" t="s">
        <v>635</v>
      </c>
      <c r="Q335" s="7"/>
      <c r="R335" s="6"/>
    </row>
    <row r="336" spans="1:18" x14ac:dyDescent="0.25">
      <c r="A336" t="str">
        <f t="shared" si="5"/>
        <v>2103100485 508005012</v>
      </c>
      <c r="B336">
        <v>1331</v>
      </c>
      <c r="C336" s="6" t="s">
        <v>636</v>
      </c>
      <c r="D336" s="6" t="s">
        <v>637</v>
      </c>
      <c r="E336" s="6">
        <v>2103100485</v>
      </c>
      <c r="F336" s="6" t="s">
        <v>17</v>
      </c>
      <c r="G336" s="6" t="s">
        <v>18</v>
      </c>
      <c r="H336" s="7">
        <v>508005012</v>
      </c>
      <c r="I336" s="6" t="s">
        <v>638</v>
      </c>
      <c r="J336" s="6" t="s">
        <v>113</v>
      </c>
      <c r="K336" s="6">
        <v>222</v>
      </c>
      <c r="L336" s="6" t="s">
        <v>639</v>
      </c>
      <c r="M336" s="6">
        <v>1</v>
      </c>
      <c r="N336" s="6">
        <v>0</v>
      </c>
      <c r="O336" s="6">
        <v>1</v>
      </c>
      <c r="P336" s="6" t="s">
        <v>640</v>
      </c>
      <c r="Q336" s="7" t="str">
        <f>VLOOKUP(A336,'[1]Tom 25 Jan SE'!A$5:R$1231,17,FALSE)</f>
        <v>Januari 2017 leverantörsbyte</v>
      </c>
      <c r="R336" s="6"/>
    </row>
    <row r="337" spans="1:18" x14ac:dyDescent="0.25">
      <c r="A337" t="str">
        <f t="shared" si="5"/>
        <v>2103103501 502015621</v>
      </c>
      <c r="B337">
        <v>1331</v>
      </c>
      <c r="C337" s="6" t="s">
        <v>636</v>
      </c>
      <c r="D337" s="6" t="s">
        <v>436</v>
      </c>
      <c r="E337" s="6">
        <v>2103103501</v>
      </c>
      <c r="F337" s="6" t="s">
        <v>17</v>
      </c>
      <c r="G337" s="6" t="s">
        <v>18</v>
      </c>
      <c r="H337" s="7">
        <v>502015621</v>
      </c>
      <c r="I337" s="6" t="s">
        <v>641</v>
      </c>
      <c r="J337" s="6" t="s">
        <v>33</v>
      </c>
      <c r="K337" s="6">
        <v>217</v>
      </c>
      <c r="L337" s="6" t="s">
        <v>34</v>
      </c>
      <c r="M337" s="6">
        <v>1</v>
      </c>
      <c r="N337" s="6">
        <v>0</v>
      </c>
      <c r="O337" s="6">
        <v>1</v>
      </c>
      <c r="P337" s="6" t="s">
        <v>401</v>
      </c>
      <c r="Q337" s="7" t="str">
        <f>VLOOKUP(A337,'[1]Tom 25 Jan SE'!A$5:R$1231,17,FALSE)</f>
        <v>Januari 2017 leverantörsbyte</v>
      </c>
      <c r="R337" s="6"/>
    </row>
    <row r="338" spans="1:18" x14ac:dyDescent="0.25">
      <c r="A338" t="str">
        <f t="shared" si="5"/>
        <v>2103110751 909856</v>
      </c>
      <c r="B338">
        <v>1331</v>
      </c>
      <c r="C338" s="6" t="s">
        <v>636</v>
      </c>
      <c r="D338" s="6" t="s">
        <v>297</v>
      </c>
      <c r="E338" s="6">
        <v>2103110751</v>
      </c>
      <c r="F338" s="6" t="s">
        <v>17</v>
      </c>
      <c r="G338" s="6" t="s">
        <v>30</v>
      </c>
      <c r="H338" s="7">
        <v>909856</v>
      </c>
      <c r="I338" s="6" t="s">
        <v>642</v>
      </c>
      <c r="J338" s="6" t="s">
        <v>68</v>
      </c>
      <c r="K338" s="6">
        <v>119</v>
      </c>
      <c r="L338" s="6" t="s">
        <v>69</v>
      </c>
      <c r="M338" s="6">
        <v>1</v>
      </c>
      <c r="N338" s="6">
        <v>0</v>
      </c>
      <c r="O338" s="6">
        <v>1</v>
      </c>
      <c r="P338" s="6" t="s">
        <v>643</v>
      </c>
      <c r="Q338" s="7" t="str">
        <f>VLOOKUP(A338,'[1]Tom 25 Jan SE'!A$5:R$1231,17,FALSE)</f>
        <v>Project Winter</v>
      </c>
      <c r="R338" s="6"/>
    </row>
    <row r="339" spans="1:18" x14ac:dyDescent="0.25">
      <c r="A339" t="str">
        <f t="shared" si="5"/>
        <v>2103112425 912082</v>
      </c>
      <c r="B339">
        <v>1331</v>
      </c>
      <c r="C339" s="6" t="s">
        <v>644</v>
      </c>
      <c r="D339" s="6" t="s">
        <v>242</v>
      </c>
      <c r="E339" s="6">
        <v>2103112425</v>
      </c>
      <c r="F339" s="6" t="s">
        <v>17</v>
      </c>
      <c r="G339" s="6" t="s">
        <v>60</v>
      </c>
      <c r="H339" s="7">
        <v>912082</v>
      </c>
      <c r="I339" s="6" t="s">
        <v>122</v>
      </c>
      <c r="J339" s="6" t="s">
        <v>109</v>
      </c>
      <c r="K339" s="6">
        <v>119</v>
      </c>
      <c r="L339" s="6" t="s">
        <v>69</v>
      </c>
      <c r="M339" s="6">
        <v>3</v>
      </c>
      <c r="N339" s="6">
        <v>0</v>
      </c>
      <c r="O339" s="6">
        <v>3</v>
      </c>
      <c r="P339" s="6" t="s">
        <v>645</v>
      </c>
      <c r="Q339" s="7" t="str">
        <f>VLOOKUP(A339,'[1]Tom 25 Jan SE'!A$5:R$1231,17,FALSE)</f>
        <v>Project Winter</v>
      </c>
      <c r="R339" s="6"/>
    </row>
    <row r="340" spans="1:18" x14ac:dyDescent="0.25">
      <c r="A340" t="str">
        <f t="shared" si="5"/>
        <v>2103117050 432-2</v>
      </c>
      <c r="B340">
        <v>1331</v>
      </c>
      <c r="C340" s="6" t="s">
        <v>646</v>
      </c>
      <c r="D340" s="6" t="s">
        <v>96</v>
      </c>
      <c r="E340" s="6">
        <v>2103117050</v>
      </c>
      <c r="F340" s="6" t="s">
        <v>17</v>
      </c>
      <c r="G340" s="6" t="s">
        <v>150</v>
      </c>
      <c r="H340" s="7" t="s">
        <v>283</v>
      </c>
      <c r="I340" s="6" t="s">
        <v>284</v>
      </c>
      <c r="J340" s="6" t="s">
        <v>55</v>
      </c>
      <c r="K340" s="6">
        <v>152</v>
      </c>
      <c r="L340" s="6" t="s">
        <v>56</v>
      </c>
      <c r="M340" s="6">
        <v>5</v>
      </c>
      <c r="N340" s="6">
        <v>0</v>
      </c>
      <c r="O340" s="6">
        <v>5</v>
      </c>
      <c r="P340" s="6" t="s">
        <v>647</v>
      </c>
      <c r="Q340" s="7" t="str">
        <f>VLOOKUP(A340,'[1]Tom 25 Jan SE'!A$5:R$1231,17,FALSE)</f>
        <v>slutet v 4</v>
      </c>
      <c r="R340" s="6"/>
    </row>
    <row r="341" spans="1:18" x14ac:dyDescent="0.25">
      <c r="A341" t="str">
        <f t="shared" si="5"/>
        <v>2103117052 432-7</v>
      </c>
      <c r="B341">
        <v>1331</v>
      </c>
      <c r="C341" s="6" t="s">
        <v>646</v>
      </c>
      <c r="D341" s="6" t="s">
        <v>96</v>
      </c>
      <c r="E341" s="6">
        <v>2103117052</v>
      </c>
      <c r="F341" s="6" t="s">
        <v>17</v>
      </c>
      <c r="G341" s="6" t="s">
        <v>150</v>
      </c>
      <c r="H341" s="7" t="s">
        <v>414</v>
      </c>
      <c r="I341" s="6" t="s">
        <v>415</v>
      </c>
      <c r="J341" s="6" t="s">
        <v>55</v>
      </c>
      <c r="K341" s="6">
        <v>252</v>
      </c>
      <c r="L341" s="6" t="s">
        <v>416</v>
      </c>
      <c r="M341" s="6">
        <v>2</v>
      </c>
      <c r="N341" s="6">
        <v>0</v>
      </c>
      <c r="O341" s="6">
        <v>2</v>
      </c>
      <c r="P341" s="6" t="s">
        <v>23</v>
      </c>
      <c r="Q341" s="7" t="str">
        <f>VLOOKUP(A341,'[1]Tom 25 Jan SE'!A$5:R$1231,17,FALSE)</f>
        <v>GSCC början februari</v>
      </c>
      <c r="R341" s="6"/>
    </row>
    <row r="342" spans="1:18" x14ac:dyDescent="0.25">
      <c r="A342" t="str">
        <f t="shared" si="5"/>
        <v>2106055869 00-5880-013-01</v>
      </c>
      <c r="B342">
        <v>1331</v>
      </c>
      <c r="C342" s="6" t="s">
        <v>28</v>
      </c>
      <c r="D342" s="6" t="s">
        <v>135</v>
      </c>
      <c r="E342" s="6">
        <v>2106055869</v>
      </c>
      <c r="F342" s="6" t="s">
        <v>648</v>
      </c>
      <c r="G342" s="6" t="s">
        <v>150</v>
      </c>
      <c r="H342" s="7" t="s">
        <v>649</v>
      </c>
      <c r="I342" s="6" t="s">
        <v>650</v>
      </c>
      <c r="J342" s="6" t="s">
        <v>26</v>
      </c>
      <c r="K342" s="6">
        <v>112</v>
      </c>
      <c r="L342" s="6" t="s">
        <v>27</v>
      </c>
      <c r="M342" s="6">
        <v>1</v>
      </c>
      <c r="N342" s="6">
        <v>0</v>
      </c>
      <c r="O342" s="6">
        <v>1</v>
      </c>
      <c r="P342" s="6" t="s">
        <v>23</v>
      </c>
      <c r="Q342" s="7"/>
      <c r="R342" s="6"/>
    </row>
    <row r="343" spans="1:18" x14ac:dyDescent="0.25">
      <c r="A343" t="str">
        <f t="shared" si="5"/>
        <v>2106055869 00-5880-013-02</v>
      </c>
      <c r="B343">
        <v>1331</v>
      </c>
      <c r="C343" s="6" t="s">
        <v>28</v>
      </c>
      <c r="D343" s="6" t="s">
        <v>135</v>
      </c>
      <c r="E343" s="6">
        <v>2106055869</v>
      </c>
      <c r="F343" s="6" t="s">
        <v>648</v>
      </c>
      <c r="G343" s="6" t="s">
        <v>150</v>
      </c>
      <c r="H343" s="7" t="s">
        <v>651</v>
      </c>
      <c r="I343" s="6" t="s">
        <v>652</v>
      </c>
      <c r="J343" s="6" t="s">
        <v>26</v>
      </c>
      <c r="K343" s="6">
        <v>112</v>
      </c>
      <c r="L343" s="6" t="s">
        <v>27</v>
      </c>
      <c r="M343" s="6">
        <v>1</v>
      </c>
      <c r="N343" s="6">
        <v>0</v>
      </c>
      <c r="O343" s="6">
        <v>1</v>
      </c>
      <c r="P343" s="6" t="s">
        <v>23</v>
      </c>
      <c r="Q343" s="7"/>
      <c r="R343" s="6"/>
    </row>
    <row r="344" spans="1:18" x14ac:dyDescent="0.25">
      <c r="A344" t="str">
        <f t="shared" si="5"/>
        <v>2106055869 00-5880-014-01</v>
      </c>
      <c r="B344">
        <v>1331</v>
      </c>
      <c r="C344" s="6" t="s">
        <v>28</v>
      </c>
      <c r="D344" s="6" t="s">
        <v>135</v>
      </c>
      <c r="E344" s="6">
        <v>2106055869</v>
      </c>
      <c r="F344" s="6" t="s">
        <v>648</v>
      </c>
      <c r="G344" s="6" t="s">
        <v>150</v>
      </c>
      <c r="H344" s="7" t="s">
        <v>653</v>
      </c>
      <c r="I344" s="6" t="s">
        <v>654</v>
      </c>
      <c r="J344" s="6" t="s">
        <v>26</v>
      </c>
      <c r="K344" s="6">
        <v>112</v>
      </c>
      <c r="L344" s="6" t="s">
        <v>27</v>
      </c>
      <c r="M344" s="6">
        <v>1</v>
      </c>
      <c r="N344" s="6">
        <v>1</v>
      </c>
      <c r="O344" s="6">
        <v>1</v>
      </c>
      <c r="P344" s="6" t="s">
        <v>23</v>
      </c>
      <c r="Q344" s="7"/>
      <c r="R344" s="6"/>
    </row>
    <row r="345" spans="1:18" x14ac:dyDescent="0.25">
      <c r="A345" t="str">
        <f t="shared" si="5"/>
        <v>2106055869 00-5880-014-02</v>
      </c>
      <c r="B345">
        <v>1331</v>
      </c>
      <c r="C345" s="6" t="s">
        <v>28</v>
      </c>
      <c r="D345" s="6" t="s">
        <v>135</v>
      </c>
      <c r="E345" s="6">
        <v>2106055869</v>
      </c>
      <c r="F345" s="6" t="s">
        <v>648</v>
      </c>
      <c r="G345" s="6" t="s">
        <v>150</v>
      </c>
      <c r="H345" s="7" t="s">
        <v>655</v>
      </c>
      <c r="I345" s="6" t="s">
        <v>656</v>
      </c>
      <c r="J345" s="6" t="s">
        <v>26</v>
      </c>
      <c r="K345" s="6">
        <v>112</v>
      </c>
      <c r="L345" s="6" t="s">
        <v>27</v>
      </c>
      <c r="M345" s="6">
        <v>1</v>
      </c>
      <c r="N345" s="6">
        <v>1</v>
      </c>
      <c r="O345" s="6">
        <v>1</v>
      </c>
      <c r="P345" s="6" t="s">
        <v>23</v>
      </c>
      <c r="Q345" s="7"/>
      <c r="R345" s="6"/>
    </row>
    <row r="346" spans="1:18" x14ac:dyDescent="0.25">
      <c r="A346" t="str">
        <f t="shared" si="5"/>
        <v>2106055869 00-5880-015-01</v>
      </c>
      <c r="B346">
        <v>1331</v>
      </c>
      <c r="C346" s="6" t="s">
        <v>28</v>
      </c>
      <c r="D346" s="6" t="s">
        <v>135</v>
      </c>
      <c r="E346" s="6">
        <v>2106055869</v>
      </c>
      <c r="F346" s="6" t="s">
        <v>648</v>
      </c>
      <c r="G346" s="6" t="s">
        <v>150</v>
      </c>
      <c r="H346" s="7" t="s">
        <v>657</v>
      </c>
      <c r="I346" s="6" t="s">
        <v>658</v>
      </c>
      <c r="J346" s="6" t="s">
        <v>26</v>
      </c>
      <c r="K346" s="6">
        <v>112</v>
      </c>
      <c r="L346" s="6" t="s">
        <v>27</v>
      </c>
      <c r="M346" s="6">
        <v>1</v>
      </c>
      <c r="N346" s="6">
        <v>0</v>
      </c>
      <c r="O346" s="6">
        <v>1</v>
      </c>
      <c r="P346" s="6" t="s">
        <v>23</v>
      </c>
      <c r="Q346" s="7"/>
      <c r="R346" s="6"/>
    </row>
    <row r="347" spans="1:18" x14ac:dyDescent="0.25">
      <c r="A347" t="str">
        <f t="shared" si="5"/>
        <v>2106055869 00-5880-015-02</v>
      </c>
      <c r="B347">
        <v>1331</v>
      </c>
      <c r="C347" s="6" t="s">
        <v>28</v>
      </c>
      <c r="D347" s="6" t="s">
        <v>135</v>
      </c>
      <c r="E347" s="6">
        <v>2106055869</v>
      </c>
      <c r="F347" s="6" t="s">
        <v>648</v>
      </c>
      <c r="G347" s="6" t="s">
        <v>150</v>
      </c>
      <c r="H347" s="7" t="s">
        <v>659</v>
      </c>
      <c r="I347" s="6" t="s">
        <v>660</v>
      </c>
      <c r="J347" s="6" t="s">
        <v>26</v>
      </c>
      <c r="K347" s="6">
        <v>112</v>
      </c>
      <c r="L347" s="6" t="s">
        <v>27</v>
      </c>
      <c r="M347" s="6">
        <v>1</v>
      </c>
      <c r="N347" s="6">
        <v>1</v>
      </c>
      <c r="O347" s="6">
        <v>1</v>
      </c>
      <c r="P347" s="6" t="s">
        <v>23</v>
      </c>
      <c r="Q347" s="7"/>
      <c r="R347" s="6"/>
    </row>
    <row r="348" spans="1:18" x14ac:dyDescent="0.25">
      <c r="A348" t="str">
        <f t="shared" si="5"/>
        <v>2106055869 00-5880-016-01</v>
      </c>
      <c r="B348">
        <v>1331</v>
      </c>
      <c r="C348" s="6" t="s">
        <v>28</v>
      </c>
      <c r="D348" s="6" t="s">
        <v>135</v>
      </c>
      <c r="E348" s="6">
        <v>2106055869</v>
      </c>
      <c r="F348" s="6" t="s">
        <v>648</v>
      </c>
      <c r="G348" s="6" t="s">
        <v>150</v>
      </c>
      <c r="H348" s="7" t="s">
        <v>661</v>
      </c>
      <c r="I348" s="6" t="s">
        <v>662</v>
      </c>
      <c r="J348" s="6" t="s">
        <v>26</v>
      </c>
      <c r="K348" s="6">
        <v>112</v>
      </c>
      <c r="L348" s="6" t="s">
        <v>27</v>
      </c>
      <c r="M348" s="6">
        <v>1</v>
      </c>
      <c r="N348" s="6">
        <v>1</v>
      </c>
      <c r="O348" s="6">
        <v>1</v>
      </c>
      <c r="P348" s="6" t="s">
        <v>23</v>
      </c>
      <c r="Q348" s="7"/>
      <c r="R348" s="6"/>
    </row>
    <row r="349" spans="1:18" x14ac:dyDescent="0.25">
      <c r="A349" t="str">
        <f t="shared" si="5"/>
        <v>2106055869 00-5880-016-02</v>
      </c>
      <c r="B349">
        <v>1331</v>
      </c>
      <c r="C349" s="6" t="s">
        <v>28</v>
      </c>
      <c r="D349" s="6" t="s">
        <v>135</v>
      </c>
      <c r="E349" s="6">
        <v>2106055869</v>
      </c>
      <c r="F349" s="6" t="s">
        <v>648</v>
      </c>
      <c r="G349" s="6" t="s">
        <v>150</v>
      </c>
      <c r="H349" s="7" t="s">
        <v>663</v>
      </c>
      <c r="I349" s="6" t="s">
        <v>664</v>
      </c>
      <c r="J349" s="6" t="s">
        <v>26</v>
      </c>
      <c r="K349" s="6">
        <v>112</v>
      </c>
      <c r="L349" s="6" t="s">
        <v>27</v>
      </c>
      <c r="M349" s="6">
        <v>1</v>
      </c>
      <c r="N349" s="6">
        <v>1</v>
      </c>
      <c r="O349" s="6">
        <v>1</v>
      </c>
      <c r="P349" s="6" t="s">
        <v>23</v>
      </c>
      <c r="Q349" s="7"/>
      <c r="R349" s="6"/>
    </row>
    <row r="350" spans="1:18" x14ac:dyDescent="0.25">
      <c r="A350" t="str">
        <f t="shared" si="5"/>
        <v>2106055869 00-5880-030-12</v>
      </c>
      <c r="B350">
        <v>1331</v>
      </c>
      <c r="C350" s="6" t="s">
        <v>28</v>
      </c>
      <c r="D350" s="6" t="s">
        <v>135</v>
      </c>
      <c r="E350" s="6">
        <v>2106055869</v>
      </c>
      <c r="F350" s="6" t="s">
        <v>648</v>
      </c>
      <c r="G350" s="6" t="s">
        <v>150</v>
      </c>
      <c r="H350" s="7" t="s">
        <v>665</v>
      </c>
      <c r="I350" s="6" t="s">
        <v>666</v>
      </c>
      <c r="J350" s="6" t="s">
        <v>26</v>
      </c>
      <c r="K350" s="6">
        <v>112</v>
      </c>
      <c r="L350" s="6" t="s">
        <v>27</v>
      </c>
      <c r="M350" s="6">
        <v>1</v>
      </c>
      <c r="N350" s="6">
        <v>1</v>
      </c>
      <c r="O350" s="6">
        <v>1</v>
      </c>
      <c r="P350" s="6" t="s">
        <v>23</v>
      </c>
      <c r="Q350" s="7"/>
      <c r="R350" s="6"/>
    </row>
    <row r="351" spans="1:18" x14ac:dyDescent="0.25">
      <c r="A351" t="str">
        <f t="shared" si="5"/>
        <v>2106055869 00-5880-030-14</v>
      </c>
      <c r="B351">
        <v>1331</v>
      </c>
      <c r="C351" s="6" t="s">
        <v>28</v>
      </c>
      <c r="D351" s="6" t="s">
        <v>135</v>
      </c>
      <c r="E351" s="6">
        <v>2106055869</v>
      </c>
      <c r="F351" s="6" t="s">
        <v>648</v>
      </c>
      <c r="G351" s="6" t="s">
        <v>150</v>
      </c>
      <c r="H351" s="7" t="s">
        <v>667</v>
      </c>
      <c r="I351" s="6" t="s">
        <v>668</v>
      </c>
      <c r="J351" s="6" t="s">
        <v>26</v>
      </c>
      <c r="K351" s="6">
        <v>112</v>
      </c>
      <c r="L351" s="6" t="s">
        <v>27</v>
      </c>
      <c r="M351" s="6">
        <v>1</v>
      </c>
      <c r="N351" s="6">
        <v>1</v>
      </c>
      <c r="O351" s="6">
        <v>1</v>
      </c>
      <c r="P351" s="6" t="s">
        <v>23</v>
      </c>
      <c r="Q351" s="7"/>
      <c r="R351" s="6"/>
    </row>
    <row r="352" spans="1:18" x14ac:dyDescent="0.25">
      <c r="A352" t="str">
        <f t="shared" si="5"/>
        <v>2106055869 00-5880-030-17</v>
      </c>
      <c r="B352">
        <v>1331</v>
      </c>
      <c r="C352" s="6" t="s">
        <v>28</v>
      </c>
      <c r="D352" s="6" t="s">
        <v>135</v>
      </c>
      <c r="E352" s="6">
        <v>2106055869</v>
      </c>
      <c r="F352" s="6" t="s">
        <v>648</v>
      </c>
      <c r="G352" s="6" t="s">
        <v>150</v>
      </c>
      <c r="H352" s="7" t="s">
        <v>669</v>
      </c>
      <c r="I352" s="6" t="s">
        <v>670</v>
      </c>
      <c r="J352" s="6" t="s">
        <v>26</v>
      </c>
      <c r="K352" s="6">
        <v>112</v>
      </c>
      <c r="L352" s="6" t="s">
        <v>27</v>
      </c>
      <c r="M352" s="6">
        <v>1</v>
      </c>
      <c r="N352" s="6">
        <v>1</v>
      </c>
      <c r="O352" s="6">
        <v>1</v>
      </c>
      <c r="P352" s="6" t="s">
        <v>23</v>
      </c>
      <c r="Q352" s="7"/>
      <c r="R352" s="6"/>
    </row>
    <row r="353" spans="1:18" x14ac:dyDescent="0.25">
      <c r="A353" t="str">
        <f t="shared" si="5"/>
        <v>2106055869 00-5880-030-20</v>
      </c>
      <c r="B353">
        <v>1331</v>
      </c>
      <c r="C353" s="6" t="s">
        <v>28</v>
      </c>
      <c r="D353" s="6" t="s">
        <v>135</v>
      </c>
      <c r="E353" s="6">
        <v>2106055869</v>
      </c>
      <c r="F353" s="6" t="s">
        <v>648</v>
      </c>
      <c r="G353" s="6" t="s">
        <v>150</v>
      </c>
      <c r="H353" s="7" t="s">
        <v>671</v>
      </c>
      <c r="I353" s="6" t="s">
        <v>672</v>
      </c>
      <c r="J353" s="6" t="s">
        <v>26</v>
      </c>
      <c r="K353" s="6">
        <v>112</v>
      </c>
      <c r="L353" s="6" t="s">
        <v>27</v>
      </c>
      <c r="M353" s="6">
        <v>1</v>
      </c>
      <c r="N353" s="6">
        <v>1</v>
      </c>
      <c r="O353" s="6">
        <v>1</v>
      </c>
      <c r="P353" s="6" t="s">
        <v>23</v>
      </c>
      <c r="Q353" s="7"/>
      <c r="R353" s="6"/>
    </row>
    <row r="354" spans="1:18" x14ac:dyDescent="0.25">
      <c r="A354" t="str">
        <f t="shared" si="5"/>
        <v>2106055869 00-5880-030-23</v>
      </c>
      <c r="B354">
        <v>1331</v>
      </c>
      <c r="C354" s="6" t="s">
        <v>28</v>
      </c>
      <c r="D354" s="6" t="s">
        <v>135</v>
      </c>
      <c r="E354" s="6">
        <v>2106055869</v>
      </c>
      <c r="F354" s="6" t="s">
        <v>648</v>
      </c>
      <c r="G354" s="6" t="s">
        <v>150</v>
      </c>
      <c r="H354" s="7" t="s">
        <v>673</v>
      </c>
      <c r="I354" s="6" t="s">
        <v>674</v>
      </c>
      <c r="J354" s="6" t="s">
        <v>26</v>
      </c>
      <c r="K354" s="6">
        <v>112</v>
      </c>
      <c r="L354" s="6" t="s">
        <v>27</v>
      </c>
      <c r="M354" s="6">
        <v>1</v>
      </c>
      <c r="N354" s="6">
        <v>1</v>
      </c>
      <c r="O354" s="6">
        <v>1</v>
      </c>
      <c r="P354" s="6" t="s">
        <v>23</v>
      </c>
      <c r="Q354" s="7"/>
      <c r="R354" s="6"/>
    </row>
    <row r="355" spans="1:18" x14ac:dyDescent="0.25">
      <c r="A355" t="str">
        <f t="shared" si="5"/>
        <v>2106055869 00-5880-030-26</v>
      </c>
      <c r="B355">
        <v>1331</v>
      </c>
      <c r="C355" s="6" t="s">
        <v>28</v>
      </c>
      <c r="D355" s="6" t="s">
        <v>135</v>
      </c>
      <c r="E355" s="6">
        <v>2106055869</v>
      </c>
      <c r="F355" s="6" t="s">
        <v>648</v>
      </c>
      <c r="G355" s="6" t="s">
        <v>150</v>
      </c>
      <c r="H355" s="7" t="s">
        <v>675</v>
      </c>
      <c r="I355" s="6" t="s">
        <v>676</v>
      </c>
      <c r="J355" s="6" t="s">
        <v>26</v>
      </c>
      <c r="K355" s="6">
        <v>112</v>
      </c>
      <c r="L355" s="6" t="s">
        <v>27</v>
      </c>
      <c r="M355" s="6">
        <v>1</v>
      </c>
      <c r="N355" s="6">
        <v>1</v>
      </c>
      <c r="O355" s="6">
        <v>1</v>
      </c>
      <c r="P355" s="6" t="s">
        <v>23</v>
      </c>
      <c r="Q355" s="7"/>
      <c r="R355" s="6"/>
    </row>
    <row r="356" spans="1:18" x14ac:dyDescent="0.25">
      <c r="A356" t="str">
        <f t="shared" si="5"/>
        <v>2106055869 00-5880-040-12</v>
      </c>
      <c r="B356">
        <v>1331</v>
      </c>
      <c r="C356" s="6" t="s">
        <v>28</v>
      </c>
      <c r="D356" s="6" t="s">
        <v>135</v>
      </c>
      <c r="E356" s="6">
        <v>2106055869</v>
      </c>
      <c r="F356" s="6" t="s">
        <v>648</v>
      </c>
      <c r="G356" s="6" t="s">
        <v>150</v>
      </c>
      <c r="H356" s="7" t="s">
        <v>677</v>
      </c>
      <c r="I356" s="6" t="s">
        <v>678</v>
      </c>
      <c r="J356" s="6" t="s">
        <v>26</v>
      </c>
      <c r="K356" s="6">
        <v>112</v>
      </c>
      <c r="L356" s="6" t="s">
        <v>27</v>
      </c>
      <c r="M356" s="6">
        <v>1</v>
      </c>
      <c r="N356" s="6">
        <v>1</v>
      </c>
      <c r="O356" s="6">
        <v>1</v>
      </c>
      <c r="P356" s="6" t="s">
        <v>23</v>
      </c>
      <c r="Q356" s="7"/>
      <c r="R356" s="6"/>
    </row>
    <row r="357" spans="1:18" x14ac:dyDescent="0.25">
      <c r="A357" t="str">
        <f t="shared" si="5"/>
        <v>2106055869 00-5880-040-14</v>
      </c>
      <c r="B357">
        <v>1331</v>
      </c>
      <c r="C357" s="6" t="s">
        <v>28</v>
      </c>
      <c r="D357" s="6" t="s">
        <v>135</v>
      </c>
      <c r="E357" s="6">
        <v>2106055869</v>
      </c>
      <c r="F357" s="6" t="s">
        <v>648</v>
      </c>
      <c r="G357" s="6" t="s">
        <v>150</v>
      </c>
      <c r="H357" s="7" t="s">
        <v>679</v>
      </c>
      <c r="I357" s="6" t="s">
        <v>680</v>
      </c>
      <c r="J357" s="6" t="s">
        <v>26</v>
      </c>
      <c r="K357" s="6">
        <v>112</v>
      </c>
      <c r="L357" s="6" t="s">
        <v>27</v>
      </c>
      <c r="M357" s="6">
        <v>1</v>
      </c>
      <c r="N357" s="6">
        <v>1</v>
      </c>
      <c r="O357" s="6">
        <v>1</v>
      </c>
      <c r="P357" s="6" t="s">
        <v>23</v>
      </c>
      <c r="Q357" s="7"/>
      <c r="R357" s="6"/>
    </row>
    <row r="358" spans="1:18" x14ac:dyDescent="0.25">
      <c r="A358" t="str">
        <f t="shared" si="5"/>
        <v>2106055869 00-5880-040-17</v>
      </c>
      <c r="B358">
        <v>1331</v>
      </c>
      <c r="C358" s="6" t="s">
        <v>28</v>
      </c>
      <c r="D358" s="6" t="s">
        <v>135</v>
      </c>
      <c r="E358" s="6">
        <v>2106055869</v>
      </c>
      <c r="F358" s="6" t="s">
        <v>648</v>
      </c>
      <c r="G358" s="6" t="s">
        <v>150</v>
      </c>
      <c r="H358" s="7" t="s">
        <v>681</v>
      </c>
      <c r="I358" s="6" t="s">
        <v>682</v>
      </c>
      <c r="J358" s="6" t="s">
        <v>26</v>
      </c>
      <c r="K358" s="6">
        <v>112</v>
      </c>
      <c r="L358" s="6" t="s">
        <v>27</v>
      </c>
      <c r="M358" s="6">
        <v>1</v>
      </c>
      <c r="N358" s="6">
        <v>1</v>
      </c>
      <c r="O358" s="6">
        <v>1</v>
      </c>
      <c r="P358" s="6" t="s">
        <v>23</v>
      </c>
      <c r="Q358" s="7"/>
      <c r="R358" s="6"/>
    </row>
    <row r="359" spans="1:18" x14ac:dyDescent="0.25">
      <c r="A359" t="str">
        <f t="shared" si="5"/>
        <v>2106055869 00-5880-040-20</v>
      </c>
      <c r="B359">
        <v>1331</v>
      </c>
      <c r="C359" s="6" t="s">
        <v>28</v>
      </c>
      <c r="D359" s="6" t="s">
        <v>135</v>
      </c>
      <c r="E359" s="6">
        <v>2106055869</v>
      </c>
      <c r="F359" s="6" t="s">
        <v>648</v>
      </c>
      <c r="G359" s="6" t="s">
        <v>150</v>
      </c>
      <c r="H359" s="7" t="s">
        <v>683</v>
      </c>
      <c r="I359" s="6" t="s">
        <v>684</v>
      </c>
      <c r="J359" s="6" t="s">
        <v>26</v>
      </c>
      <c r="K359" s="6">
        <v>112</v>
      </c>
      <c r="L359" s="6" t="s">
        <v>27</v>
      </c>
      <c r="M359" s="6">
        <v>1</v>
      </c>
      <c r="N359" s="6">
        <v>1</v>
      </c>
      <c r="O359" s="6">
        <v>1</v>
      </c>
      <c r="P359" s="6" t="s">
        <v>23</v>
      </c>
      <c r="Q359" s="7"/>
      <c r="R359" s="6"/>
    </row>
    <row r="360" spans="1:18" x14ac:dyDescent="0.25">
      <c r="A360" t="str">
        <f t="shared" si="5"/>
        <v>2106055869 00-5880-040-23</v>
      </c>
      <c r="B360">
        <v>1331</v>
      </c>
      <c r="C360" s="6" t="s">
        <v>28</v>
      </c>
      <c r="D360" s="6" t="s">
        <v>135</v>
      </c>
      <c r="E360" s="6">
        <v>2106055869</v>
      </c>
      <c r="F360" s="6" t="s">
        <v>648</v>
      </c>
      <c r="G360" s="6" t="s">
        <v>150</v>
      </c>
      <c r="H360" s="7" t="s">
        <v>685</v>
      </c>
      <c r="I360" s="6" t="s">
        <v>686</v>
      </c>
      <c r="J360" s="6" t="s">
        <v>26</v>
      </c>
      <c r="K360" s="6">
        <v>112</v>
      </c>
      <c r="L360" s="6" t="s">
        <v>27</v>
      </c>
      <c r="M360" s="6">
        <v>1</v>
      </c>
      <c r="N360" s="6">
        <v>1</v>
      </c>
      <c r="O360" s="6">
        <v>1</v>
      </c>
      <c r="P360" s="6" t="s">
        <v>23</v>
      </c>
      <c r="Q360" s="7"/>
      <c r="R360" s="6"/>
    </row>
    <row r="361" spans="1:18" x14ac:dyDescent="0.25">
      <c r="A361" t="str">
        <f t="shared" si="5"/>
        <v>2106055869 00-5880-040-26</v>
      </c>
      <c r="B361">
        <v>1331</v>
      </c>
      <c r="C361" s="6" t="s">
        <v>28</v>
      </c>
      <c r="D361" s="6" t="s">
        <v>135</v>
      </c>
      <c r="E361" s="6">
        <v>2106055869</v>
      </c>
      <c r="F361" s="6" t="s">
        <v>648</v>
      </c>
      <c r="G361" s="6" t="s">
        <v>150</v>
      </c>
      <c r="H361" s="7" t="s">
        <v>687</v>
      </c>
      <c r="I361" s="6" t="s">
        <v>688</v>
      </c>
      <c r="J361" s="6" t="s">
        <v>26</v>
      </c>
      <c r="K361" s="6">
        <v>112</v>
      </c>
      <c r="L361" s="6" t="s">
        <v>27</v>
      </c>
      <c r="M361" s="6">
        <v>1</v>
      </c>
      <c r="N361" s="6">
        <v>1</v>
      </c>
      <c r="O361" s="6">
        <v>1</v>
      </c>
      <c r="P361" s="6" t="s">
        <v>23</v>
      </c>
      <c r="Q361" s="7"/>
      <c r="R361" s="6"/>
    </row>
    <row r="362" spans="1:18" x14ac:dyDescent="0.25">
      <c r="A362" t="str">
        <f t="shared" si="5"/>
        <v>2106055869 00-5880-050-12</v>
      </c>
      <c r="B362">
        <v>1331</v>
      </c>
      <c r="C362" s="6" t="s">
        <v>28</v>
      </c>
      <c r="D362" s="6" t="s">
        <v>135</v>
      </c>
      <c r="E362" s="6">
        <v>2106055869</v>
      </c>
      <c r="F362" s="6" t="s">
        <v>648</v>
      </c>
      <c r="G362" s="6" t="s">
        <v>150</v>
      </c>
      <c r="H362" s="7" t="s">
        <v>689</v>
      </c>
      <c r="I362" s="6" t="s">
        <v>690</v>
      </c>
      <c r="J362" s="6" t="s">
        <v>26</v>
      </c>
      <c r="K362" s="6">
        <v>112</v>
      </c>
      <c r="L362" s="6" t="s">
        <v>27</v>
      </c>
      <c r="M362" s="6">
        <v>1</v>
      </c>
      <c r="N362" s="6">
        <v>0</v>
      </c>
      <c r="O362" s="6">
        <v>1</v>
      </c>
      <c r="P362" s="6" t="s">
        <v>23</v>
      </c>
      <c r="Q362" s="7"/>
      <c r="R362" s="6"/>
    </row>
    <row r="363" spans="1:18" x14ac:dyDescent="0.25">
      <c r="A363" t="str">
        <f t="shared" si="5"/>
        <v>2106055869 00-5880-050-14</v>
      </c>
      <c r="B363">
        <v>1331</v>
      </c>
      <c r="C363" s="6" t="s">
        <v>28</v>
      </c>
      <c r="D363" s="6" t="s">
        <v>135</v>
      </c>
      <c r="E363" s="6">
        <v>2106055869</v>
      </c>
      <c r="F363" s="6" t="s">
        <v>648</v>
      </c>
      <c r="G363" s="6" t="s">
        <v>150</v>
      </c>
      <c r="H363" s="7" t="s">
        <v>691</v>
      </c>
      <c r="I363" s="6" t="s">
        <v>692</v>
      </c>
      <c r="J363" s="6" t="s">
        <v>26</v>
      </c>
      <c r="K363" s="6">
        <v>112</v>
      </c>
      <c r="L363" s="6" t="s">
        <v>27</v>
      </c>
      <c r="M363" s="6">
        <v>1</v>
      </c>
      <c r="N363" s="6">
        <v>1</v>
      </c>
      <c r="O363" s="6">
        <v>1</v>
      </c>
      <c r="P363" s="6" t="s">
        <v>23</v>
      </c>
      <c r="Q363" s="7"/>
      <c r="R363" s="6"/>
    </row>
    <row r="364" spans="1:18" x14ac:dyDescent="0.25">
      <c r="A364" t="str">
        <f t="shared" si="5"/>
        <v>2106055869 00-5880-050-17</v>
      </c>
      <c r="B364">
        <v>1331</v>
      </c>
      <c r="C364" s="6" t="s">
        <v>28</v>
      </c>
      <c r="D364" s="6" t="s">
        <v>135</v>
      </c>
      <c r="E364" s="6">
        <v>2106055869</v>
      </c>
      <c r="F364" s="6" t="s">
        <v>648</v>
      </c>
      <c r="G364" s="6" t="s">
        <v>150</v>
      </c>
      <c r="H364" s="7" t="s">
        <v>693</v>
      </c>
      <c r="I364" s="6" t="s">
        <v>694</v>
      </c>
      <c r="J364" s="6" t="s">
        <v>26</v>
      </c>
      <c r="K364" s="6">
        <v>112</v>
      </c>
      <c r="L364" s="6" t="s">
        <v>27</v>
      </c>
      <c r="M364" s="6">
        <v>1</v>
      </c>
      <c r="N364" s="6">
        <v>0</v>
      </c>
      <c r="O364" s="6">
        <v>1</v>
      </c>
      <c r="P364" s="6" t="s">
        <v>23</v>
      </c>
      <c r="Q364" s="7"/>
      <c r="R364" s="6"/>
    </row>
    <row r="365" spans="1:18" x14ac:dyDescent="0.25">
      <c r="A365" t="str">
        <f t="shared" si="5"/>
        <v>2106055869 00-5880-050-20</v>
      </c>
      <c r="B365">
        <v>1331</v>
      </c>
      <c r="C365" s="6" t="s">
        <v>28</v>
      </c>
      <c r="D365" s="6" t="s">
        <v>135</v>
      </c>
      <c r="E365" s="6">
        <v>2106055869</v>
      </c>
      <c r="F365" s="6" t="s">
        <v>648</v>
      </c>
      <c r="G365" s="6" t="s">
        <v>150</v>
      </c>
      <c r="H365" s="7" t="s">
        <v>695</v>
      </c>
      <c r="I365" s="6" t="s">
        <v>696</v>
      </c>
      <c r="J365" s="6" t="s">
        <v>26</v>
      </c>
      <c r="K365" s="6">
        <v>112</v>
      </c>
      <c r="L365" s="6" t="s">
        <v>27</v>
      </c>
      <c r="M365" s="6">
        <v>1</v>
      </c>
      <c r="N365" s="6">
        <v>1</v>
      </c>
      <c r="O365" s="6">
        <v>1</v>
      </c>
      <c r="P365" s="6" t="s">
        <v>23</v>
      </c>
      <c r="Q365" s="7"/>
      <c r="R365" s="6"/>
    </row>
    <row r="366" spans="1:18" x14ac:dyDescent="0.25">
      <c r="A366" t="str">
        <f t="shared" si="5"/>
        <v>2106055869 00-5880-050-23</v>
      </c>
      <c r="B366">
        <v>1331</v>
      </c>
      <c r="C366" s="6" t="s">
        <v>28</v>
      </c>
      <c r="D366" s="6" t="s">
        <v>135</v>
      </c>
      <c r="E366" s="6">
        <v>2106055869</v>
      </c>
      <c r="F366" s="6" t="s">
        <v>648</v>
      </c>
      <c r="G366" s="6" t="s">
        <v>150</v>
      </c>
      <c r="H366" s="7" t="s">
        <v>697</v>
      </c>
      <c r="I366" s="6" t="s">
        <v>698</v>
      </c>
      <c r="J366" s="6" t="s">
        <v>26</v>
      </c>
      <c r="K366" s="6">
        <v>112</v>
      </c>
      <c r="L366" s="6" t="s">
        <v>27</v>
      </c>
      <c r="M366" s="6">
        <v>1</v>
      </c>
      <c r="N366" s="6">
        <v>1</v>
      </c>
      <c r="O366" s="6">
        <v>1</v>
      </c>
      <c r="P366" s="6" t="s">
        <v>23</v>
      </c>
      <c r="Q366" s="7"/>
      <c r="R366" s="6"/>
    </row>
    <row r="367" spans="1:18" x14ac:dyDescent="0.25">
      <c r="A367" t="str">
        <f t="shared" si="5"/>
        <v>2106055869 00-5880-050-26</v>
      </c>
      <c r="B367">
        <v>1331</v>
      </c>
      <c r="C367" s="6" t="s">
        <v>28</v>
      </c>
      <c r="D367" s="6" t="s">
        <v>135</v>
      </c>
      <c r="E367" s="6">
        <v>2106055869</v>
      </c>
      <c r="F367" s="6" t="s">
        <v>648</v>
      </c>
      <c r="G367" s="6" t="s">
        <v>150</v>
      </c>
      <c r="H367" s="7" t="s">
        <v>699</v>
      </c>
      <c r="I367" s="6" t="s">
        <v>700</v>
      </c>
      <c r="J367" s="6" t="s">
        <v>26</v>
      </c>
      <c r="K367" s="6">
        <v>112</v>
      </c>
      <c r="L367" s="6" t="s">
        <v>27</v>
      </c>
      <c r="M367" s="6">
        <v>1</v>
      </c>
      <c r="N367" s="6">
        <v>1</v>
      </c>
      <c r="O367" s="6">
        <v>1</v>
      </c>
      <c r="P367" s="6" t="s">
        <v>23</v>
      </c>
      <c r="Q367" s="7"/>
      <c r="R367" s="6"/>
    </row>
    <row r="368" spans="1:18" x14ac:dyDescent="0.25">
      <c r="A368" t="str">
        <f t="shared" si="5"/>
        <v>2106055869 00-5880-060-12</v>
      </c>
      <c r="B368">
        <v>1331</v>
      </c>
      <c r="C368" s="6" t="s">
        <v>28</v>
      </c>
      <c r="D368" s="6" t="s">
        <v>135</v>
      </c>
      <c r="E368" s="6">
        <v>2106055869</v>
      </c>
      <c r="F368" s="6" t="s">
        <v>648</v>
      </c>
      <c r="G368" s="6" t="s">
        <v>150</v>
      </c>
      <c r="H368" s="7" t="s">
        <v>701</v>
      </c>
      <c r="I368" s="6" t="s">
        <v>702</v>
      </c>
      <c r="J368" s="6" t="s">
        <v>26</v>
      </c>
      <c r="K368" s="6">
        <v>112</v>
      </c>
      <c r="L368" s="6" t="s">
        <v>27</v>
      </c>
      <c r="M368" s="6">
        <v>1</v>
      </c>
      <c r="N368" s="6">
        <v>1</v>
      </c>
      <c r="O368" s="6">
        <v>1</v>
      </c>
      <c r="P368" s="6" t="s">
        <v>23</v>
      </c>
      <c r="Q368" s="7"/>
      <c r="R368" s="6"/>
    </row>
    <row r="369" spans="1:18" x14ac:dyDescent="0.25">
      <c r="A369" t="str">
        <f t="shared" si="5"/>
        <v>2106055869 00-5880-060-14</v>
      </c>
      <c r="B369">
        <v>1331</v>
      </c>
      <c r="C369" s="6" t="s">
        <v>28</v>
      </c>
      <c r="D369" s="6" t="s">
        <v>135</v>
      </c>
      <c r="E369" s="6">
        <v>2106055869</v>
      </c>
      <c r="F369" s="6" t="s">
        <v>648</v>
      </c>
      <c r="G369" s="6" t="s">
        <v>150</v>
      </c>
      <c r="H369" s="7" t="s">
        <v>703</v>
      </c>
      <c r="I369" s="6" t="s">
        <v>704</v>
      </c>
      <c r="J369" s="6" t="s">
        <v>26</v>
      </c>
      <c r="K369" s="6">
        <v>112</v>
      </c>
      <c r="L369" s="6" t="s">
        <v>27</v>
      </c>
      <c r="M369" s="6">
        <v>1</v>
      </c>
      <c r="N369" s="6">
        <v>1</v>
      </c>
      <c r="O369" s="6">
        <v>1</v>
      </c>
      <c r="P369" s="6" t="s">
        <v>23</v>
      </c>
      <c r="Q369" s="7"/>
      <c r="R369" s="6"/>
    </row>
    <row r="370" spans="1:18" x14ac:dyDescent="0.25">
      <c r="A370" t="str">
        <f t="shared" si="5"/>
        <v>2106055869 00-5880-060-17</v>
      </c>
      <c r="B370">
        <v>1331</v>
      </c>
      <c r="C370" s="6" t="s">
        <v>28</v>
      </c>
      <c r="D370" s="6" t="s">
        <v>135</v>
      </c>
      <c r="E370" s="6">
        <v>2106055869</v>
      </c>
      <c r="F370" s="6" t="s">
        <v>648</v>
      </c>
      <c r="G370" s="6" t="s">
        <v>150</v>
      </c>
      <c r="H370" s="7" t="s">
        <v>705</v>
      </c>
      <c r="I370" s="6" t="s">
        <v>706</v>
      </c>
      <c r="J370" s="6" t="s">
        <v>26</v>
      </c>
      <c r="K370" s="6">
        <v>112</v>
      </c>
      <c r="L370" s="6" t="s">
        <v>27</v>
      </c>
      <c r="M370" s="6">
        <v>1</v>
      </c>
      <c r="N370" s="6">
        <v>1</v>
      </c>
      <c r="O370" s="6">
        <v>1</v>
      </c>
      <c r="P370" s="6" t="s">
        <v>23</v>
      </c>
      <c r="Q370" s="7"/>
      <c r="R370" s="6"/>
    </row>
    <row r="371" spans="1:18" x14ac:dyDescent="0.25">
      <c r="A371" t="str">
        <f t="shared" si="5"/>
        <v>2106055869 00-5880-060-20</v>
      </c>
      <c r="B371">
        <v>1331</v>
      </c>
      <c r="C371" s="6" t="s">
        <v>28</v>
      </c>
      <c r="D371" s="6" t="s">
        <v>135</v>
      </c>
      <c r="E371" s="6">
        <v>2106055869</v>
      </c>
      <c r="F371" s="6" t="s">
        <v>648</v>
      </c>
      <c r="G371" s="6" t="s">
        <v>150</v>
      </c>
      <c r="H371" s="7" t="s">
        <v>707</v>
      </c>
      <c r="I371" s="6" t="s">
        <v>708</v>
      </c>
      <c r="J371" s="6" t="s">
        <v>26</v>
      </c>
      <c r="K371" s="6">
        <v>112</v>
      </c>
      <c r="L371" s="6" t="s">
        <v>27</v>
      </c>
      <c r="M371" s="6">
        <v>1</v>
      </c>
      <c r="N371" s="6">
        <v>0</v>
      </c>
      <c r="O371" s="6">
        <v>1</v>
      </c>
      <c r="P371" s="6" t="s">
        <v>23</v>
      </c>
      <c r="Q371" s="7"/>
      <c r="R371" s="6"/>
    </row>
    <row r="372" spans="1:18" x14ac:dyDescent="0.25">
      <c r="A372" t="str">
        <f t="shared" si="5"/>
        <v>2106055869 00-5880-060-23</v>
      </c>
      <c r="B372">
        <v>1331</v>
      </c>
      <c r="C372" s="6" t="s">
        <v>28</v>
      </c>
      <c r="D372" s="6" t="s">
        <v>135</v>
      </c>
      <c r="E372" s="6">
        <v>2106055869</v>
      </c>
      <c r="F372" s="6" t="s">
        <v>648</v>
      </c>
      <c r="G372" s="6" t="s">
        <v>150</v>
      </c>
      <c r="H372" s="7" t="s">
        <v>709</v>
      </c>
      <c r="I372" s="6" t="s">
        <v>710</v>
      </c>
      <c r="J372" s="6" t="s">
        <v>26</v>
      </c>
      <c r="K372" s="6">
        <v>112</v>
      </c>
      <c r="L372" s="6" t="s">
        <v>27</v>
      </c>
      <c r="M372" s="6">
        <v>1</v>
      </c>
      <c r="N372" s="6">
        <v>1</v>
      </c>
      <c r="O372" s="6">
        <v>1</v>
      </c>
      <c r="P372" s="6" t="s">
        <v>23</v>
      </c>
      <c r="Q372" s="7"/>
      <c r="R372" s="6"/>
    </row>
    <row r="373" spans="1:18" x14ac:dyDescent="0.25">
      <c r="A373" t="str">
        <f t="shared" si="5"/>
        <v>2106055869 00-5880-060-26</v>
      </c>
      <c r="B373">
        <v>1331</v>
      </c>
      <c r="C373" s="6" t="s">
        <v>28</v>
      </c>
      <c r="D373" s="6" t="s">
        <v>135</v>
      </c>
      <c r="E373" s="6">
        <v>2106055869</v>
      </c>
      <c r="F373" s="6" t="s">
        <v>648</v>
      </c>
      <c r="G373" s="6" t="s">
        <v>150</v>
      </c>
      <c r="H373" s="7" t="s">
        <v>711</v>
      </c>
      <c r="I373" s="6" t="s">
        <v>712</v>
      </c>
      <c r="J373" s="6" t="s">
        <v>26</v>
      </c>
      <c r="K373" s="6">
        <v>112</v>
      </c>
      <c r="L373" s="6" t="s">
        <v>27</v>
      </c>
      <c r="M373" s="6">
        <v>1</v>
      </c>
      <c r="N373" s="6">
        <v>1</v>
      </c>
      <c r="O373" s="6">
        <v>1</v>
      </c>
      <c r="P373" s="6" t="s">
        <v>23</v>
      </c>
      <c r="Q373" s="7"/>
      <c r="R373" s="6"/>
    </row>
    <row r="374" spans="1:18" x14ac:dyDescent="0.25">
      <c r="A374" t="str">
        <f t="shared" si="5"/>
        <v>2106055869 00-5880-002-00</v>
      </c>
      <c r="B374">
        <v>1331</v>
      </c>
      <c r="C374" s="6" t="s">
        <v>28</v>
      </c>
      <c r="D374" s="6" t="s">
        <v>135</v>
      </c>
      <c r="E374" s="6">
        <v>2106055869</v>
      </c>
      <c r="F374" s="6" t="s">
        <v>648</v>
      </c>
      <c r="G374" s="6" t="s">
        <v>150</v>
      </c>
      <c r="H374" s="7" t="s">
        <v>713</v>
      </c>
      <c r="I374" s="6" t="s">
        <v>714</v>
      </c>
      <c r="J374" s="6" t="s">
        <v>26</v>
      </c>
      <c r="K374" s="6">
        <v>112</v>
      </c>
      <c r="L374" s="6" t="s">
        <v>27</v>
      </c>
      <c r="M374" s="6">
        <v>1</v>
      </c>
      <c r="N374" s="6">
        <v>1</v>
      </c>
      <c r="O374" s="6">
        <v>1</v>
      </c>
      <c r="P374" s="6" t="s">
        <v>23</v>
      </c>
      <c r="Q374" s="7"/>
      <c r="R374" s="6"/>
    </row>
    <row r="375" spans="1:18" x14ac:dyDescent="0.25">
      <c r="A375" t="str">
        <f t="shared" si="5"/>
        <v>2106055869 00-5880-002-10</v>
      </c>
      <c r="B375">
        <v>1331</v>
      </c>
      <c r="C375" s="6" t="s">
        <v>28</v>
      </c>
      <c r="D375" s="6" t="s">
        <v>135</v>
      </c>
      <c r="E375" s="6">
        <v>2106055869</v>
      </c>
      <c r="F375" s="6" t="s">
        <v>648</v>
      </c>
      <c r="G375" s="6" t="s">
        <v>150</v>
      </c>
      <c r="H375" s="7" t="s">
        <v>715</v>
      </c>
      <c r="I375" s="6" t="s">
        <v>716</v>
      </c>
      <c r="J375" s="6" t="s">
        <v>26</v>
      </c>
      <c r="K375" s="6">
        <v>112</v>
      </c>
      <c r="L375" s="6" t="s">
        <v>27</v>
      </c>
      <c r="M375" s="6">
        <v>1</v>
      </c>
      <c r="N375" s="6">
        <v>1</v>
      </c>
      <c r="O375" s="6">
        <v>1</v>
      </c>
      <c r="P375" s="6" t="s">
        <v>23</v>
      </c>
      <c r="Q375" s="7"/>
      <c r="R375" s="6"/>
    </row>
    <row r="376" spans="1:18" x14ac:dyDescent="0.25">
      <c r="A376" t="str">
        <f t="shared" si="5"/>
        <v>2106055869 00-5880-003-00</v>
      </c>
      <c r="B376">
        <v>1331</v>
      </c>
      <c r="C376" s="6" t="s">
        <v>28</v>
      </c>
      <c r="D376" s="6" t="s">
        <v>135</v>
      </c>
      <c r="E376" s="6">
        <v>2106055869</v>
      </c>
      <c r="F376" s="6" t="s">
        <v>648</v>
      </c>
      <c r="G376" s="6" t="s">
        <v>150</v>
      </c>
      <c r="H376" s="7" t="s">
        <v>717</v>
      </c>
      <c r="I376" s="6" t="s">
        <v>718</v>
      </c>
      <c r="J376" s="6" t="s">
        <v>26</v>
      </c>
      <c r="K376" s="6">
        <v>112</v>
      </c>
      <c r="L376" s="6" t="s">
        <v>27</v>
      </c>
      <c r="M376" s="6">
        <v>1</v>
      </c>
      <c r="N376" s="6">
        <v>0</v>
      </c>
      <c r="O376" s="6">
        <v>1</v>
      </c>
      <c r="P376" s="6" t="s">
        <v>23</v>
      </c>
      <c r="Q376" s="7"/>
      <c r="R376" s="6"/>
    </row>
    <row r="377" spans="1:18" x14ac:dyDescent="0.25">
      <c r="A377" t="str">
        <f t="shared" si="5"/>
        <v>2106055869 00-5880-003-10</v>
      </c>
      <c r="B377">
        <v>1331</v>
      </c>
      <c r="C377" s="6" t="s">
        <v>28</v>
      </c>
      <c r="D377" s="6" t="s">
        <v>135</v>
      </c>
      <c r="E377" s="6">
        <v>2106055869</v>
      </c>
      <c r="F377" s="6" t="s">
        <v>648</v>
      </c>
      <c r="G377" s="6" t="s">
        <v>150</v>
      </c>
      <c r="H377" s="7" t="s">
        <v>719</v>
      </c>
      <c r="I377" s="6" t="s">
        <v>720</v>
      </c>
      <c r="J377" s="6" t="s">
        <v>26</v>
      </c>
      <c r="K377" s="6">
        <v>112</v>
      </c>
      <c r="L377" s="6" t="s">
        <v>27</v>
      </c>
      <c r="M377" s="6">
        <v>1</v>
      </c>
      <c r="N377" s="6">
        <v>1</v>
      </c>
      <c r="O377" s="6">
        <v>1</v>
      </c>
      <c r="P377" s="6" t="s">
        <v>23</v>
      </c>
      <c r="Q377" s="7"/>
      <c r="R377" s="6"/>
    </row>
    <row r="378" spans="1:18" x14ac:dyDescent="0.25">
      <c r="A378" t="str">
        <f t="shared" si="5"/>
        <v>2106055869 00-5880-004-00</v>
      </c>
      <c r="B378">
        <v>1331</v>
      </c>
      <c r="C378" s="6" t="s">
        <v>28</v>
      </c>
      <c r="D378" s="6" t="s">
        <v>135</v>
      </c>
      <c r="E378" s="6">
        <v>2106055869</v>
      </c>
      <c r="F378" s="6" t="s">
        <v>648</v>
      </c>
      <c r="G378" s="6" t="s">
        <v>150</v>
      </c>
      <c r="H378" s="7" t="s">
        <v>721</v>
      </c>
      <c r="I378" s="6" t="s">
        <v>722</v>
      </c>
      <c r="J378" s="6" t="s">
        <v>26</v>
      </c>
      <c r="K378" s="6">
        <v>112</v>
      </c>
      <c r="L378" s="6" t="s">
        <v>27</v>
      </c>
      <c r="M378" s="6">
        <v>1</v>
      </c>
      <c r="N378" s="6">
        <v>1</v>
      </c>
      <c r="O378" s="6">
        <v>1</v>
      </c>
      <c r="P378" s="6" t="s">
        <v>23</v>
      </c>
      <c r="Q378" s="7"/>
      <c r="R378" s="6"/>
    </row>
    <row r="379" spans="1:18" x14ac:dyDescent="0.25">
      <c r="A379" t="str">
        <f t="shared" si="5"/>
        <v>2106055869 00-5880-004-10</v>
      </c>
      <c r="B379">
        <v>1331</v>
      </c>
      <c r="C379" s="6" t="s">
        <v>28</v>
      </c>
      <c r="D379" s="6" t="s">
        <v>135</v>
      </c>
      <c r="E379" s="6">
        <v>2106055869</v>
      </c>
      <c r="F379" s="6" t="s">
        <v>648</v>
      </c>
      <c r="G379" s="6" t="s">
        <v>150</v>
      </c>
      <c r="H379" s="7" t="s">
        <v>723</v>
      </c>
      <c r="I379" s="6" t="s">
        <v>724</v>
      </c>
      <c r="J379" s="6" t="s">
        <v>26</v>
      </c>
      <c r="K379" s="6">
        <v>112</v>
      </c>
      <c r="L379" s="6" t="s">
        <v>27</v>
      </c>
      <c r="M379" s="6">
        <v>1</v>
      </c>
      <c r="N379" s="6">
        <v>1</v>
      </c>
      <c r="O379" s="6">
        <v>1</v>
      </c>
      <c r="P379" s="6" t="s">
        <v>23</v>
      </c>
      <c r="Q379" s="7"/>
      <c r="R379" s="6"/>
    </row>
    <row r="380" spans="1:18" x14ac:dyDescent="0.25">
      <c r="A380" t="str">
        <f t="shared" si="5"/>
        <v>2106055869 00-5880-005-10</v>
      </c>
      <c r="B380">
        <v>1331</v>
      </c>
      <c r="C380" s="6" t="s">
        <v>28</v>
      </c>
      <c r="D380" s="6" t="s">
        <v>135</v>
      </c>
      <c r="E380" s="6">
        <v>2106055869</v>
      </c>
      <c r="F380" s="6" t="s">
        <v>648</v>
      </c>
      <c r="G380" s="6" t="s">
        <v>150</v>
      </c>
      <c r="H380" s="7" t="s">
        <v>725</v>
      </c>
      <c r="I380" s="6" t="s">
        <v>726</v>
      </c>
      <c r="J380" s="6" t="s">
        <v>26</v>
      </c>
      <c r="K380" s="6">
        <v>112</v>
      </c>
      <c r="L380" s="6" t="s">
        <v>27</v>
      </c>
      <c r="M380" s="6">
        <v>1</v>
      </c>
      <c r="N380" s="6">
        <v>1</v>
      </c>
      <c r="O380" s="6">
        <v>1</v>
      </c>
      <c r="P380" s="6" t="s">
        <v>23</v>
      </c>
      <c r="Q380" s="7"/>
      <c r="R380" s="6"/>
    </row>
    <row r="381" spans="1:18" x14ac:dyDescent="0.25">
      <c r="A381" t="str">
        <f t="shared" si="5"/>
        <v>2106055869 00-5880-006-00</v>
      </c>
      <c r="B381">
        <v>1331</v>
      </c>
      <c r="C381" s="6" t="s">
        <v>28</v>
      </c>
      <c r="D381" s="6" t="s">
        <v>135</v>
      </c>
      <c r="E381" s="6">
        <v>2106055869</v>
      </c>
      <c r="F381" s="6" t="s">
        <v>648</v>
      </c>
      <c r="G381" s="6" t="s">
        <v>150</v>
      </c>
      <c r="H381" s="7" t="s">
        <v>727</v>
      </c>
      <c r="I381" s="6" t="s">
        <v>728</v>
      </c>
      <c r="J381" s="6" t="s">
        <v>26</v>
      </c>
      <c r="K381" s="6">
        <v>112</v>
      </c>
      <c r="L381" s="6" t="s">
        <v>27</v>
      </c>
      <c r="M381" s="6">
        <v>1</v>
      </c>
      <c r="N381" s="6">
        <v>1</v>
      </c>
      <c r="O381" s="6">
        <v>1</v>
      </c>
      <c r="P381" s="6" t="s">
        <v>23</v>
      </c>
      <c r="Q381" s="7"/>
      <c r="R381" s="6"/>
    </row>
    <row r="382" spans="1:18" x14ac:dyDescent="0.25">
      <c r="A382" t="str">
        <f t="shared" si="5"/>
        <v>2106055869 00-5880-006-10</v>
      </c>
      <c r="B382">
        <v>1331</v>
      </c>
      <c r="C382" s="6" t="s">
        <v>28</v>
      </c>
      <c r="D382" s="6" t="s">
        <v>135</v>
      </c>
      <c r="E382" s="6">
        <v>2106055869</v>
      </c>
      <c r="F382" s="6" t="s">
        <v>648</v>
      </c>
      <c r="G382" s="6" t="s">
        <v>150</v>
      </c>
      <c r="H382" s="7" t="s">
        <v>729</v>
      </c>
      <c r="I382" s="6" t="s">
        <v>730</v>
      </c>
      <c r="J382" s="6" t="s">
        <v>26</v>
      </c>
      <c r="K382" s="6">
        <v>112</v>
      </c>
      <c r="L382" s="6" t="s">
        <v>27</v>
      </c>
      <c r="M382" s="6">
        <v>1</v>
      </c>
      <c r="N382" s="6">
        <v>1</v>
      </c>
      <c r="O382" s="6">
        <v>1</v>
      </c>
      <c r="P382" s="6" t="s">
        <v>23</v>
      </c>
      <c r="Q382" s="7"/>
      <c r="R382" s="6"/>
    </row>
    <row r="383" spans="1:18" x14ac:dyDescent="0.25">
      <c r="A383" t="str">
        <f t="shared" si="5"/>
        <v>2106055869 00-5448-003-28</v>
      </c>
      <c r="B383">
        <v>1331</v>
      </c>
      <c r="C383" s="6" t="s">
        <v>28</v>
      </c>
      <c r="D383" s="6" t="s">
        <v>135</v>
      </c>
      <c r="E383" s="6">
        <v>2106055869</v>
      </c>
      <c r="F383" s="6" t="s">
        <v>648</v>
      </c>
      <c r="G383" s="6" t="s">
        <v>150</v>
      </c>
      <c r="H383" s="7" t="s">
        <v>731</v>
      </c>
      <c r="I383" s="6" t="s">
        <v>732</v>
      </c>
      <c r="J383" s="6" t="s">
        <v>26</v>
      </c>
      <c r="K383" s="6">
        <v>112</v>
      </c>
      <c r="L383" s="6" t="s">
        <v>27</v>
      </c>
      <c r="M383" s="6">
        <v>1</v>
      </c>
      <c r="N383" s="6">
        <v>0</v>
      </c>
      <c r="O383" s="6">
        <v>1</v>
      </c>
      <c r="P383" s="6" t="s">
        <v>23</v>
      </c>
      <c r="Q383" s="7"/>
      <c r="R383" s="6"/>
    </row>
    <row r="384" spans="1:18" x14ac:dyDescent="0.25">
      <c r="A384" t="str">
        <f t="shared" si="5"/>
        <v>2106055869 00-5448-003-38</v>
      </c>
      <c r="B384">
        <v>1331</v>
      </c>
      <c r="C384" s="6" t="s">
        <v>28</v>
      </c>
      <c r="D384" s="6" t="s">
        <v>135</v>
      </c>
      <c r="E384" s="6">
        <v>2106055869</v>
      </c>
      <c r="F384" s="6" t="s">
        <v>648</v>
      </c>
      <c r="G384" s="6" t="s">
        <v>150</v>
      </c>
      <c r="H384" s="7" t="s">
        <v>733</v>
      </c>
      <c r="I384" s="6" t="s">
        <v>734</v>
      </c>
      <c r="J384" s="6" t="s">
        <v>26</v>
      </c>
      <c r="K384" s="6">
        <v>112</v>
      </c>
      <c r="L384" s="6" t="s">
        <v>27</v>
      </c>
      <c r="M384" s="6">
        <v>1</v>
      </c>
      <c r="N384" s="6">
        <v>1</v>
      </c>
      <c r="O384" s="6">
        <v>1</v>
      </c>
      <c r="P384" s="6" t="s">
        <v>23</v>
      </c>
      <c r="Q384" s="7"/>
      <c r="R384" s="6"/>
    </row>
    <row r="385" spans="1:18" x14ac:dyDescent="0.25">
      <c r="A385" t="str">
        <f t="shared" si="5"/>
        <v>2106055869 00-5448-004-28</v>
      </c>
      <c r="B385">
        <v>1331</v>
      </c>
      <c r="C385" s="6" t="s">
        <v>28</v>
      </c>
      <c r="D385" s="6" t="s">
        <v>135</v>
      </c>
      <c r="E385" s="6">
        <v>2106055869</v>
      </c>
      <c r="F385" s="6" t="s">
        <v>648</v>
      </c>
      <c r="G385" s="6" t="s">
        <v>150</v>
      </c>
      <c r="H385" s="7" t="s">
        <v>735</v>
      </c>
      <c r="I385" s="6" t="s">
        <v>736</v>
      </c>
      <c r="J385" s="6" t="s">
        <v>26</v>
      </c>
      <c r="K385" s="6">
        <v>112</v>
      </c>
      <c r="L385" s="6" t="s">
        <v>27</v>
      </c>
      <c r="M385" s="6">
        <v>1</v>
      </c>
      <c r="N385" s="6">
        <v>0</v>
      </c>
      <c r="O385" s="6">
        <v>1</v>
      </c>
      <c r="P385" s="6" t="s">
        <v>23</v>
      </c>
      <c r="Q385" s="7"/>
      <c r="R385" s="6"/>
    </row>
    <row r="386" spans="1:18" x14ac:dyDescent="0.25">
      <c r="A386" t="str">
        <f t="shared" si="5"/>
        <v>2106055869 00-5448-004-38</v>
      </c>
      <c r="B386">
        <v>1331</v>
      </c>
      <c r="C386" s="6" t="s">
        <v>28</v>
      </c>
      <c r="D386" s="6" t="s">
        <v>135</v>
      </c>
      <c r="E386" s="6">
        <v>2106055869</v>
      </c>
      <c r="F386" s="6" t="s">
        <v>648</v>
      </c>
      <c r="G386" s="6" t="s">
        <v>150</v>
      </c>
      <c r="H386" s="7" t="s">
        <v>737</v>
      </c>
      <c r="I386" s="6" t="s">
        <v>738</v>
      </c>
      <c r="J386" s="6" t="s">
        <v>26</v>
      </c>
      <c r="K386" s="6">
        <v>112</v>
      </c>
      <c r="L386" s="6" t="s">
        <v>27</v>
      </c>
      <c r="M386" s="6">
        <v>1</v>
      </c>
      <c r="N386" s="6">
        <v>0</v>
      </c>
      <c r="O386" s="6">
        <v>1</v>
      </c>
      <c r="P386" s="6" t="s">
        <v>23</v>
      </c>
      <c r="Q386" s="7"/>
      <c r="R386" s="6"/>
    </row>
    <row r="387" spans="1:18" x14ac:dyDescent="0.25">
      <c r="A387" t="str">
        <f t="shared" si="5"/>
        <v>2106055869 00-5448-005-28</v>
      </c>
      <c r="B387">
        <v>1331</v>
      </c>
      <c r="C387" s="6" t="s">
        <v>28</v>
      </c>
      <c r="D387" s="6" t="s">
        <v>135</v>
      </c>
      <c r="E387" s="6">
        <v>2106055869</v>
      </c>
      <c r="F387" s="6" t="s">
        <v>648</v>
      </c>
      <c r="G387" s="6" t="s">
        <v>150</v>
      </c>
      <c r="H387" s="7" t="s">
        <v>739</v>
      </c>
      <c r="I387" s="6" t="s">
        <v>740</v>
      </c>
      <c r="J387" s="6" t="s">
        <v>26</v>
      </c>
      <c r="K387" s="6">
        <v>112</v>
      </c>
      <c r="L387" s="6" t="s">
        <v>27</v>
      </c>
      <c r="M387" s="6">
        <v>1</v>
      </c>
      <c r="N387" s="6">
        <v>1</v>
      </c>
      <c r="O387" s="6">
        <v>1</v>
      </c>
      <c r="P387" s="6" t="s">
        <v>23</v>
      </c>
      <c r="Q387" s="7"/>
      <c r="R387" s="6"/>
    </row>
    <row r="388" spans="1:18" x14ac:dyDescent="0.25">
      <c r="A388" t="str">
        <f t="shared" si="5"/>
        <v>2106055869 00-5448-005-38</v>
      </c>
      <c r="B388">
        <v>1331</v>
      </c>
      <c r="C388" s="6" t="s">
        <v>28</v>
      </c>
      <c r="D388" s="6" t="s">
        <v>135</v>
      </c>
      <c r="E388" s="6">
        <v>2106055869</v>
      </c>
      <c r="F388" s="6" t="s">
        <v>648</v>
      </c>
      <c r="G388" s="6" t="s">
        <v>150</v>
      </c>
      <c r="H388" s="7" t="s">
        <v>741</v>
      </c>
      <c r="I388" s="6" t="s">
        <v>742</v>
      </c>
      <c r="J388" s="6" t="s">
        <v>26</v>
      </c>
      <c r="K388" s="6">
        <v>112</v>
      </c>
      <c r="L388" s="6" t="s">
        <v>27</v>
      </c>
      <c r="M388" s="6">
        <v>1</v>
      </c>
      <c r="N388" s="6">
        <v>0</v>
      </c>
      <c r="O388" s="6">
        <v>1</v>
      </c>
      <c r="P388" s="6" t="s">
        <v>23</v>
      </c>
      <c r="Q388" s="7"/>
      <c r="R388" s="6"/>
    </row>
    <row r="389" spans="1:18" x14ac:dyDescent="0.25">
      <c r="A389" t="str">
        <f t="shared" si="5"/>
        <v>2106055869 00-5448-006-28</v>
      </c>
      <c r="B389">
        <v>1331</v>
      </c>
      <c r="C389" s="6" t="s">
        <v>28</v>
      </c>
      <c r="D389" s="6" t="s">
        <v>135</v>
      </c>
      <c r="E389" s="6">
        <v>2106055869</v>
      </c>
      <c r="F389" s="6" t="s">
        <v>648</v>
      </c>
      <c r="G389" s="6" t="s">
        <v>150</v>
      </c>
      <c r="H389" s="7" t="s">
        <v>743</v>
      </c>
      <c r="I389" s="6" t="s">
        <v>744</v>
      </c>
      <c r="J389" s="6" t="s">
        <v>26</v>
      </c>
      <c r="K389" s="6">
        <v>112</v>
      </c>
      <c r="L389" s="6" t="s">
        <v>27</v>
      </c>
      <c r="M389" s="6">
        <v>1</v>
      </c>
      <c r="N389" s="6">
        <v>0</v>
      </c>
      <c r="O389" s="6">
        <v>1</v>
      </c>
      <c r="P389" s="6" t="s">
        <v>23</v>
      </c>
      <c r="Q389" s="7"/>
      <c r="R389" s="6"/>
    </row>
    <row r="390" spans="1:18" x14ac:dyDescent="0.25">
      <c r="A390" t="str">
        <f t="shared" ref="A390:A453" si="6">CONCATENATE(E390," ",H390)</f>
        <v>2106055869 00-5448-006-38</v>
      </c>
      <c r="B390">
        <v>1331</v>
      </c>
      <c r="C390" s="6" t="s">
        <v>28</v>
      </c>
      <c r="D390" s="6" t="s">
        <v>135</v>
      </c>
      <c r="E390" s="6">
        <v>2106055869</v>
      </c>
      <c r="F390" s="6" t="s">
        <v>648</v>
      </c>
      <c r="G390" s="6" t="s">
        <v>150</v>
      </c>
      <c r="H390" s="7" t="s">
        <v>745</v>
      </c>
      <c r="I390" s="6" t="s">
        <v>746</v>
      </c>
      <c r="J390" s="6" t="s">
        <v>26</v>
      </c>
      <c r="K390" s="6">
        <v>112</v>
      </c>
      <c r="L390" s="6" t="s">
        <v>27</v>
      </c>
      <c r="M390" s="6">
        <v>1</v>
      </c>
      <c r="N390" s="6">
        <v>0</v>
      </c>
      <c r="O390" s="6">
        <v>1</v>
      </c>
      <c r="P390" s="6" t="s">
        <v>23</v>
      </c>
      <c r="Q390" s="7"/>
      <c r="R390" s="6"/>
    </row>
    <row r="391" spans="1:18" x14ac:dyDescent="0.25">
      <c r="A391" t="str">
        <f t="shared" si="6"/>
        <v>2106055869 00-5448-007-28</v>
      </c>
      <c r="B391">
        <v>1331</v>
      </c>
      <c r="C391" s="6" t="s">
        <v>28</v>
      </c>
      <c r="D391" s="6" t="s">
        <v>135</v>
      </c>
      <c r="E391" s="6">
        <v>2106055869</v>
      </c>
      <c r="F391" s="6" t="s">
        <v>648</v>
      </c>
      <c r="G391" s="6" t="s">
        <v>150</v>
      </c>
      <c r="H391" s="7" t="s">
        <v>747</v>
      </c>
      <c r="I391" s="6" t="s">
        <v>748</v>
      </c>
      <c r="J391" s="6" t="s">
        <v>26</v>
      </c>
      <c r="K391" s="6">
        <v>112</v>
      </c>
      <c r="L391" s="6" t="s">
        <v>27</v>
      </c>
      <c r="M391" s="6">
        <v>1</v>
      </c>
      <c r="N391" s="6">
        <v>0</v>
      </c>
      <c r="O391" s="6">
        <v>1</v>
      </c>
      <c r="P391" s="6" t="s">
        <v>23</v>
      </c>
      <c r="Q391" s="7"/>
      <c r="R391" s="6"/>
    </row>
    <row r="392" spans="1:18" x14ac:dyDescent="0.25">
      <c r="A392" t="str">
        <f t="shared" si="6"/>
        <v>2106055869 00-5448-007-38</v>
      </c>
      <c r="B392">
        <v>1331</v>
      </c>
      <c r="C392" s="6" t="s">
        <v>28</v>
      </c>
      <c r="D392" s="6" t="s">
        <v>135</v>
      </c>
      <c r="E392" s="6">
        <v>2106055869</v>
      </c>
      <c r="F392" s="6" t="s">
        <v>648</v>
      </c>
      <c r="G392" s="6" t="s">
        <v>150</v>
      </c>
      <c r="H392" s="7" t="s">
        <v>749</v>
      </c>
      <c r="I392" s="6" t="s">
        <v>750</v>
      </c>
      <c r="J392" s="6" t="s">
        <v>26</v>
      </c>
      <c r="K392" s="6">
        <v>112</v>
      </c>
      <c r="L392" s="6" t="s">
        <v>27</v>
      </c>
      <c r="M392" s="6">
        <v>1</v>
      </c>
      <c r="N392" s="6">
        <v>0</v>
      </c>
      <c r="O392" s="6">
        <v>1</v>
      </c>
      <c r="P392" s="6" t="s">
        <v>23</v>
      </c>
      <c r="Q392" s="7"/>
      <c r="R392" s="6"/>
    </row>
    <row r="393" spans="1:18" x14ac:dyDescent="0.25">
      <c r="A393" t="str">
        <f t="shared" si="6"/>
        <v>2106055869 00-5880-005-00</v>
      </c>
      <c r="B393">
        <v>1331</v>
      </c>
      <c r="C393" s="6" t="s">
        <v>28</v>
      </c>
      <c r="D393" s="6" t="s">
        <v>135</v>
      </c>
      <c r="E393" s="6">
        <v>2106055869</v>
      </c>
      <c r="F393" s="6" t="s">
        <v>648</v>
      </c>
      <c r="G393" s="6" t="s">
        <v>150</v>
      </c>
      <c r="H393" s="7" t="s">
        <v>751</v>
      </c>
      <c r="I393" s="6" t="s">
        <v>752</v>
      </c>
      <c r="J393" s="6" t="s">
        <v>26</v>
      </c>
      <c r="K393" s="6">
        <v>112</v>
      </c>
      <c r="L393" s="6" t="s">
        <v>27</v>
      </c>
      <c r="M393" s="6">
        <v>1</v>
      </c>
      <c r="N393" s="6">
        <v>1</v>
      </c>
      <c r="O393" s="6">
        <v>1</v>
      </c>
      <c r="P393" s="6" t="s">
        <v>23</v>
      </c>
      <c r="Q393" s="7"/>
      <c r="R393" s="6"/>
    </row>
    <row r="394" spans="1:18" x14ac:dyDescent="0.25">
      <c r="A394" t="str">
        <f t="shared" si="6"/>
        <v>2106055810 904834</v>
      </c>
      <c r="B394">
        <v>1331</v>
      </c>
      <c r="C394" s="6" t="s">
        <v>288</v>
      </c>
      <c r="D394" s="6" t="s">
        <v>96</v>
      </c>
      <c r="E394" s="6">
        <v>2106055810</v>
      </c>
      <c r="F394" s="6" t="s">
        <v>648</v>
      </c>
      <c r="G394" s="6" t="s">
        <v>30</v>
      </c>
      <c r="H394" s="7">
        <v>904834</v>
      </c>
      <c r="I394" s="6" t="s">
        <v>753</v>
      </c>
      <c r="J394" s="6" t="s">
        <v>109</v>
      </c>
      <c r="K394" s="6">
        <v>119</v>
      </c>
      <c r="L394" s="6" t="s">
        <v>69</v>
      </c>
      <c r="M394" s="6">
        <v>2</v>
      </c>
      <c r="N394" s="6">
        <v>1</v>
      </c>
      <c r="O394" s="6">
        <v>1</v>
      </c>
      <c r="P394" s="6" t="s">
        <v>23</v>
      </c>
      <c r="Q394" s="7" t="str">
        <f>VLOOKUP(A394,'[1]Tom 25 Jan SE'!A$5:R$1231,17,FALSE)</f>
        <v>Project Winter</v>
      </c>
      <c r="R394" s="6"/>
    </row>
    <row r="395" spans="1:18" x14ac:dyDescent="0.25">
      <c r="A395" t="str">
        <f t="shared" si="6"/>
        <v>2106055858 PT-106056</v>
      </c>
      <c r="B395">
        <v>1331</v>
      </c>
      <c r="C395" s="6" t="s">
        <v>296</v>
      </c>
      <c r="D395" s="6" t="s">
        <v>135</v>
      </c>
      <c r="E395" s="6">
        <v>2106055858</v>
      </c>
      <c r="F395" s="6" t="s">
        <v>648</v>
      </c>
      <c r="G395" s="6" t="s">
        <v>30</v>
      </c>
      <c r="H395" s="7" t="s">
        <v>754</v>
      </c>
      <c r="I395" s="6" t="s">
        <v>755</v>
      </c>
      <c r="J395" s="6" t="s">
        <v>21</v>
      </c>
      <c r="K395" s="6">
        <v>111</v>
      </c>
      <c r="L395" s="6" t="s">
        <v>63</v>
      </c>
      <c r="M395" s="6">
        <v>1</v>
      </c>
      <c r="N395" s="6">
        <v>0</v>
      </c>
      <c r="O395" s="6">
        <v>1</v>
      </c>
      <c r="P395" s="6" t="s">
        <v>23</v>
      </c>
      <c r="Q395" s="7" t="s">
        <v>1382</v>
      </c>
      <c r="R395" s="6"/>
    </row>
    <row r="396" spans="1:18" x14ac:dyDescent="0.25">
      <c r="A396" t="str">
        <f t="shared" si="6"/>
        <v>2106055858 PT-106058</v>
      </c>
      <c r="B396">
        <v>1331</v>
      </c>
      <c r="C396" s="6" t="s">
        <v>296</v>
      </c>
      <c r="D396" s="6" t="s">
        <v>135</v>
      </c>
      <c r="E396" s="6">
        <v>2106055858</v>
      </c>
      <c r="F396" s="6" t="s">
        <v>648</v>
      </c>
      <c r="G396" s="6" t="s">
        <v>30</v>
      </c>
      <c r="H396" s="7" t="s">
        <v>756</v>
      </c>
      <c r="I396" s="6" t="s">
        <v>757</v>
      </c>
      <c r="J396" s="6" t="s">
        <v>21</v>
      </c>
      <c r="K396" s="6">
        <v>111</v>
      </c>
      <c r="L396" s="6" t="s">
        <v>63</v>
      </c>
      <c r="M396" s="6">
        <v>1</v>
      </c>
      <c r="N396" s="6">
        <v>0</v>
      </c>
      <c r="O396" s="6">
        <v>1</v>
      </c>
      <c r="P396" s="6" t="s">
        <v>23</v>
      </c>
      <c r="Q396" s="7" t="s">
        <v>1382</v>
      </c>
      <c r="R396" s="6"/>
    </row>
    <row r="397" spans="1:18" x14ac:dyDescent="0.25">
      <c r="A397" t="str">
        <f t="shared" si="6"/>
        <v>2106055542 00-5960-012-51</v>
      </c>
      <c r="B397">
        <v>1331</v>
      </c>
      <c r="C397" s="6" t="s">
        <v>758</v>
      </c>
      <c r="D397" s="6" t="s">
        <v>188</v>
      </c>
      <c r="E397" s="6">
        <v>2106055542</v>
      </c>
      <c r="F397" s="6" t="s">
        <v>648</v>
      </c>
      <c r="G397" s="6" t="s">
        <v>150</v>
      </c>
      <c r="H397" s="7" t="s">
        <v>759</v>
      </c>
      <c r="I397" s="6" t="s">
        <v>760</v>
      </c>
      <c r="J397" s="6" t="s">
        <v>26</v>
      </c>
      <c r="K397" s="6">
        <v>112</v>
      </c>
      <c r="L397" s="6" t="s">
        <v>27</v>
      </c>
      <c r="M397" s="6">
        <v>1</v>
      </c>
      <c r="N397" s="6">
        <v>1</v>
      </c>
      <c r="O397" s="6">
        <v>1</v>
      </c>
      <c r="P397" s="6" t="s">
        <v>23</v>
      </c>
      <c r="Q397" s="7"/>
      <c r="R397" s="6"/>
    </row>
    <row r="398" spans="1:18" x14ac:dyDescent="0.25">
      <c r="A398" t="str">
        <f t="shared" si="6"/>
        <v>2106055542 00-5960-012-52</v>
      </c>
      <c r="B398">
        <v>1331</v>
      </c>
      <c r="C398" s="6" t="s">
        <v>758</v>
      </c>
      <c r="D398" s="6" t="s">
        <v>188</v>
      </c>
      <c r="E398" s="6">
        <v>2106055542</v>
      </c>
      <c r="F398" s="6" t="s">
        <v>648</v>
      </c>
      <c r="G398" s="6" t="s">
        <v>150</v>
      </c>
      <c r="H398" s="7" t="s">
        <v>761</v>
      </c>
      <c r="I398" s="6" t="s">
        <v>762</v>
      </c>
      <c r="J398" s="6" t="s">
        <v>26</v>
      </c>
      <c r="K398" s="6">
        <v>112</v>
      </c>
      <c r="L398" s="6" t="s">
        <v>27</v>
      </c>
      <c r="M398" s="6">
        <v>1</v>
      </c>
      <c r="N398" s="6">
        <v>1</v>
      </c>
      <c r="O398" s="6">
        <v>1</v>
      </c>
      <c r="P398" s="6" t="s">
        <v>23</v>
      </c>
      <c r="Q398" s="7"/>
      <c r="R398" s="6"/>
    </row>
    <row r="399" spans="1:18" x14ac:dyDescent="0.25">
      <c r="A399" t="str">
        <f t="shared" si="6"/>
        <v>2106055542 00-5980-027-02</v>
      </c>
      <c r="B399">
        <v>1331</v>
      </c>
      <c r="C399" s="6" t="s">
        <v>758</v>
      </c>
      <c r="D399" s="6" t="s">
        <v>188</v>
      </c>
      <c r="E399" s="6">
        <v>2106055542</v>
      </c>
      <c r="F399" s="6" t="s">
        <v>648</v>
      </c>
      <c r="G399" s="6" t="s">
        <v>150</v>
      </c>
      <c r="H399" s="7" t="s">
        <v>763</v>
      </c>
      <c r="I399" s="6" t="s">
        <v>764</v>
      </c>
      <c r="J399" s="6" t="s">
        <v>26</v>
      </c>
      <c r="K399" s="6">
        <v>112</v>
      </c>
      <c r="L399" s="6" t="s">
        <v>27</v>
      </c>
      <c r="M399" s="6">
        <v>1</v>
      </c>
      <c r="N399" s="6">
        <v>1</v>
      </c>
      <c r="O399" s="6">
        <v>1</v>
      </c>
      <c r="P399" s="6" t="s">
        <v>23</v>
      </c>
      <c r="Q399" s="7"/>
      <c r="R399" s="6"/>
    </row>
    <row r="400" spans="1:18" x14ac:dyDescent="0.25">
      <c r="A400" t="str">
        <f t="shared" si="6"/>
        <v>2106055542 00-5980-027-01</v>
      </c>
      <c r="B400">
        <v>1331</v>
      </c>
      <c r="C400" s="6" t="s">
        <v>758</v>
      </c>
      <c r="D400" s="6" t="s">
        <v>188</v>
      </c>
      <c r="E400" s="6">
        <v>2106055542</v>
      </c>
      <c r="F400" s="6" t="s">
        <v>648</v>
      </c>
      <c r="G400" s="6" t="s">
        <v>150</v>
      </c>
      <c r="H400" s="7" t="s">
        <v>765</v>
      </c>
      <c r="I400" s="6" t="s">
        <v>766</v>
      </c>
      <c r="J400" s="6" t="s">
        <v>26</v>
      </c>
      <c r="K400" s="6">
        <v>112</v>
      </c>
      <c r="L400" s="6" t="s">
        <v>27</v>
      </c>
      <c r="M400" s="6">
        <v>1</v>
      </c>
      <c r="N400" s="6">
        <v>1</v>
      </c>
      <c r="O400" s="6">
        <v>1</v>
      </c>
      <c r="P400" s="6" t="s">
        <v>23</v>
      </c>
      <c r="Q400" s="7"/>
      <c r="R400" s="6"/>
    </row>
    <row r="401" spans="1:18" x14ac:dyDescent="0.25">
      <c r="A401" t="str">
        <f t="shared" si="6"/>
        <v>2106055542 00-5960-011-51</v>
      </c>
      <c r="B401">
        <v>1331</v>
      </c>
      <c r="C401" s="6" t="s">
        <v>758</v>
      </c>
      <c r="D401" s="6" t="s">
        <v>188</v>
      </c>
      <c r="E401" s="6">
        <v>2106055542</v>
      </c>
      <c r="F401" s="6" t="s">
        <v>648</v>
      </c>
      <c r="G401" s="6" t="s">
        <v>150</v>
      </c>
      <c r="H401" s="7" t="s">
        <v>767</v>
      </c>
      <c r="I401" s="6" t="s">
        <v>768</v>
      </c>
      <c r="J401" s="6" t="s">
        <v>26</v>
      </c>
      <c r="K401" s="6">
        <v>112</v>
      </c>
      <c r="L401" s="6" t="s">
        <v>27</v>
      </c>
      <c r="M401" s="6">
        <v>1</v>
      </c>
      <c r="N401" s="6">
        <v>1</v>
      </c>
      <c r="O401" s="6">
        <v>1</v>
      </c>
      <c r="P401" s="6" t="s">
        <v>23</v>
      </c>
      <c r="Q401" s="7"/>
      <c r="R401" s="6"/>
    </row>
    <row r="402" spans="1:18" x14ac:dyDescent="0.25">
      <c r="A402" t="str">
        <f t="shared" si="6"/>
        <v>2106055542 00-5960-011-52</v>
      </c>
      <c r="B402">
        <v>1331</v>
      </c>
      <c r="C402" s="6" t="s">
        <v>758</v>
      </c>
      <c r="D402" s="6" t="s">
        <v>188</v>
      </c>
      <c r="E402" s="6">
        <v>2106055542</v>
      </c>
      <c r="F402" s="6" t="s">
        <v>648</v>
      </c>
      <c r="G402" s="6" t="s">
        <v>150</v>
      </c>
      <c r="H402" s="7" t="s">
        <v>769</v>
      </c>
      <c r="I402" s="6" t="s">
        <v>770</v>
      </c>
      <c r="J402" s="6" t="s">
        <v>26</v>
      </c>
      <c r="K402" s="6">
        <v>112</v>
      </c>
      <c r="L402" s="6" t="s">
        <v>27</v>
      </c>
      <c r="M402" s="6">
        <v>1</v>
      </c>
      <c r="N402" s="6">
        <v>1</v>
      </c>
      <c r="O402" s="6">
        <v>1</v>
      </c>
      <c r="P402" s="6" t="s">
        <v>23</v>
      </c>
      <c r="Q402" s="7"/>
      <c r="R402" s="6"/>
    </row>
    <row r="403" spans="1:18" x14ac:dyDescent="0.25">
      <c r="A403" t="str">
        <f t="shared" si="6"/>
        <v>2106055542 00-5964-020-10</v>
      </c>
      <c r="B403">
        <v>1331</v>
      </c>
      <c r="C403" s="6" t="s">
        <v>758</v>
      </c>
      <c r="D403" s="6" t="s">
        <v>188</v>
      </c>
      <c r="E403" s="6">
        <v>2106055542</v>
      </c>
      <c r="F403" s="6" t="s">
        <v>648</v>
      </c>
      <c r="G403" s="6" t="s">
        <v>150</v>
      </c>
      <c r="H403" s="7" t="s">
        <v>771</v>
      </c>
      <c r="I403" s="6" t="s">
        <v>772</v>
      </c>
      <c r="J403" s="6" t="s">
        <v>26</v>
      </c>
      <c r="K403" s="6">
        <v>112</v>
      </c>
      <c r="L403" s="6" t="s">
        <v>27</v>
      </c>
      <c r="M403" s="6">
        <v>1</v>
      </c>
      <c r="N403" s="6">
        <v>1</v>
      </c>
      <c r="O403" s="6">
        <v>1</v>
      </c>
      <c r="P403" s="6" t="s">
        <v>23</v>
      </c>
      <c r="Q403" s="7"/>
      <c r="R403" s="6"/>
    </row>
    <row r="404" spans="1:18" x14ac:dyDescent="0.25">
      <c r="A404" t="str">
        <f t="shared" si="6"/>
        <v>2106055542 00-5964-020-12</v>
      </c>
      <c r="B404">
        <v>1331</v>
      </c>
      <c r="C404" s="6" t="s">
        <v>758</v>
      </c>
      <c r="D404" s="6" t="s">
        <v>188</v>
      </c>
      <c r="E404" s="6">
        <v>2106055542</v>
      </c>
      <c r="F404" s="6" t="s">
        <v>648</v>
      </c>
      <c r="G404" s="6" t="s">
        <v>150</v>
      </c>
      <c r="H404" s="7" t="s">
        <v>773</v>
      </c>
      <c r="I404" s="6" t="s">
        <v>774</v>
      </c>
      <c r="J404" s="6" t="s">
        <v>26</v>
      </c>
      <c r="K404" s="6">
        <v>112</v>
      </c>
      <c r="L404" s="6" t="s">
        <v>27</v>
      </c>
      <c r="M404" s="6">
        <v>1</v>
      </c>
      <c r="N404" s="6">
        <v>1</v>
      </c>
      <c r="O404" s="6">
        <v>1</v>
      </c>
      <c r="P404" s="6" t="s">
        <v>23</v>
      </c>
      <c r="Q404" s="7"/>
      <c r="R404" s="6"/>
    </row>
    <row r="405" spans="1:18" x14ac:dyDescent="0.25">
      <c r="A405" t="str">
        <f t="shared" si="6"/>
        <v>2106055542 00-5964-020-14</v>
      </c>
      <c r="B405">
        <v>1331</v>
      </c>
      <c r="C405" s="6" t="s">
        <v>758</v>
      </c>
      <c r="D405" s="6" t="s">
        <v>188</v>
      </c>
      <c r="E405" s="6">
        <v>2106055542</v>
      </c>
      <c r="F405" s="6" t="s">
        <v>648</v>
      </c>
      <c r="G405" s="6" t="s">
        <v>150</v>
      </c>
      <c r="H405" s="7" t="s">
        <v>775</v>
      </c>
      <c r="I405" s="6" t="s">
        <v>776</v>
      </c>
      <c r="J405" s="6" t="s">
        <v>26</v>
      </c>
      <c r="K405" s="6">
        <v>112</v>
      </c>
      <c r="L405" s="6" t="s">
        <v>27</v>
      </c>
      <c r="M405" s="6">
        <v>1</v>
      </c>
      <c r="N405" s="6">
        <v>1</v>
      </c>
      <c r="O405" s="6">
        <v>1</v>
      </c>
      <c r="P405" s="6" t="s">
        <v>23</v>
      </c>
      <c r="Q405" s="7"/>
      <c r="R405" s="6"/>
    </row>
    <row r="406" spans="1:18" x14ac:dyDescent="0.25">
      <c r="A406" t="str">
        <f t="shared" si="6"/>
        <v>2106055542 00-5964-020-17</v>
      </c>
      <c r="B406">
        <v>1331</v>
      </c>
      <c r="C406" s="6" t="s">
        <v>758</v>
      </c>
      <c r="D406" s="6" t="s">
        <v>188</v>
      </c>
      <c r="E406" s="6">
        <v>2106055542</v>
      </c>
      <c r="F406" s="6" t="s">
        <v>648</v>
      </c>
      <c r="G406" s="6" t="s">
        <v>150</v>
      </c>
      <c r="H406" s="7" t="s">
        <v>777</v>
      </c>
      <c r="I406" s="6" t="s">
        <v>778</v>
      </c>
      <c r="J406" s="6" t="s">
        <v>26</v>
      </c>
      <c r="K406" s="6">
        <v>112</v>
      </c>
      <c r="L406" s="6" t="s">
        <v>27</v>
      </c>
      <c r="M406" s="6">
        <v>1</v>
      </c>
      <c r="N406" s="6">
        <v>1</v>
      </c>
      <c r="O406" s="6">
        <v>1</v>
      </c>
      <c r="P406" s="6" t="s">
        <v>23</v>
      </c>
      <c r="Q406" s="7"/>
      <c r="R406" s="6"/>
    </row>
    <row r="407" spans="1:18" x14ac:dyDescent="0.25">
      <c r="A407" t="str">
        <f t="shared" si="6"/>
        <v>2106055542 00-5964-022-10</v>
      </c>
      <c r="B407">
        <v>1331</v>
      </c>
      <c r="C407" s="6" t="s">
        <v>758</v>
      </c>
      <c r="D407" s="6" t="s">
        <v>188</v>
      </c>
      <c r="E407" s="6">
        <v>2106055542</v>
      </c>
      <c r="F407" s="6" t="s">
        <v>648</v>
      </c>
      <c r="G407" s="6" t="s">
        <v>150</v>
      </c>
      <c r="H407" s="7" t="s">
        <v>779</v>
      </c>
      <c r="I407" s="6" t="s">
        <v>780</v>
      </c>
      <c r="J407" s="6" t="s">
        <v>26</v>
      </c>
      <c r="K407" s="6">
        <v>112</v>
      </c>
      <c r="L407" s="6" t="s">
        <v>27</v>
      </c>
      <c r="M407" s="6">
        <v>1</v>
      </c>
      <c r="N407" s="6">
        <v>1</v>
      </c>
      <c r="O407" s="6">
        <v>1</v>
      </c>
      <c r="P407" s="6" t="s">
        <v>23</v>
      </c>
      <c r="Q407" s="7"/>
      <c r="R407" s="6"/>
    </row>
    <row r="408" spans="1:18" x14ac:dyDescent="0.25">
      <c r="A408" t="str">
        <f t="shared" si="6"/>
        <v>2106055542 00-5964-022-12</v>
      </c>
      <c r="B408">
        <v>1331</v>
      </c>
      <c r="C408" s="6" t="s">
        <v>758</v>
      </c>
      <c r="D408" s="6" t="s">
        <v>188</v>
      </c>
      <c r="E408" s="6">
        <v>2106055542</v>
      </c>
      <c r="F408" s="6" t="s">
        <v>648</v>
      </c>
      <c r="G408" s="6" t="s">
        <v>150</v>
      </c>
      <c r="H408" s="7" t="s">
        <v>781</v>
      </c>
      <c r="I408" s="6" t="s">
        <v>782</v>
      </c>
      <c r="J408" s="6" t="s">
        <v>26</v>
      </c>
      <c r="K408" s="6">
        <v>112</v>
      </c>
      <c r="L408" s="6" t="s">
        <v>27</v>
      </c>
      <c r="M408" s="6">
        <v>1</v>
      </c>
      <c r="N408" s="6">
        <v>1</v>
      </c>
      <c r="O408" s="6">
        <v>1</v>
      </c>
      <c r="P408" s="6" t="s">
        <v>23</v>
      </c>
      <c r="Q408" s="7"/>
      <c r="R408" s="6"/>
    </row>
    <row r="409" spans="1:18" x14ac:dyDescent="0.25">
      <c r="A409" t="str">
        <f t="shared" si="6"/>
        <v>2106055542 00-5964-022-14</v>
      </c>
      <c r="B409">
        <v>1331</v>
      </c>
      <c r="C409" s="6" t="s">
        <v>758</v>
      </c>
      <c r="D409" s="6" t="s">
        <v>188</v>
      </c>
      <c r="E409" s="6">
        <v>2106055542</v>
      </c>
      <c r="F409" s="6" t="s">
        <v>648</v>
      </c>
      <c r="G409" s="6" t="s">
        <v>150</v>
      </c>
      <c r="H409" s="7" t="s">
        <v>783</v>
      </c>
      <c r="I409" s="6" t="s">
        <v>784</v>
      </c>
      <c r="J409" s="6" t="s">
        <v>26</v>
      </c>
      <c r="K409" s="6">
        <v>112</v>
      </c>
      <c r="L409" s="6" t="s">
        <v>27</v>
      </c>
      <c r="M409" s="6">
        <v>1</v>
      </c>
      <c r="N409" s="6">
        <v>1</v>
      </c>
      <c r="O409" s="6">
        <v>1</v>
      </c>
      <c r="P409" s="6" t="s">
        <v>23</v>
      </c>
      <c r="Q409" s="7"/>
      <c r="R409" s="6"/>
    </row>
    <row r="410" spans="1:18" x14ac:dyDescent="0.25">
      <c r="A410" t="str">
        <f t="shared" si="6"/>
        <v>2106055542 00-5964-022-17</v>
      </c>
      <c r="B410">
        <v>1331</v>
      </c>
      <c r="C410" s="6" t="s">
        <v>758</v>
      </c>
      <c r="D410" s="6" t="s">
        <v>188</v>
      </c>
      <c r="E410" s="6">
        <v>2106055542</v>
      </c>
      <c r="F410" s="6" t="s">
        <v>648</v>
      </c>
      <c r="G410" s="6" t="s">
        <v>150</v>
      </c>
      <c r="H410" s="7" t="s">
        <v>785</v>
      </c>
      <c r="I410" s="6" t="s">
        <v>786</v>
      </c>
      <c r="J410" s="6" t="s">
        <v>26</v>
      </c>
      <c r="K410" s="6">
        <v>112</v>
      </c>
      <c r="L410" s="6" t="s">
        <v>27</v>
      </c>
      <c r="M410" s="6">
        <v>1</v>
      </c>
      <c r="N410" s="6">
        <v>1</v>
      </c>
      <c r="O410" s="6">
        <v>1</v>
      </c>
      <c r="P410" s="6" t="s">
        <v>23</v>
      </c>
      <c r="Q410" s="7"/>
      <c r="R410" s="6"/>
    </row>
    <row r="411" spans="1:18" x14ac:dyDescent="0.25">
      <c r="A411" t="str">
        <f t="shared" si="6"/>
        <v>2106055542 00-5964-031-10</v>
      </c>
      <c r="B411">
        <v>1331</v>
      </c>
      <c r="C411" s="6" t="s">
        <v>758</v>
      </c>
      <c r="D411" s="6" t="s">
        <v>188</v>
      </c>
      <c r="E411" s="6">
        <v>2106055542</v>
      </c>
      <c r="F411" s="6" t="s">
        <v>648</v>
      </c>
      <c r="G411" s="6" t="s">
        <v>150</v>
      </c>
      <c r="H411" s="7" t="s">
        <v>787</v>
      </c>
      <c r="I411" s="6" t="s">
        <v>788</v>
      </c>
      <c r="J411" s="6" t="s">
        <v>26</v>
      </c>
      <c r="K411" s="6">
        <v>112</v>
      </c>
      <c r="L411" s="6" t="s">
        <v>27</v>
      </c>
      <c r="M411" s="6">
        <v>1</v>
      </c>
      <c r="N411" s="6">
        <v>1</v>
      </c>
      <c r="O411" s="6">
        <v>1</v>
      </c>
      <c r="P411" s="6" t="s">
        <v>23</v>
      </c>
      <c r="Q411" s="7"/>
      <c r="R411" s="6"/>
    </row>
    <row r="412" spans="1:18" x14ac:dyDescent="0.25">
      <c r="A412" t="str">
        <f t="shared" si="6"/>
        <v>2106055542 00-5964-031-12</v>
      </c>
      <c r="B412">
        <v>1331</v>
      </c>
      <c r="C412" s="6" t="s">
        <v>758</v>
      </c>
      <c r="D412" s="6" t="s">
        <v>188</v>
      </c>
      <c r="E412" s="6">
        <v>2106055542</v>
      </c>
      <c r="F412" s="6" t="s">
        <v>648</v>
      </c>
      <c r="G412" s="6" t="s">
        <v>150</v>
      </c>
      <c r="H412" s="7" t="s">
        <v>789</v>
      </c>
      <c r="I412" s="6" t="s">
        <v>790</v>
      </c>
      <c r="J412" s="6" t="s">
        <v>26</v>
      </c>
      <c r="K412" s="6">
        <v>112</v>
      </c>
      <c r="L412" s="6" t="s">
        <v>27</v>
      </c>
      <c r="M412" s="6">
        <v>1</v>
      </c>
      <c r="N412" s="6">
        <v>1</v>
      </c>
      <c r="O412" s="6">
        <v>1</v>
      </c>
      <c r="P412" s="6" t="s">
        <v>23</v>
      </c>
      <c r="Q412" s="7"/>
      <c r="R412" s="6"/>
    </row>
    <row r="413" spans="1:18" x14ac:dyDescent="0.25">
      <c r="A413" t="str">
        <f t="shared" si="6"/>
        <v>2106055542 00-5964-031-14</v>
      </c>
      <c r="B413">
        <v>1331</v>
      </c>
      <c r="C413" s="6" t="s">
        <v>758</v>
      </c>
      <c r="D413" s="6" t="s">
        <v>188</v>
      </c>
      <c r="E413" s="6">
        <v>2106055542</v>
      </c>
      <c r="F413" s="6" t="s">
        <v>648</v>
      </c>
      <c r="G413" s="6" t="s">
        <v>150</v>
      </c>
      <c r="H413" s="7" t="s">
        <v>791</v>
      </c>
      <c r="I413" s="6" t="s">
        <v>792</v>
      </c>
      <c r="J413" s="6" t="s">
        <v>26</v>
      </c>
      <c r="K413" s="6">
        <v>112</v>
      </c>
      <c r="L413" s="6" t="s">
        <v>27</v>
      </c>
      <c r="M413" s="6">
        <v>1</v>
      </c>
      <c r="N413" s="6">
        <v>1</v>
      </c>
      <c r="O413" s="6">
        <v>1</v>
      </c>
      <c r="P413" s="6" t="s">
        <v>23</v>
      </c>
      <c r="Q413" s="7"/>
      <c r="R413" s="6"/>
    </row>
    <row r="414" spans="1:18" x14ac:dyDescent="0.25">
      <c r="A414" t="str">
        <f t="shared" si="6"/>
        <v>2106055542 00-5964-031-17</v>
      </c>
      <c r="B414">
        <v>1331</v>
      </c>
      <c r="C414" s="6" t="s">
        <v>758</v>
      </c>
      <c r="D414" s="6" t="s">
        <v>188</v>
      </c>
      <c r="E414" s="6">
        <v>2106055542</v>
      </c>
      <c r="F414" s="6" t="s">
        <v>648</v>
      </c>
      <c r="G414" s="6" t="s">
        <v>150</v>
      </c>
      <c r="H414" s="7" t="s">
        <v>793</v>
      </c>
      <c r="I414" s="6" t="s">
        <v>794</v>
      </c>
      <c r="J414" s="6" t="s">
        <v>26</v>
      </c>
      <c r="K414" s="6">
        <v>112</v>
      </c>
      <c r="L414" s="6" t="s">
        <v>27</v>
      </c>
      <c r="M414" s="6">
        <v>1</v>
      </c>
      <c r="N414" s="6">
        <v>1</v>
      </c>
      <c r="O414" s="6">
        <v>1</v>
      </c>
      <c r="P414" s="6" t="s">
        <v>23</v>
      </c>
      <c r="Q414" s="7"/>
      <c r="R414" s="6"/>
    </row>
    <row r="415" spans="1:18" x14ac:dyDescent="0.25">
      <c r="A415" t="str">
        <f t="shared" si="6"/>
        <v>2106055542 00-5988-002-26</v>
      </c>
      <c r="B415">
        <v>1331</v>
      </c>
      <c r="C415" s="6" t="s">
        <v>758</v>
      </c>
      <c r="D415" s="6" t="s">
        <v>188</v>
      </c>
      <c r="E415" s="6">
        <v>2106055542</v>
      </c>
      <c r="F415" s="6" t="s">
        <v>648</v>
      </c>
      <c r="G415" s="6" t="s">
        <v>150</v>
      </c>
      <c r="H415" s="7" t="s">
        <v>795</v>
      </c>
      <c r="I415" s="6" t="s">
        <v>796</v>
      </c>
      <c r="J415" s="6" t="s">
        <v>26</v>
      </c>
      <c r="K415" s="6">
        <v>112</v>
      </c>
      <c r="L415" s="6" t="s">
        <v>27</v>
      </c>
      <c r="M415" s="6">
        <v>1</v>
      </c>
      <c r="N415" s="6">
        <v>0</v>
      </c>
      <c r="O415" s="6">
        <v>1</v>
      </c>
      <c r="P415" s="6" t="s">
        <v>23</v>
      </c>
      <c r="Q415" s="7" t="str">
        <f>VLOOKUP(A415,'[1]Tom 25 Jan SE'!A$5:R$1231,17,FALSE)</f>
        <v>Början v 5</v>
      </c>
      <c r="R415" s="6"/>
    </row>
    <row r="416" spans="1:18" x14ac:dyDescent="0.25">
      <c r="A416" t="str">
        <f t="shared" si="6"/>
        <v>2106055542 00-5988-002-27</v>
      </c>
      <c r="B416">
        <v>1331</v>
      </c>
      <c r="C416" s="6" t="s">
        <v>758</v>
      </c>
      <c r="D416" s="6" t="s">
        <v>188</v>
      </c>
      <c r="E416" s="6">
        <v>2106055542</v>
      </c>
      <c r="F416" s="6" t="s">
        <v>648</v>
      </c>
      <c r="G416" s="6" t="s">
        <v>150</v>
      </c>
      <c r="H416" s="7" t="s">
        <v>797</v>
      </c>
      <c r="I416" s="6" t="s">
        <v>798</v>
      </c>
      <c r="J416" s="6" t="s">
        <v>26</v>
      </c>
      <c r="K416" s="6">
        <v>112</v>
      </c>
      <c r="L416" s="6" t="s">
        <v>27</v>
      </c>
      <c r="M416" s="6">
        <v>1</v>
      </c>
      <c r="N416" s="6">
        <v>1</v>
      </c>
      <c r="O416" s="6">
        <v>1</v>
      </c>
      <c r="P416" s="6" t="s">
        <v>23</v>
      </c>
      <c r="Q416" s="7"/>
      <c r="R416" s="6"/>
    </row>
    <row r="417" spans="1:18" x14ac:dyDescent="0.25">
      <c r="A417" t="str">
        <f t="shared" si="6"/>
        <v>2106054538 163638</v>
      </c>
      <c r="B417">
        <v>1331</v>
      </c>
      <c r="C417" s="6" t="s">
        <v>28</v>
      </c>
      <c r="D417" s="6" t="s">
        <v>359</v>
      </c>
      <c r="E417" s="6">
        <v>2106054538</v>
      </c>
      <c r="F417" s="6" t="s">
        <v>799</v>
      </c>
      <c r="G417" s="6" t="s">
        <v>72</v>
      </c>
      <c r="H417" s="7">
        <v>163638</v>
      </c>
      <c r="I417" s="6" t="s">
        <v>800</v>
      </c>
      <c r="J417" s="6" t="s">
        <v>21</v>
      </c>
      <c r="K417" s="6">
        <v>111</v>
      </c>
      <c r="L417" s="6" t="s">
        <v>63</v>
      </c>
      <c r="M417" s="6">
        <v>1</v>
      </c>
      <c r="N417" s="6">
        <v>0</v>
      </c>
      <c r="O417" s="6">
        <v>1</v>
      </c>
      <c r="P417" s="6" t="s">
        <v>801</v>
      </c>
      <c r="Q417" s="7" t="str">
        <f>VLOOKUP(A417,'[1]Tom 25 Jan SE'!A$5:R$1231,17,FALSE)</f>
        <v>Project Winter</v>
      </c>
      <c r="R417" s="6"/>
    </row>
    <row r="418" spans="1:18" x14ac:dyDescent="0.25">
      <c r="A418" t="str">
        <f t="shared" si="6"/>
        <v>2106054554 X21-182313</v>
      </c>
      <c r="B418">
        <v>1331</v>
      </c>
      <c r="C418" s="6" t="s">
        <v>28</v>
      </c>
      <c r="D418" s="6" t="s">
        <v>359</v>
      </c>
      <c r="E418" s="6">
        <v>2106054554</v>
      </c>
      <c r="F418" s="6" t="s">
        <v>799</v>
      </c>
      <c r="G418" s="6" t="s">
        <v>60</v>
      </c>
      <c r="H418" s="7" t="s">
        <v>802</v>
      </c>
      <c r="I418" s="6" t="s">
        <v>803</v>
      </c>
      <c r="J418" s="6" t="s">
        <v>21</v>
      </c>
      <c r="K418" s="6">
        <v>111</v>
      </c>
      <c r="L418" s="6" t="s">
        <v>63</v>
      </c>
      <c r="M418" s="6">
        <v>1</v>
      </c>
      <c r="N418" s="6">
        <v>0</v>
      </c>
      <c r="O418" s="6">
        <v>1</v>
      </c>
      <c r="P418" s="6" t="s">
        <v>804</v>
      </c>
      <c r="Q418" s="7" t="s">
        <v>1382</v>
      </c>
      <c r="R418" s="6"/>
    </row>
    <row r="419" spans="1:18" x14ac:dyDescent="0.25">
      <c r="A419" t="str">
        <f t="shared" si="6"/>
        <v>2106055877 00-5988-005-26</v>
      </c>
      <c r="B419">
        <v>1331</v>
      </c>
      <c r="C419" s="6" t="s">
        <v>28</v>
      </c>
      <c r="D419" s="6" t="s">
        <v>135</v>
      </c>
      <c r="E419" s="6">
        <v>2106055877</v>
      </c>
      <c r="F419" s="6" t="s">
        <v>799</v>
      </c>
      <c r="G419" s="6" t="s">
        <v>60</v>
      </c>
      <c r="H419" s="7" t="s">
        <v>805</v>
      </c>
      <c r="I419" s="6" t="s">
        <v>806</v>
      </c>
      <c r="J419" s="6" t="s">
        <v>26</v>
      </c>
      <c r="K419" s="6">
        <v>112</v>
      </c>
      <c r="L419" s="6" t="s">
        <v>27</v>
      </c>
      <c r="M419" s="6">
        <v>1</v>
      </c>
      <c r="N419" s="6">
        <v>0</v>
      </c>
      <c r="O419" s="6">
        <v>1</v>
      </c>
      <c r="P419" s="6" t="s">
        <v>807</v>
      </c>
      <c r="Q419" s="7"/>
      <c r="R419" s="6"/>
    </row>
    <row r="420" spans="1:18" x14ac:dyDescent="0.25">
      <c r="A420" t="str">
        <f t="shared" si="6"/>
        <v>2106051810 431197</v>
      </c>
      <c r="B420">
        <v>1331</v>
      </c>
      <c r="C420" s="6" t="s">
        <v>141</v>
      </c>
      <c r="D420" s="6" t="s">
        <v>808</v>
      </c>
      <c r="E420" s="6">
        <v>2106051810</v>
      </c>
      <c r="F420" s="6" t="s">
        <v>799</v>
      </c>
      <c r="G420" s="6" t="s">
        <v>46</v>
      </c>
      <c r="H420" s="7">
        <v>431197</v>
      </c>
      <c r="I420" s="6" t="s">
        <v>143</v>
      </c>
      <c r="J420" s="6" t="s">
        <v>55</v>
      </c>
      <c r="K420" s="6">
        <v>152</v>
      </c>
      <c r="L420" s="6" t="s">
        <v>56</v>
      </c>
      <c r="M420" s="6">
        <v>1</v>
      </c>
      <c r="N420" s="6">
        <v>0</v>
      </c>
      <c r="O420" s="6">
        <v>1</v>
      </c>
      <c r="P420" s="6" t="s">
        <v>144</v>
      </c>
      <c r="Q420" s="7" t="str">
        <f>VLOOKUP(A420,'[1]Tom 25 Jan SE'!A$5:R$1231,17,FALSE)</f>
        <v>Project Winter</v>
      </c>
      <c r="R420" s="6"/>
    </row>
    <row r="421" spans="1:18" x14ac:dyDescent="0.25">
      <c r="A421" t="str">
        <f t="shared" si="6"/>
        <v>2106054225 912076</v>
      </c>
      <c r="B421">
        <v>1331</v>
      </c>
      <c r="C421" s="6" t="s">
        <v>145</v>
      </c>
      <c r="D421" s="6" t="s">
        <v>159</v>
      </c>
      <c r="E421" s="6">
        <v>2106054225</v>
      </c>
      <c r="F421" s="6" t="s">
        <v>799</v>
      </c>
      <c r="G421" s="6" t="s">
        <v>53</v>
      </c>
      <c r="H421" s="7">
        <v>912076</v>
      </c>
      <c r="I421" s="6" t="s">
        <v>120</v>
      </c>
      <c r="J421" s="6" t="s">
        <v>109</v>
      </c>
      <c r="K421" s="6">
        <v>119</v>
      </c>
      <c r="L421" s="6" t="s">
        <v>69</v>
      </c>
      <c r="M421" s="6">
        <v>1</v>
      </c>
      <c r="N421" s="6">
        <v>0</v>
      </c>
      <c r="O421" s="6">
        <v>1</v>
      </c>
      <c r="P421" s="6" t="s">
        <v>290</v>
      </c>
      <c r="Q421" s="7" t="str">
        <f>VLOOKUP(A421,'[1]Tom 25 Jan SE'!A$5:R$1231,17,FALSE)</f>
        <v>Project Winter</v>
      </c>
      <c r="R421" s="6"/>
    </row>
    <row r="422" spans="1:18" x14ac:dyDescent="0.25">
      <c r="A422" t="str">
        <f t="shared" si="6"/>
        <v>2106055805 P0463052</v>
      </c>
      <c r="B422">
        <v>1331</v>
      </c>
      <c r="C422" s="6" t="s">
        <v>145</v>
      </c>
      <c r="D422" s="6" t="s">
        <v>96</v>
      </c>
      <c r="E422" s="6">
        <v>2106055805</v>
      </c>
      <c r="F422" s="6" t="s">
        <v>799</v>
      </c>
      <c r="G422" s="6" t="s">
        <v>264</v>
      </c>
      <c r="H422" s="7" t="s">
        <v>451</v>
      </c>
      <c r="I422" s="6" t="s">
        <v>452</v>
      </c>
      <c r="J422" s="6" t="s">
        <v>21</v>
      </c>
      <c r="K422" s="6">
        <v>111</v>
      </c>
      <c r="L422" s="6" t="s">
        <v>63</v>
      </c>
      <c r="M422" s="6">
        <v>1</v>
      </c>
      <c r="N422" s="6">
        <v>0</v>
      </c>
      <c r="O422" s="6">
        <v>1</v>
      </c>
      <c r="P422" s="6" t="s">
        <v>809</v>
      </c>
      <c r="Q422" s="7" t="str">
        <f>VLOOKUP(A422,'[1]Tom 25 Jan SE'!A$5:R$1231,17,FALSE)</f>
        <v>slutet v 4</v>
      </c>
      <c r="R422" s="6"/>
    </row>
    <row r="423" spans="1:18" x14ac:dyDescent="0.25">
      <c r="A423" t="str">
        <f t="shared" si="6"/>
        <v>2106052621 180551</v>
      </c>
      <c r="B423">
        <v>1331</v>
      </c>
      <c r="C423" s="6" t="s">
        <v>155</v>
      </c>
      <c r="D423" s="6" t="s">
        <v>471</v>
      </c>
      <c r="E423" s="6">
        <v>2106052621</v>
      </c>
      <c r="F423" s="6" t="s">
        <v>799</v>
      </c>
      <c r="G423" s="6" t="s">
        <v>53</v>
      </c>
      <c r="H423" s="7">
        <v>180551</v>
      </c>
      <c r="I423" s="6" t="s">
        <v>168</v>
      </c>
      <c r="J423" s="6" t="s">
        <v>113</v>
      </c>
      <c r="K423" s="6">
        <v>113</v>
      </c>
      <c r="L423" s="6" t="s">
        <v>161</v>
      </c>
      <c r="M423" s="6">
        <v>1</v>
      </c>
      <c r="N423" s="6">
        <v>0</v>
      </c>
      <c r="O423" s="6">
        <v>1</v>
      </c>
      <c r="P423" s="6" t="s">
        <v>169</v>
      </c>
      <c r="Q423" s="7" t="str">
        <f>VLOOKUP(A423,'[1]Tom 25 Jan SE'!A$5:R$1231,17,FALSE)</f>
        <v>Project Winter</v>
      </c>
      <c r="R423" s="6"/>
    </row>
    <row r="424" spans="1:18" x14ac:dyDescent="0.25">
      <c r="A424" t="str">
        <f t="shared" si="6"/>
        <v>2106053486 180551</v>
      </c>
      <c r="B424">
        <v>1331</v>
      </c>
      <c r="C424" s="6" t="s">
        <v>155</v>
      </c>
      <c r="D424" s="6" t="s">
        <v>499</v>
      </c>
      <c r="E424" s="6">
        <v>2106053486</v>
      </c>
      <c r="F424" s="6" t="s">
        <v>799</v>
      </c>
      <c r="G424" s="6" t="s">
        <v>342</v>
      </c>
      <c r="H424" s="7">
        <v>180551</v>
      </c>
      <c r="I424" s="6" t="s">
        <v>168</v>
      </c>
      <c r="J424" s="6" t="s">
        <v>113</v>
      </c>
      <c r="K424" s="6">
        <v>113</v>
      </c>
      <c r="L424" s="6" t="s">
        <v>161</v>
      </c>
      <c r="M424" s="6">
        <v>1</v>
      </c>
      <c r="N424" s="6">
        <v>0</v>
      </c>
      <c r="O424" s="6">
        <v>1</v>
      </c>
      <c r="P424" s="6" t="s">
        <v>169</v>
      </c>
      <c r="Q424" s="7" t="str">
        <f>VLOOKUP(A424,'[1]Tom 25 Jan SE'!A$5:R$1231,17,FALSE)</f>
        <v>Project Winter</v>
      </c>
      <c r="R424" s="6"/>
    </row>
    <row r="425" spans="1:18" x14ac:dyDescent="0.25">
      <c r="A425" t="str">
        <f t="shared" si="6"/>
        <v>2106053887 PT-113950</v>
      </c>
      <c r="B425">
        <v>1331</v>
      </c>
      <c r="C425" s="6" t="s">
        <v>155</v>
      </c>
      <c r="D425" s="6" t="s">
        <v>569</v>
      </c>
      <c r="E425" s="6">
        <v>2106053887</v>
      </c>
      <c r="F425" s="6" t="s">
        <v>799</v>
      </c>
      <c r="G425" s="6" t="s">
        <v>46</v>
      </c>
      <c r="H425" s="7" t="s">
        <v>346</v>
      </c>
      <c r="I425" s="6" t="s">
        <v>347</v>
      </c>
      <c r="J425" s="6" t="s">
        <v>113</v>
      </c>
      <c r="K425" s="6">
        <v>113</v>
      </c>
      <c r="L425" s="6" t="s">
        <v>161</v>
      </c>
      <c r="M425" s="6">
        <v>1</v>
      </c>
      <c r="N425" s="6">
        <v>0</v>
      </c>
      <c r="O425" s="6">
        <v>1</v>
      </c>
      <c r="P425" s="6" t="s">
        <v>810</v>
      </c>
      <c r="Q425" s="7" t="str">
        <f>VLOOKUP(A425,'[1]Tom 25 Jan SE'!A$5:R$1231,17,FALSE)</f>
        <v>Project Winter</v>
      </c>
      <c r="R425" s="6"/>
    </row>
    <row r="426" spans="1:18" x14ac:dyDescent="0.25">
      <c r="A426" t="str">
        <f t="shared" si="6"/>
        <v>2106053975 113032</v>
      </c>
      <c r="B426">
        <v>1331</v>
      </c>
      <c r="C426" s="6" t="s">
        <v>155</v>
      </c>
      <c r="D426" s="6" t="s">
        <v>570</v>
      </c>
      <c r="E426" s="6">
        <v>2106053975</v>
      </c>
      <c r="F426" s="6" t="s">
        <v>799</v>
      </c>
      <c r="G426" s="6" t="s">
        <v>53</v>
      </c>
      <c r="H426" s="7">
        <v>113032</v>
      </c>
      <c r="I426" s="6" t="s">
        <v>172</v>
      </c>
      <c r="J426" s="6" t="s">
        <v>113</v>
      </c>
      <c r="K426" s="6">
        <v>113</v>
      </c>
      <c r="L426" s="6" t="s">
        <v>161</v>
      </c>
      <c r="M426" s="6">
        <v>1</v>
      </c>
      <c r="N426" s="6">
        <v>0</v>
      </c>
      <c r="O426" s="6">
        <v>1</v>
      </c>
      <c r="P426" s="6" t="s">
        <v>82</v>
      </c>
      <c r="Q426" s="7" t="str">
        <f>VLOOKUP(A426,'[1]Tom 25 Jan SE'!A$5:R$1231,17,FALSE)</f>
        <v>Project Winter</v>
      </c>
      <c r="R426" s="6"/>
    </row>
    <row r="427" spans="1:18" x14ac:dyDescent="0.25">
      <c r="A427" t="str">
        <f t="shared" si="6"/>
        <v>2106054438 180552</v>
      </c>
      <c r="B427">
        <v>1331</v>
      </c>
      <c r="C427" s="6" t="s">
        <v>155</v>
      </c>
      <c r="D427" s="6" t="s">
        <v>479</v>
      </c>
      <c r="E427" s="6">
        <v>2106054438</v>
      </c>
      <c r="F427" s="6" t="s">
        <v>799</v>
      </c>
      <c r="G427" s="6" t="s">
        <v>53</v>
      </c>
      <c r="H427" s="7">
        <v>180552</v>
      </c>
      <c r="I427" s="6" t="s">
        <v>811</v>
      </c>
      <c r="J427" s="6" t="s">
        <v>113</v>
      </c>
      <c r="K427" s="6">
        <v>113</v>
      </c>
      <c r="L427" s="6" t="s">
        <v>161</v>
      </c>
      <c r="M427" s="6">
        <v>1</v>
      </c>
      <c r="N427" s="6">
        <v>1</v>
      </c>
      <c r="O427" s="6">
        <v>1</v>
      </c>
      <c r="P427" s="6" t="s">
        <v>169</v>
      </c>
      <c r="Q427" s="7" t="str">
        <f>VLOOKUP(A427,'[1]Tom 25 Jan SE'!A$5:R$1231,17,FALSE)</f>
        <v>Project Winter</v>
      </c>
      <c r="R427" s="6"/>
    </row>
    <row r="428" spans="1:18" x14ac:dyDescent="0.25">
      <c r="A428" t="str">
        <f t="shared" si="6"/>
        <v>2106054653 180551</v>
      </c>
      <c r="B428">
        <v>1331</v>
      </c>
      <c r="C428" s="6" t="s">
        <v>155</v>
      </c>
      <c r="D428" s="6" t="s">
        <v>255</v>
      </c>
      <c r="E428" s="6">
        <v>2106054653</v>
      </c>
      <c r="F428" s="6" t="s">
        <v>799</v>
      </c>
      <c r="G428" s="6" t="s">
        <v>342</v>
      </c>
      <c r="H428" s="7">
        <v>180551</v>
      </c>
      <c r="I428" s="6" t="s">
        <v>168</v>
      </c>
      <c r="J428" s="6" t="s">
        <v>113</v>
      </c>
      <c r="K428" s="6">
        <v>113</v>
      </c>
      <c r="L428" s="6" t="s">
        <v>161</v>
      </c>
      <c r="M428" s="6">
        <v>1</v>
      </c>
      <c r="N428" s="6">
        <v>0</v>
      </c>
      <c r="O428" s="6">
        <v>1</v>
      </c>
      <c r="P428" s="6" t="s">
        <v>169</v>
      </c>
      <c r="Q428" s="7" t="str">
        <f>VLOOKUP(A428,'[1]Tom 25 Jan SE'!A$5:R$1231,17,FALSE)</f>
        <v>Project Winter</v>
      </c>
      <c r="R428" s="6"/>
    </row>
    <row r="429" spans="1:18" x14ac:dyDescent="0.25">
      <c r="A429" t="str">
        <f t="shared" si="6"/>
        <v>2106055073 PT-113950</v>
      </c>
      <c r="B429">
        <v>1331</v>
      </c>
      <c r="C429" s="6" t="s">
        <v>155</v>
      </c>
      <c r="D429" s="6" t="s">
        <v>71</v>
      </c>
      <c r="E429" s="6">
        <v>2106055073</v>
      </c>
      <c r="F429" s="6" t="s">
        <v>799</v>
      </c>
      <c r="G429" s="6" t="s">
        <v>53</v>
      </c>
      <c r="H429" s="7" t="s">
        <v>346</v>
      </c>
      <c r="I429" s="6" t="s">
        <v>347</v>
      </c>
      <c r="J429" s="6" t="s">
        <v>113</v>
      </c>
      <c r="K429" s="6">
        <v>113</v>
      </c>
      <c r="L429" s="6" t="s">
        <v>161</v>
      </c>
      <c r="M429" s="6">
        <v>1</v>
      </c>
      <c r="N429" s="6">
        <v>0</v>
      </c>
      <c r="O429" s="6">
        <v>1</v>
      </c>
      <c r="P429" s="6" t="s">
        <v>810</v>
      </c>
      <c r="Q429" s="7" t="str">
        <f>VLOOKUP(A429,'[1]Tom 25 Jan SE'!A$5:R$1231,17,FALSE)</f>
        <v>Project Winter</v>
      </c>
      <c r="R429" s="6"/>
    </row>
    <row r="430" spans="1:18" x14ac:dyDescent="0.25">
      <c r="A430" t="str">
        <f t="shared" si="6"/>
        <v>2106055220 180550</v>
      </c>
      <c r="B430">
        <v>1331</v>
      </c>
      <c r="C430" s="6" t="s">
        <v>155</v>
      </c>
      <c r="D430" s="6" t="s">
        <v>107</v>
      </c>
      <c r="E430" s="6">
        <v>2106055220</v>
      </c>
      <c r="F430" s="6" t="s">
        <v>799</v>
      </c>
      <c r="G430" s="6" t="s">
        <v>30</v>
      </c>
      <c r="H430" s="7">
        <v>180550</v>
      </c>
      <c r="I430" s="6" t="s">
        <v>593</v>
      </c>
      <c r="J430" s="6" t="s">
        <v>113</v>
      </c>
      <c r="K430" s="6">
        <v>113</v>
      </c>
      <c r="L430" s="6" t="s">
        <v>161</v>
      </c>
      <c r="M430" s="6">
        <v>1</v>
      </c>
      <c r="N430" s="6">
        <v>0</v>
      </c>
      <c r="O430" s="6">
        <v>1</v>
      </c>
      <c r="P430" s="6" t="s">
        <v>169</v>
      </c>
      <c r="Q430" s="7" t="str">
        <f>VLOOKUP(A430,'[1]Tom 25 Jan SE'!A$5:R$1231,17,FALSE)</f>
        <v>Project Winter</v>
      </c>
      <c r="R430" s="6"/>
    </row>
    <row r="431" spans="1:18" x14ac:dyDescent="0.25">
      <c r="A431" t="str">
        <f t="shared" si="6"/>
        <v>2106055220 180551</v>
      </c>
      <c r="B431">
        <v>1331</v>
      </c>
      <c r="C431" s="6" t="s">
        <v>155</v>
      </c>
      <c r="D431" s="6" t="s">
        <v>107</v>
      </c>
      <c r="E431" s="6">
        <v>2106055220</v>
      </c>
      <c r="F431" s="6" t="s">
        <v>799</v>
      </c>
      <c r="G431" s="6" t="s">
        <v>30</v>
      </c>
      <c r="H431" s="7">
        <v>180551</v>
      </c>
      <c r="I431" s="6" t="s">
        <v>168</v>
      </c>
      <c r="J431" s="6" t="s">
        <v>113</v>
      </c>
      <c r="K431" s="6">
        <v>113</v>
      </c>
      <c r="L431" s="6" t="s">
        <v>161</v>
      </c>
      <c r="M431" s="6">
        <v>1</v>
      </c>
      <c r="N431" s="6">
        <v>0</v>
      </c>
      <c r="O431" s="6">
        <v>1</v>
      </c>
      <c r="P431" s="6" t="s">
        <v>169</v>
      </c>
      <c r="Q431" s="7" t="str">
        <f>VLOOKUP(A431,'[1]Tom 25 Jan SE'!A$5:R$1231,17,FALSE)</f>
        <v>Project Winter</v>
      </c>
      <c r="R431" s="6"/>
    </row>
    <row r="432" spans="1:18" x14ac:dyDescent="0.25">
      <c r="A432" t="str">
        <f t="shared" si="6"/>
        <v>2106055220 180554</v>
      </c>
      <c r="B432">
        <v>1331</v>
      </c>
      <c r="C432" s="6" t="s">
        <v>155</v>
      </c>
      <c r="D432" s="6" t="s">
        <v>107</v>
      </c>
      <c r="E432" s="6">
        <v>2106055220</v>
      </c>
      <c r="F432" s="6" t="s">
        <v>799</v>
      </c>
      <c r="G432" s="6" t="s">
        <v>30</v>
      </c>
      <c r="H432" s="7">
        <v>180554</v>
      </c>
      <c r="I432" s="6" t="s">
        <v>595</v>
      </c>
      <c r="J432" s="6" t="s">
        <v>113</v>
      </c>
      <c r="K432" s="6">
        <v>113</v>
      </c>
      <c r="L432" s="6" t="s">
        <v>161</v>
      </c>
      <c r="M432" s="6">
        <v>1</v>
      </c>
      <c r="N432" s="6">
        <v>0</v>
      </c>
      <c r="O432" s="6">
        <v>1</v>
      </c>
      <c r="P432" s="6" t="s">
        <v>169</v>
      </c>
      <c r="Q432" s="7" t="str">
        <f>VLOOKUP(A432,'[1]Tom 25 Jan SE'!A$5:R$1231,17,FALSE)</f>
        <v>Project Winter</v>
      </c>
      <c r="R432" s="6"/>
    </row>
    <row r="433" spans="1:18" x14ac:dyDescent="0.25">
      <c r="A433" t="str">
        <f t="shared" si="6"/>
        <v>2106055220 180553</v>
      </c>
      <c r="B433">
        <v>1331</v>
      </c>
      <c r="C433" s="6" t="s">
        <v>155</v>
      </c>
      <c r="D433" s="6" t="s">
        <v>107</v>
      </c>
      <c r="E433" s="6">
        <v>2106055220</v>
      </c>
      <c r="F433" s="6" t="s">
        <v>799</v>
      </c>
      <c r="G433" s="6" t="s">
        <v>30</v>
      </c>
      <c r="H433" s="7">
        <v>180553</v>
      </c>
      <c r="I433" s="6" t="s">
        <v>594</v>
      </c>
      <c r="J433" s="6" t="s">
        <v>113</v>
      </c>
      <c r="K433" s="6">
        <v>113</v>
      </c>
      <c r="L433" s="6" t="s">
        <v>161</v>
      </c>
      <c r="M433" s="6">
        <v>1</v>
      </c>
      <c r="N433" s="6">
        <v>0</v>
      </c>
      <c r="O433" s="6">
        <v>1</v>
      </c>
      <c r="P433" s="6" t="s">
        <v>169</v>
      </c>
      <c r="Q433" s="7" t="str">
        <f>VLOOKUP(A433,'[1]Tom 25 Jan SE'!A$5:R$1231,17,FALSE)</f>
        <v>Project Winter</v>
      </c>
      <c r="R433" s="6"/>
    </row>
    <row r="434" spans="1:18" x14ac:dyDescent="0.25">
      <c r="A434" t="str">
        <f t="shared" si="6"/>
        <v>2106055280 180554</v>
      </c>
      <c r="B434">
        <v>1331</v>
      </c>
      <c r="C434" s="6" t="s">
        <v>155</v>
      </c>
      <c r="D434" s="6" t="s">
        <v>52</v>
      </c>
      <c r="E434" s="6">
        <v>2106055280</v>
      </c>
      <c r="F434" s="6" t="s">
        <v>799</v>
      </c>
      <c r="G434" s="6" t="s">
        <v>53</v>
      </c>
      <c r="H434" s="7">
        <v>180554</v>
      </c>
      <c r="I434" s="6" t="s">
        <v>595</v>
      </c>
      <c r="J434" s="6" t="s">
        <v>113</v>
      </c>
      <c r="K434" s="6">
        <v>113</v>
      </c>
      <c r="L434" s="6" t="s">
        <v>161</v>
      </c>
      <c r="M434" s="6">
        <v>1</v>
      </c>
      <c r="N434" s="6">
        <v>0</v>
      </c>
      <c r="O434" s="6">
        <v>1</v>
      </c>
      <c r="P434" s="6" t="s">
        <v>169</v>
      </c>
      <c r="Q434" s="7" t="str">
        <f>VLOOKUP(A434,'[1]Tom 25 Jan SE'!A$5:R$1231,17,FALSE)</f>
        <v>Project Winter</v>
      </c>
      <c r="R434" s="6"/>
    </row>
    <row r="435" spans="1:18" x14ac:dyDescent="0.25">
      <c r="A435" t="str">
        <f t="shared" si="6"/>
        <v>2106055280 118001</v>
      </c>
      <c r="B435">
        <v>1331</v>
      </c>
      <c r="C435" s="6" t="s">
        <v>155</v>
      </c>
      <c r="D435" s="6" t="s">
        <v>52</v>
      </c>
      <c r="E435" s="6">
        <v>2106055280</v>
      </c>
      <c r="F435" s="6" t="s">
        <v>799</v>
      </c>
      <c r="G435" s="6" t="s">
        <v>53</v>
      </c>
      <c r="H435" s="7">
        <v>118001</v>
      </c>
      <c r="I435" s="6" t="s">
        <v>170</v>
      </c>
      <c r="J435" s="6" t="s">
        <v>113</v>
      </c>
      <c r="K435" s="6">
        <v>113</v>
      </c>
      <c r="L435" s="6" t="s">
        <v>161</v>
      </c>
      <c r="M435" s="6">
        <v>1</v>
      </c>
      <c r="N435" s="6">
        <v>0</v>
      </c>
      <c r="O435" s="6">
        <v>1</v>
      </c>
      <c r="P435" s="6" t="s">
        <v>171</v>
      </c>
      <c r="Q435" s="7" t="str">
        <f>VLOOKUP(A435,'[1]Tom 25 Jan SE'!A$5:R$1231,17,FALSE)</f>
        <v>Project Winter</v>
      </c>
      <c r="R435" s="6"/>
    </row>
    <row r="436" spans="1:18" x14ac:dyDescent="0.25">
      <c r="A436" t="str">
        <f t="shared" si="6"/>
        <v>2106055375 180553</v>
      </c>
      <c r="B436">
        <v>1331</v>
      </c>
      <c r="C436" s="6" t="s">
        <v>155</v>
      </c>
      <c r="D436" s="6" t="s">
        <v>83</v>
      </c>
      <c r="E436" s="6">
        <v>2106055375</v>
      </c>
      <c r="F436" s="6" t="s">
        <v>799</v>
      </c>
      <c r="G436" s="6" t="s">
        <v>53</v>
      </c>
      <c r="H436" s="7">
        <v>180553</v>
      </c>
      <c r="I436" s="6" t="s">
        <v>594</v>
      </c>
      <c r="J436" s="6" t="s">
        <v>113</v>
      </c>
      <c r="K436" s="6">
        <v>113</v>
      </c>
      <c r="L436" s="6" t="s">
        <v>161</v>
      </c>
      <c r="M436" s="6">
        <v>1</v>
      </c>
      <c r="N436" s="6">
        <v>0</v>
      </c>
      <c r="O436" s="6">
        <v>1</v>
      </c>
      <c r="P436" s="6" t="s">
        <v>169</v>
      </c>
      <c r="Q436" s="7" t="str">
        <f>VLOOKUP(A436,'[1]Tom 25 Jan SE'!A$5:R$1231,17,FALSE)</f>
        <v>Project Winter</v>
      </c>
      <c r="R436" s="6"/>
    </row>
    <row r="437" spans="1:18" x14ac:dyDescent="0.25">
      <c r="A437" t="str">
        <f t="shared" si="6"/>
        <v>2106055375 180553</v>
      </c>
      <c r="B437">
        <v>1331</v>
      </c>
      <c r="C437" s="6" t="s">
        <v>155</v>
      </c>
      <c r="D437" s="6" t="s">
        <v>83</v>
      </c>
      <c r="E437" s="6">
        <v>2106055375</v>
      </c>
      <c r="F437" s="6" t="s">
        <v>799</v>
      </c>
      <c r="G437" s="6" t="s">
        <v>53</v>
      </c>
      <c r="H437" s="7">
        <v>180553</v>
      </c>
      <c r="I437" s="6" t="s">
        <v>594</v>
      </c>
      <c r="J437" s="6" t="s">
        <v>113</v>
      </c>
      <c r="K437" s="6">
        <v>113</v>
      </c>
      <c r="L437" s="6" t="s">
        <v>161</v>
      </c>
      <c r="M437" s="6">
        <v>1</v>
      </c>
      <c r="N437" s="6">
        <v>0</v>
      </c>
      <c r="O437" s="6">
        <v>1</v>
      </c>
      <c r="P437" s="6" t="s">
        <v>169</v>
      </c>
      <c r="Q437" s="7" t="str">
        <f>VLOOKUP(A437,'[1]Tom 25 Jan SE'!A$5:R$1231,17,FALSE)</f>
        <v>Project Winter</v>
      </c>
      <c r="R437" s="6"/>
    </row>
    <row r="438" spans="1:18" x14ac:dyDescent="0.25">
      <c r="A438" t="str">
        <f t="shared" si="6"/>
        <v>2106055375 180553</v>
      </c>
      <c r="B438">
        <v>1331</v>
      </c>
      <c r="C438" s="6" t="s">
        <v>155</v>
      </c>
      <c r="D438" s="6" t="s">
        <v>83</v>
      </c>
      <c r="E438" s="6">
        <v>2106055375</v>
      </c>
      <c r="F438" s="6" t="s">
        <v>799</v>
      </c>
      <c r="G438" s="6" t="s">
        <v>53</v>
      </c>
      <c r="H438" s="7">
        <v>180553</v>
      </c>
      <c r="I438" s="6" t="s">
        <v>594</v>
      </c>
      <c r="J438" s="6" t="s">
        <v>113</v>
      </c>
      <c r="K438" s="6">
        <v>113</v>
      </c>
      <c r="L438" s="6" t="s">
        <v>161</v>
      </c>
      <c r="M438" s="6">
        <v>1</v>
      </c>
      <c r="N438" s="6">
        <v>0</v>
      </c>
      <c r="O438" s="6">
        <v>1</v>
      </c>
      <c r="P438" s="6" t="s">
        <v>169</v>
      </c>
      <c r="Q438" s="7" t="str">
        <f>VLOOKUP(A438,'[1]Tom 25 Jan SE'!A$5:R$1231,17,FALSE)</f>
        <v>Project Winter</v>
      </c>
      <c r="R438" s="6"/>
    </row>
    <row r="439" spans="1:18" x14ac:dyDescent="0.25">
      <c r="A439" t="str">
        <f t="shared" si="6"/>
        <v>2106055375 180551</v>
      </c>
      <c r="B439">
        <v>1331</v>
      </c>
      <c r="C439" s="6" t="s">
        <v>155</v>
      </c>
      <c r="D439" s="6" t="s">
        <v>83</v>
      </c>
      <c r="E439" s="6">
        <v>2106055375</v>
      </c>
      <c r="F439" s="6" t="s">
        <v>799</v>
      </c>
      <c r="G439" s="6" t="s">
        <v>53</v>
      </c>
      <c r="H439" s="7">
        <v>180551</v>
      </c>
      <c r="I439" s="6" t="s">
        <v>168</v>
      </c>
      <c r="J439" s="6" t="s">
        <v>113</v>
      </c>
      <c r="K439" s="6">
        <v>113</v>
      </c>
      <c r="L439" s="6" t="s">
        <v>161</v>
      </c>
      <c r="M439" s="6">
        <v>1</v>
      </c>
      <c r="N439" s="6">
        <v>0</v>
      </c>
      <c r="O439" s="6">
        <v>1</v>
      </c>
      <c r="P439" s="6" t="s">
        <v>169</v>
      </c>
      <c r="Q439" s="7" t="str">
        <f>VLOOKUP(A439,'[1]Tom 25 Jan SE'!A$5:R$1231,17,FALSE)</f>
        <v>Project Winter</v>
      </c>
      <c r="R439" s="6"/>
    </row>
    <row r="440" spans="1:18" x14ac:dyDescent="0.25">
      <c r="A440" t="str">
        <f t="shared" si="6"/>
        <v>2106055375 180552</v>
      </c>
      <c r="B440">
        <v>1331</v>
      </c>
      <c r="C440" s="6" t="s">
        <v>155</v>
      </c>
      <c r="D440" s="6" t="s">
        <v>83</v>
      </c>
      <c r="E440" s="6">
        <v>2106055375</v>
      </c>
      <c r="F440" s="6" t="s">
        <v>799</v>
      </c>
      <c r="G440" s="6" t="s">
        <v>53</v>
      </c>
      <c r="H440" s="7">
        <v>180552</v>
      </c>
      <c r="I440" s="6" t="s">
        <v>811</v>
      </c>
      <c r="J440" s="6" t="s">
        <v>113</v>
      </c>
      <c r="K440" s="6">
        <v>113</v>
      </c>
      <c r="L440" s="6" t="s">
        <v>161</v>
      </c>
      <c r="M440" s="6">
        <v>1</v>
      </c>
      <c r="N440" s="6">
        <v>0</v>
      </c>
      <c r="O440" s="6">
        <v>1</v>
      </c>
      <c r="P440" s="6" t="s">
        <v>169</v>
      </c>
      <c r="Q440" s="7" t="str">
        <f>VLOOKUP(A440,'[1]Tom 25 Jan SE'!A$5:R$1231,17,FALSE)</f>
        <v>Project Winter</v>
      </c>
      <c r="R440" s="6"/>
    </row>
    <row r="441" spans="1:18" x14ac:dyDescent="0.25">
      <c r="A441" t="str">
        <f t="shared" si="6"/>
        <v>2106055397 PT-113950</v>
      </c>
      <c r="B441">
        <v>1331</v>
      </c>
      <c r="C441" s="6" t="s">
        <v>155</v>
      </c>
      <c r="D441" s="6" t="s">
        <v>83</v>
      </c>
      <c r="E441" s="6">
        <v>2106055397</v>
      </c>
      <c r="F441" s="6" t="s">
        <v>799</v>
      </c>
      <c r="G441" s="6" t="s">
        <v>53</v>
      </c>
      <c r="H441" s="7" t="s">
        <v>346</v>
      </c>
      <c r="I441" s="6" t="s">
        <v>347</v>
      </c>
      <c r="J441" s="6" t="s">
        <v>113</v>
      </c>
      <c r="K441" s="6">
        <v>113</v>
      </c>
      <c r="L441" s="6" t="s">
        <v>161</v>
      </c>
      <c r="M441" s="6">
        <v>1</v>
      </c>
      <c r="N441" s="6">
        <v>0</v>
      </c>
      <c r="O441" s="6">
        <v>1</v>
      </c>
      <c r="P441" s="6" t="s">
        <v>810</v>
      </c>
      <c r="Q441" s="7" t="str">
        <f>VLOOKUP(A441,'[1]Tom 25 Jan SE'!A$5:R$1231,17,FALSE)</f>
        <v>Project Winter</v>
      </c>
      <c r="R441" s="6"/>
    </row>
    <row r="442" spans="1:18" x14ac:dyDescent="0.25">
      <c r="A442" t="str">
        <f t="shared" si="6"/>
        <v>2106055432 180550</v>
      </c>
      <c r="B442">
        <v>1331</v>
      </c>
      <c r="C442" s="6" t="s">
        <v>155</v>
      </c>
      <c r="D442" s="6" t="s">
        <v>87</v>
      </c>
      <c r="E442" s="6">
        <v>2106055432</v>
      </c>
      <c r="F442" s="6" t="s">
        <v>799</v>
      </c>
      <c r="G442" s="6" t="s">
        <v>53</v>
      </c>
      <c r="H442" s="7">
        <v>180550</v>
      </c>
      <c r="I442" s="6" t="s">
        <v>593</v>
      </c>
      <c r="J442" s="6" t="s">
        <v>113</v>
      </c>
      <c r="K442" s="6">
        <v>113</v>
      </c>
      <c r="L442" s="6" t="s">
        <v>161</v>
      </c>
      <c r="M442" s="6">
        <v>1</v>
      </c>
      <c r="N442" s="6">
        <v>0</v>
      </c>
      <c r="O442" s="6">
        <v>1</v>
      </c>
      <c r="P442" s="6" t="s">
        <v>169</v>
      </c>
      <c r="Q442" s="7" t="str">
        <f>VLOOKUP(A442,'[1]Tom 25 Jan SE'!A$5:R$1231,17,FALSE)</f>
        <v>Project Winter</v>
      </c>
      <c r="R442" s="6"/>
    </row>
    <row r="443" spans="1:18" x14ac:dyDescent="0.25">
      <c r="A443" t="str">
        <f t="shared" si="6"/>
        <v>2106055432 180552</v>
      </c>
      <c r="B443">
        <v>1331</v>
      </c>
      <c r="C443" s="6" t="s">
        <v>155</v>
      </c>
      <c r="D443" s="6" t="s">
        <v>87</v>
      </c>
      <c r="E443" s="6">
        <v>2106055432</v>
      </c>
      <c r="F443" s="6" t="s">
        <v>799</v>
      </c>
      <c r="G443" s="6" t="s">
        <v>53</v>
      </c>
      <c r="H443" s="7">
        <v>180552</v>
      </c>
      <c r="I443" s="6" t="s">
        <v>811</v>
      </c>
      <c r="J443" s="6" t="s">
        <v>113</v>
      </c>
      <c r="K443" s="6">
        <v>113</v>
      </c>
      <c r="L443" s="6" t="s">
        <v>161</v>
      </c>
      <c r="M443" s="6">
        <v>1</v>
      </c>
      <c r="N443" s="6">
        <v>0</v>
      </c>
      <c r="O443" s="6">
        <v>1</v>
      </c>
      <c r="P443" s="6" t="s">
        <v>169</v>
      </c>
      <c r="Q443" s="7" t="str">
        <f>VLOOKUP(A443,'[1]Tom 25 Jan SE'!A$5:R$1231,17,FALSE)</f>
        <v>Project Winter</v>
      </c>
      <c r="R443" s="6"/>
    </row>
    <row r="444" spans="1:18" x14ac:dyDescent="0.25">
      <c r="A444" t="str">
        <f t="shared" si="6"/>
        <v>2106055432 115330</v>
      </c>
      <c r="B444">
        <v>1331</v>
      </c>
      <c r="C444" s="6" t="s">
        <v>155</v>
      </c>
      <c r="D444" s="6" t="s">
        <v>87</v>
      </c>
      <c r="E444" s="6">
        <v>2106055432</v>
      </c>
      <c r="F444" s="6" t="s">
        <v>799</v>
      </c>
      <c r="G444" s="6" t="s">
        <v>53</v>
      </c>
      <c r="H444" s="7">
        <v>115330</v>
      </c>
      <c r="I444" s="6" t="s">
        <v>812</v>
      </c>
      <c r="J444" s="6" t="s">
        <v>113</v>
      </c>
      <c r="K444" s="6">
        <v>113</v>
      </c>
      <c r="L444" s="6" t="s">
        <v>161</v>
      </c>
      <c r="M444" s="6">
        <v>1</v>
      </c>
      <c r="N444" s="6">
        <v>0</v>
      </c>
      <c r="O444" s="6">
        <v>1</v>
      </c>
      <c r="P444" s="6" t="s">
        <v>813</v>
      </c>
      <c r="Q444" s="7" t="str">
        <f>VLOOKUP(A444,'[1]Tom 25 Jan SE'!A$5:R$1231,17,FALSE)</f>
        <v>Project Winter</v>
      </c>
      <c r="R444" s="6"/>
    </row>
    <row r="445" spans="1:18" x14ac:dyDescent="0.25">
      <c r="A445" t="str">
        <f t="shared" si="6"/>
        <v>2106055432 180554</v>
      </c>
      <c r="B445">
        <v>1331</v>
      </c>
      <c r="C445" s="6" t="s">
        <v>155</v>
      </c>
      <c r="D445" s="6" t="s">
        <v>87</v>
      </c>
      <c r="E445" s="6">
        <v>2106055432</v>
      </c>
      <c r="F445" s="6" t="s">
        <v>799</v>
      </c>
      <c r="G445" s="6" t="s">
        <v>53</v>
      </c>
      <c r="H445" s="7">
        <v>180554</v>
      </c>
      <c r="I445" s="6" t="s">
        <v>595</v>
      </c>
      <c r="J445" s="6" t="s">
        <v>113</v>
      </c>
      <c r="K445" s="6">
        <v>113</v>
      </c>
      <c r="L445" s="6" t="s">
        <v>161</v>
      </c>
      <c r="M445" s="6">
        <v>1</v>
      </c>
      <c r="N445" s="6">
        <v>0</v>
      </c>
      <c r="O445" s="6">
        <v>1</v>
      </c>
      <c r="P445" s="6" t="s">
        <v>169</v>
      </c>
      <c r="Q445" s="7" t="str">
        <f>VLOOKUP(A445,'[1]Tom 25 Jan SE'!A$5:R$1231,17,FALSE)</f>
        <v>Project Winter</v>
      </c>
      <c r="R445" s="6"/>
    </row>
    <row r="446" spans="1:18" x14ac:dyDescent="0.25">
      <c r="A446" t="str">
        <f t="shared" si="6"/>
        <v>2106055478 180550</v>
      </c>
      <c r="B446">
        <v>1331</v>
      </c>
      <c r="C446" s="6" t="s">
        <v>155</v>
      </c>
      <c r="D446" s="6" t="s">
        <v>91</v>
      </c>
      <c r="E446" s="6">
        <v>2106055478</v>
      </c>
      <c r="F446" s="6" t="s">
        <v>799</v>
      </c>
      <c r="G446" s="6" t="s">
        <v>53</v>
      </c>
      <c r="H446" s="7">
        <v>180550</v>
      </c>
      <c r="I446" s="6" t="s">
        <v>593</v>
      </c>
      <c r="J446" s="6" t="s">
        <v>113</v>
      </c>
      <c r="K446" s="6">
        <v>113</v>
      </c>
      <c r="L446" s="6" t="s">
        <v>161</v>
      </c>
      <c r="M446" s="6">
        <v>1</v>
      </c>
      <c r="N446" s="6">
        <v>0</v>
      </c>
      <c r="O446" s="6">
        <v>1</v>
      </c>
      <c r="P446" s="6" t="s">
        <v>169</v>
      </c>
      <c r="Q446" s="7" t="str">
        <f>VLOOKUP(A446,'[1]Tom 25 Jan SE'!A$5:R$1231,17,FALSE)</f>
        <v>Project Winter</v>
      </c>
      <c r="R446" s="6"/>
    </row>
    <row r="447" spans="1:18" x14ac:dyDescent="0.25">
      <c r="A447" t="str">
        <f t="shared" si="6"/>
        <v>2106055478 180550</v>
      </c>
      <c r="B447">
        <v>1331</v>
      </c>
      <c r="C447" s="6" t="s">
        <v>155</v>
      </c>
      <c r="D447" s="6" t="s">
        <v>91</v>
      </c>
      <c r="E447" s="6">
        <v>2106055478</v>
      </c>
      <c r="F447" s="6" t="s">
        <v>799</v>
      </c>
      <c r="G447" s="6" t="s">
        <v>53</v>
      </c>
      <c r="H447" s="7">
        <v>180550</v>
      </c>
      <c r="I447" s="6" t="s">
        <v>593</v>
      </c>
      <c r="J447" s="6" t="s">
        <v>113</v>
      </c>
      <c r="K447" s="6">
        <v>113</v>
      </c>
      <c r="L447" s="6" t="s">
        <v>161</v>
      </c>
      <c r="M447" s="6">
        <v>1</v>
      </c>
      <c r="N447" s="6">
        <v>0</v>
      </c>
      <c r="O447" s="6">
        <v>1</v>
      </c>
      <c r="P447" s="6" t="s">
        <v>169</v>
      </c>
      <c r="Q447" s="7" t="str">
        <f>VLOOKUP(A447,'[1]Tom 25 Jan SE'!A$5:R$1231,17,FALSE)</f>
        <v>Project Winter</v>
      </c>
      <c r="R447" s="6"/>
    </row>
    <row r="448" spans="1:18" x14ac:dyDescent="0.25">
      <c r="A448" t="str">
        <f t="shared" si="6"/>
        <v>2106055478 180553</v>
      </c>
      <c r="B448">
        <v>1331</v>
      </c>
      <c r="C448" s="6" t="s">
        <v>155</v>
      </c>
      <c r="D448" s="6" t="s">
        <v>91</v>
      </c>
      <c r="E448" s="6">
        <v>2106055478</v>
      </c>
      <c r="F448" s="6" t="s">
        <v>799</v>
      </c>
      <c r="G448" s="6" t="s">
        <v>53</v>
      </c>
      <c r="H448" s="7">
        <v>180553</v>
      </c>
      <c r="I448" s="6" t="s">
        <v>594</v>
      </c>
      <c r="J448" s="6" t="s">
        <v>113</v>
      </c>
      <c r="K448" s="6">
        <v>113</v>
      </c>
      <c r="L448" s="6" t="s">
        <v>161</v>
      </c>
      <c r="M448" s="6">
        <v>1</v>
      </c>
      <c r="N448" s="6">
        <v>0</v>
      </c>
      <c r="O448" s="6">
        <v>1</v>
      </c>
      <c r="P448" s="6" t="s">
        <v>169</v>
      </c>
      <c r="Q448" s="7" t="str">
        <f>VLOOKUP(A448,'[1]Tom 25 Jan SE'!A$5:R$1231,17,FALSE)</f>
        <v>Project Winter</v>
      </c>
      <c r="R448" s="6"/>
    </row>
    <row r="449" spans="1:18" x14ac:dyDescent="0.25">
      <c r="A449" t="str">
        <f t="shared" si="6"/>
        <v>2106055755 1263-02</v>
      </c>
      <c r="B449">
        <v>1331</v>
      </c>
      <c r="C449" s="6" t="s">
        <v>155</v>
      </c>
      <c r="D449" s="6" t="s">
        <v>96</v>
      </c>
      <c r="E449" s="6">
        <v>2106055755</v>
      </c>
      <c r="F449" s="6" t="s">
        <v>799</v>
      </c>
      <c r="G449" s="6" t="s">
        <v>97</v>
      </c>
      <c r="H449" s="7" t="s">
        <v>524</v>
      </c>
      <c r="I449" s="6" t="s">
        <v>525</v>
      </c>
      <c r="J449" s="6" t="s">
        <v>181</v>
      </c>
      <c r="K449" s="6">
        <v>118</v>
      </c>
      <c r="L449" s="6" t="s">
        <v>182</v>
      </c>
      <c r="M449" s="6">
        <v>1</v>
      </c>
      <c r="N449" s="6">
        <v>0</v>
      </c>
      <c r="O449" s="6">
        <v>1</v>
      </c>
      <c r="P449" s="6" t="s">
        <v>814</v>
      </c>
      <c r="Q449" s="7" t="str">
        <f>VLOOKUP(A449,'[1]Tom 25 Jan SE'!A$5:R$1231,17,FALSE)</f>
        <v>GSCC v 5</v>
      </c>
      <c r="R449" s="6"/>
    </row>
    <row r="450" spans="1:18" x14ac:dyDescent="0.25">
      <c r="A450" t="str">
        <f t="shared" si="6"/>
        <v>2106055755 1263-02</v>
      </c>
      <c r="B450">
        <v>1331</v>
      </c>
      <c r="C450" s="6" t="s">
        <v>155</v>
      </c>
      <c r="D450" s="6" t="s">
        <v>96</v>
      </c>
      <c r="E450" s="6">
        <v>2106055755</v>
      </c>
      <c r="F450" s="6" t="s">
        <v>799</v>
      </c>
      <c r="G450" s="6" t="s">
        <v>97</v>
      </c>
      <c r="H450" s="7" t="s">
        <v>524</v>
      </c>
      <c r="I450" s="6" t="s">
        <v>525</v>
      </c>
      <c r="J450" s="6" t="s">
        <v>181</v>
      </c>
      <c r="K450" s="6">
        <v>118</v>
      </c>
      <c r="L450" s="6" t="s">
        <v>182</v>
      </c>
      <c r="M450" s="6">
        <v>1</v>
      </c>
      <c r="N450" s="6">
        <v>0</v>
      </c>
      <c r="O450" s="6">
        <v>1</v>
      </c>
      <c r="P450" s="6" t="s">
        <v>814</v>
      </c>
      <c r="Q450" s="7" t="str">
        <f>VLOOKUP(A450,'[1]Tom 25 Jan SE'!A$5:R$1231,17,FALSE)</f>
        <v>GSCC v 5</v>
      </c>
      <c r="R450" s="6"/>
    </row>
    <row r="451" spans="1:18" x14ac:dyDescent="0.25">
      <c r="A451" t="str">
        <f t="shared" si="6"/>
        <v>2106055800 118001</v>
      </c>
      <c r="B451">
        <v>1331</v>
      </c>
      <c r="C451" s="6" t="s">
        <v>155</v>
      </c>
      <c r="D451" s="6" t="s">
        <v>96</v>
      </c>
      <c r="E451" s="6">
        <v>2106055800</v>
      </c>
      <c r="F451" s="6" t="s">
        <v>799</v>
      </c>
      <c r="G451" s="6" t="s">
        <v>60</v>
      </c>
      <c r="H451" s="7">
        <v>118001</v>
      </c>
      <c r="I451" s="6" t="s">
        <v>170</v>
      </c>
      <c r="J451" s="6" t="s">
        <v>113</v>
      </c>
      <c r="K451" s="6">
        <v>113</v>
      </c>
      <c r="L451" s="6" t="s">
        <v>161</v>
      </c>
      <c r="M451" s="6">
        <v>1</v>
      </c>
      <c r="N451" s="6">
        <v>0</v>
      </c>
      <c r="O451" s="6">
        <v>1</v>
      </c>
      <c r="P451" s="6" t="s">
        <v>171</v>
      </c>
      <c r="Q451" s="7" t="str">
        <f>VLOOKUP(A451,'[1]Tom 25 Jan SE'!A$5:R$1231,17,FALSE)</f>
        <v>Project Winter</v>
      </c>
      <c r="R451" s="6"/>
    </row>
    <row r="452" spans="1:18" x14ac:dyDescent="0.25">
      <c r="A452" t="str">
        <f t="shared" si="6"/>
        <v>2106055800 113628</v>
      </c>
      <c r="B452">
        <v>1331</v>
      </c>
      <c r="C452" s="6" t="s">
        <v>155</v>
      </c>
      <c r="D452" s="6" t="s">
        <v>96</v>
      </c>
      <c r="E452" s="6">
        <v>2106055800</v>
      </c>
      <c r="F452" s="6" t="s">
        <v>799</v>
      </c>
      <c r="G452" s="6" t="s">
        <v>60</v>
      </c>
      <c r="H452" s="7">
        <v>113628</v>
      </c>
      <c r="I452" s="6" t="s">
        <v>815</v>
      </c>
      <c r="J452" s="6" t="s">
        <v>113</v>
      </c>
      <c r="K452" s="6">
        <v>113</v>
      </c>
      <c r="L452" s="6" t="s">
        <v>161</v>
      </c>
      <c r="M452" s="6">
        <v>1</v>
      </c>
      <c r="N452" s="6">
        <v>1</v>
      </c>
      <c r="O452" s="6">
        <v>1</v>
      </c>
      <c r="P452" s="6" t="s">
        <v>816</v>
      </c>
      <c r="Q452" s="7" t="str">
        <f>VLOOKUP(A452,'[1]Tom 25 Jan SE'!A$5:R$1231,17,FALSE)</f>
        <v>Project Winter</v>
      </c>
      <c r="R452" s="6"/>
    </row>
    <row r="453" spans="1:18" x14ac:dyDescent="0.25">
      <c r="A453" t="str">
        <f t="shared" si="6"/>
        <v>2106055800 113952</v>
      </c>
      <c r="B453">
        <v>1331</v>
      </c>
      <c r="C453" s="6" t="s">
        <v>155</v>
      </c>
      <c r="D453" s="6" t="s">
        <v>96</v>
      </c>
      <c r="E453" s="6">
        <v>2106055800</v>
      </c>
      <c r="F453" s="6" t="s">
        <v>799</v>
      </c>
      <c r="G453" s="6" t="s">
        <v>60</v>
      </c>
      <c r="H453" s="7">
        <v>113952</v>
      </c>
      <c r="I453" s="6" t="s">
        <v>817</v>
      </c>
      <c r="J453" s="6" t="s">
        <v>113</v>
      </c>
      <c r="K453" s="6">
        <v>113</v>
      </c>
      <c r="L453" s="6" t="s">
        <v>161</v>
      </c>
      <c r="M453" s="6">
        <v>1</v>
      </c>
      <c r="N453" s="6">
        <v>0</v>
      </c>
      <c r="O453" s="6">
        <v>1</v>
      </c>
      <c r="P453" s="6" t="s">
        <v>818</v>
      </c>
      <c r="Q453" s="7" t="str">
        <f>VLOOKUP(A453,'[1]Tom 25 Jan SE'!A$5:R$1231,17,FALSE)</f>
        <v>Project Winter</v>
      </c>
      <c r="R453" s="6"/>
    </row>
    <row r="454" spans="1:18" x14ac:dyDescent="0.25">
      <c r="A454" t="str">
        <f t="shared" ref="A454:A517" si="7">CONCATENATE(E454," ",H454)</f>
        <v>2106055803 180552</v>
      </c>
      <c r="B454">
        <v>1331</v>
      </c>
      <c r="C454" s="6" t="s">
        <v>155</v>
      </c>
      <c r="D454" s="6" t="s">
        <v>96</v>
      </c>
      <c r="E454" s="6">
        <v>2106055803</v>
      </c>
      <c r="F454" s="6" t="s">
        <v>799</v>
      </c>
      <c r="G454" s="6" t="s">
        <v>60</v>
      </c>
      <c r="H454" s="7">
        <v>180552</v>
      </c>
      <c r="I454" s="6" t="s">
        <v>811</v>
      </c>
      <c r="J454" s="6" t="s">
        <v>113</v>
      </c>
      <c r="K454" s="6">
        <v>113</v>
      </c>
      <c r="L454" s="6" t="s">
        <v>161</v>
      </c>
      <c r="M454" s="6">
        <v>1</v>
      </c>
      <c r="N454" s="6">
        <v>0</v>
      </c>
      <c r="O454" s="6">
        <v>1</v>
      </c>
      <c r="P454" s="6" t="s">
        <v>169</v>
      </c>
      <c r="Q454" s="7" t="str">
        <f>VLOOKUP(A454,'[1]Tom 25 Jan SE'!A$5:R$1231,17,FALSE)</f>
        <v>Project Winter</v>
      </c>
      <c r="R454" s="6"/>
    </row>
    <row r="455" spans="1:18" x14ac:dyDescent="0.25">
      <c r="A455" t="str">
        <f t="shared" si="7"/>
        <v>2106055803 113628</v>
      </c>
      <c r="B455">
        <v>1331</v>
      </c>
      <c r="C455" s="6" t="s">
        <v>155</v>
      </c>
      <c r="D455" s="6" t="s">
        <v>96</v>
      </c>
      <c r="E455" s="6">
        <v>2106055803</v>
      </c>
      <c r="F455" s="6" t="s">
        <v>799</v>
      </c>
      <c r="G455" s="6" t="s">
        <v>60</v>
      </c>
      <c r="H455" s="7">
        <v>113628</v>
      </c>
      <c r="I455" s="6" t="s">
        <v>815</v>
      </c>
      <c r="J455" s="6" t="s">
        <v>113</v>
      </c>
      <c r="K455" s="6">
        <v>113</v>
      </c>
      <c r="L455" s="6" t="s">
        <v>161</v>
      </c>
      <c r="M455" s="6">
        <v>1</v>
      </c>
      <c r="N455" s="6">
        <v>1</v>
      </c>
      <c r="O455" s="6">
        <v>1</v>
      </c>
      <c r="P455" s="6" t="s">
        <v>816</v>
      </c>
      <c r="Q455" s="7" t="str">
        <f>VLOOKUP(A455,'[1]Tom 25 Jan SE'!A$5:R$1231,17,FALSE)</f>
        <v>Project Winter</v>
      </c>
      <c r="R455" s="6"/>
    </row>
    <row r="456" spans="1:18" x14ac:dyDescent="0.25">
      <c r="A456" t="str">
        <f t="shared" si="7"/>
        <v>2106055803 118001</v>
      </c>
      <c r="B456">
        <v>1331</v>
      </c>
      <c r="C456" s="6" t="s">
        <v>155</v>
      </c>
      <c r="D456" s="6" t="s">
        <v>96</v>
      </c>
      <c r="E456" s="6">
        <v>2106055803</v>
      </c>
      <c r="F456" s="6" t="s">
        <v>799</v>
      </c>
      <c r="G456" s="6" t="s">
        <v>60</v>
      </c>
      <c r="H456" s="7">
        <v>118001</v>
      </c>
      <c r="I456" s="6" t="s">
        <v>170</v>
      </c>
      <c r="J456" s="6" t="s">
        <v>113</v>
      </c>
      <c r="K456" s="6">
        <v>113</v>
      </c>
      <c r="L456" s="6" t="s">
        <v>161</v>
      </c>
      <c r="M456" s="6">
        <v>1</v>
      </c>
      <c r="N456" s="6">
        <v>0</v>
      </c>
      <c r="O456" s="6">
        <v>1</v>
      </c>
      <c r="P456" s="6" t="s">
        <v>171</v>
      </c>
      <c r="Q456" s="7" t="str">
        <f>VLOOKUP(A456,'[1]Tom 25 Jan SE'!A$5:R$1231,17,FALSE)</f>
        <v>Project Winter</v>
      </c>
      <c r="R456" s="6"/>
    </row>
    <row r="457" spans="1:18" x14ac:dyDescent="0.25">
      <c r="A457" t="str">
        <f t="shared" si="7"/>
        <v>2106055803 180553</v>
      </c>
      <c r="B457">
        <v>1331</v>
      </c>
      <c r="C457" s="6" t="s">
        <v>155</v>
      </c>
      <c r="D457" s="6" t="s">
        <v>96</v>
      </c>
      <c r="E457" s="6">
        <v>2106055803</v>
      </c>
      <c r="F457" s="6" t="s">
        <v>799</v>
      </c>
      <c r="G457" s="6" t="s">
        <v>60</v>
      </c>
      <c r="H457" s="7">
        <v>180553</v>
      </c>
      <c r="I457" s="6" t="s">
        <v>594</v>
      </c>
      <c r="J457" s="6" t="s">
        <v>113</v>
      </c>
      <c r="K457" s="6">
        <v>113</v>
      </c>
      <c r="L457" s="6" t="s">
        <v>161</v>
      </c>
      <c r="M457" s="6">
        <v>1</v>
      </c>
      <c r="N457" s="6">
        <v>0</v>
      </c>
      <c r="O457" s="6">
        <v>1</v>
      </c>
      <c r="P457" s="6" t="s">
        <v>169</v>
      </c>
      <c r="Q457" s="7" t="str">
        <f>VLOOKUP(A457,'[1]Tom 25 Jan SE'!A$5:R$1231,17,FALSE)</f>
        <v>Project Winter</v>
      </c>
      <c r="R457" s="6"/>
    </row>
    <row r="458" spans="1:18" x14ac:dyDescent="0.25">
      <c r="A458" t="str">
        <f t="shared" si="7"/>
        <v>2106055803 115396</v>
      </c>
      <c r="B458">
        <v>1331</v>
      </c>
      <c r="C458" s="6" t="s">
        <v>155</v>
      </c>
      <c r="D458" s="6" t="s">
        <v>96</v>
      </c>
      <c r="E458" s="6">
        <v>2106055803</v>
      </c>
      <c r="F458" s="6" t="s">
        <v>799</v>
      </c>
      <c r="G458" s="6" t="s">
        <v>60</v>
      </c>
      <c r="H458" s="7">
        <v>115396</v>
      </c>
      <c r="I458" s="6" t="s">
        <v>819</v>
      </c>
      <c r="J458" s="6" t="s">
        <v>113</v>
      </c>
      <c r="K458" s="6">
        <v>113</v>
      </c>
      <c r="L458" s="6" t="s">
        <v>161</v>
      </c>
      <c r="M458" s="6">
        <v>1</v>
      </c>
      <c r="N458" s="6">
        <v>1</v>
      </c>
      <c r="O458" s="6">
        <v>1</v>
      </c>
      <c r="P458" s="6" t="s">
        <v>820</v>
      </c>
      <c r="Q458" s="7" t="str">
        <f>VLOOKUP(A458,'[1]Tom 25 Jan SE'!A$5:R$1231,17,FALSE)</f>
        <v>Project Winter</v>
      </c>
      <c r="R458" s="6"/>
    </row>
    <row r="459" spans="1:18" x14ac:dyDescent="0.25">
      <c r="A459" t="str">
        <f t="shared" si="7"/>
        <v>2106055803 115320</v>
      </c>
      <c r="B459">
        <v>1331</v>
      </c>
      <c r="C459" s="6" t="s">
        <v>155</v>
      </c>
      <c r="D459" s="6" t="s">
        <v>96</v>
      </c>
      <c r="E459" s="6">
        <v>2106055803</v>
      </c>
      <c r="F459" s="6" t="s">
        <v>799</v>
      </c>
      <c r="G459" s="6" t="s">
        <v>60</v>
      </c>
      <c r="H459" s="7">
        <v>115320</v>
      </c>
      <c r="I459" s="6" t="s">
        <v>821</v>
      </c>
      <c r="J459" s="6" t="s">
        <v>113</v>
      </c>
      <c r="K459" s="6">
        <v>113</v>
      </c>
      <c r="L459" s="6" t="s">
        <v>161</v>
      </c>
      <c r="M459" s="6">
        <v>1</v>
      </c>
      <c r="N459" s="6">
        <v>0</v>
      </c>
      <c r="O459" s="6">
        <v>1</v>
      </c>
      <c r="P459" s="6" t="s">
        <v>822</v>
      </c>
      <c r="Q459" s="7" t="s">
        <v>1382</v>
      </c>
      <c r="R459" s="6"/>
    </row>
    <row r="460" spans="1:18" x14ac:dyDescent="0.25">
      <c r="A460" t="str">
        <f t="shared" si="7"/>
        <v>2106055803 XL-115366</v>
      </c>
      <c r="B460">
        <v>1331</v>
      </c>
      <c r="C460" s="6" t="s">
        <v>155</v>
      </c>
      <c r="D460" s="6" t="s">
        <v>96</v>
      </c>
      <c r="E460" s="6">
        <v>2106055803</v>
      </c>
      <c r="F460" s="6" t="s">
        <v>799</v>
      </c>
      <c r="G460" s="6" t="s">
        <v>60</v>
      </c>
      <c r="H460" s="7" t="s">
        <v>823</v>
      </c>
      <c r="I460" s="6" t="s">
        <v>824</v>
      </c>
      <c r="J460" s="6" t="s">
        <v>113</v>
      </c>
      <c r="K460" s="6">
        <v>113</v>
      </c>
      <c r="L460" s="6" t="s">
        <v>161</v>
      </c>
      <c r="M460" s="6">
        <v>1</v>
      </c>
      <c r="N460" s="6">
        <v>0</v>
      </c>
      <c r="O460" s="6">
        <v>1</v>
      </c>
      <c r="P460" s="6" t="s">
        <v>825</v>
      </c>
      <c r="Q460" s="7" t="s">
        <v>1382</v>
      </c>
      <c r="R460" s="6"/>
    </row>
    <row r="461" spans="1:18" x14ac:dyDescent="0.25">
      <c r="A461" t="str">
        <f t="shared" si="7"/>
        <v>2106055803 115370</v>
      </c>
      <c r="B461">
        <v>1331</v>
      </c>
      <c r="C461" s="6" t="s">
        <v>155</v>
      </c>
      <c r="D461" s="6" t="s">
        <v>96</v>
      </c>
      <c r="E461" s="6">
        <v>2106055803</v>
      </c>
      <c r="F461" s="6" t="s">
        <v>799</v>
      </c>
      <c r="G461" s="6" t="s">
        <v>60</v>
      </c>
      <c r="H461" s="7">
        <v>115370</v>
      </c>
      <c r="I461" s="6" t="s">
        <v>591</v>
      </c>
      <c r="J461" s="6" t="s">
        <v>113</v>
      </c>
      <c r="K461" s="6">
        <v>113</v>
      </c>
      <c r="L461" s="6" t="s">
        <v>161</v>
      </c>
      <c r="M461" s="6">
        <v>1</v>
      </c>
      <c r="N461" s="6">
        <v>0</v>
      </c>
      <c r="O461" s="6">
        <v>1</v>
      </c>
      <c r="P461" s="6" t="s">
        <v>826</v>
      </c>
      <c r="Q461" s="7" t="s">
        <v>1382</v>
      </c>
      <c r="R461" s="6"/>
    </row>
    <row r="462" spans="1:18" x14ac:dyDescent="0.25">
      <c r="A462" t="str">
        <f t="shared" si="7"/>
        <v>2106055486 P0560046</v>
      </c>
      <c r="B462">
        <v>1331</v>
      </c>
      <c r="C462" s="6" t="s">
        <v>185</v>
      </c>
      <c r="D462" s="6" t="s">
        <v>91</v>
      </c>
      <c r="E462" s="6">
        <v>2106055486</v>
      </c>
      <c r="F462" s="6" t="s">
        <v>799</v>
      </c>
      <c r="G462" s="6" t="s">
        <v>30</v>
      </c>
      <c r="H462" s="7" t="s">
        <v>827</v>
      </c>
      <c r="I462" s="6" t="s">
        <v>828</v>
      </c>
      <c r="J462" s="6" t="s">
        <v>21</v>
      </c>
      <c r="K462" s="6">
        <v>111</v>
      </c>
      <c r="L462" s="6" t="s">
        <v>63</v>
      </c>
      <c r="M462" s="6">
        <v>1</v>
      </c>
      <c r="N462" s="6">
        <v>0</v>
      </c>
      <c r="O462" s="6">
        <v>1</v>
      </c>
      <c r="P462" s="6" t="s">
        <v>829</v>
      </c>
      <c r="Q462" s="7"/>
      <c r="R462" s="6"/>
    </row>
    <row r="463" spans="1:18" x14ac:dyDescent="0.25">
      <c r="A463" t="str">
        <f t="shared" si="7"/>
        <v>2106055555 00-5752-016-01</v>
      </c>
      <c r="B463">
        <v>1331</v>
      </c>
      <c r="C463" s="6" t="s">
        <v>199</v>
      </c>
      <c r="D463" s="6" t="s">
        <v>188</v>
      </c>
      <c r="E463" s="6">
        <v>2106055555</v>
      </c>
      <c r="F463" s="6" t="s">
        <v>799</v>
      </c>
      <c r="G463" s="6" t="s">
        <v>30</v>
      </c>
      <c r="H463" s="7" t="s">
        <v>618</v>
      </c>
      <c r="I463" s="6" t="s">
        <v>619</v>
      </c>
      <c r="J463" s="6" t="s">
        <v>26</v>
      </c>
      <c r="K463" s="6">
        <v>112</v>
      </c>
      <c r="L463" s="6" t="s">
        <v>27</v>
      </c>
      <c r="M463" s="6">
        <v>1</v>
      </c>
      <c r="N463" s="6">
        <v>0</v>
      </c>
      <c r="O463" s="6">
        <v>1</v>
      </c>
      <c r="P463" s="6" t="s">
        <v>830</v>
      </c>
      <c r="Q463" s="7" t="str">
        <f>VLOOKUP(A463,'[1]Tom 25 Jan SE'!A$5:R$1231,17,FALSE)</f>
        <v>slutet v 4</v>
      </c>
      <c r="R463" s="6"/>
    </row>
    <row r="464" spans="1:18" x14ac:dyDescent="0.25">
      <c r="A464" t="str">
        <f t="shared" si="7"/>
        <v>2106055684 113956</v>
      </c>
      <c r="B464">
        <v>1331</v>
      </c>
      <c r="C464" s="6" t="s">
        <v>199</v>
      </c>
      <c r="D464" s="6" t="s">
        <v>59</v>
      </c>
      <c r="E464" s="6">
        <v>2106055684</v>
      </c>
      <c r="F464" s="6" t="s">
        <v>799</v>
      </c>
      <c r="G464" s="6" t="s">
        <v>342</v>
      </c>
      <c r="H464" s="7">
        <v>113956</v>
      </c>
      <c r="I464" s="6" t="s">
        <v>576</v>
      </c>
      <c r="J464" s="6" t="s">
        <v>113</v>
      </c>
      <c r="K464" s="6">
        <v>113</v>
      </c>
      <c r="L464" s="6" t="s">
        <v>161</v>
      </c>
      <c r="M464" s="6">
        <v>1</v>
      </c>
      <c r="N464" s="6">
        <v>0</v>
      </c>
      <c r="O464" s="6">
        <v>1</v>
      </c>
      <c r="P464" s="6" t="s">
        <v>818</v>
      </c>
      <c r="Q464" s="7" t="str">
        <f>VLOOKUP(A464,'[1]Tom 25 Jan SE'!A$5:R$1231,17,FALSE)</f>
        <v>Project Winter</v>
      </c>
      <c r="R464" s="6"/>
    </row>
    <row r="465" spans="1:18" x14ac:dyDescent="0.25">
      <c r="A465" t="str">
        <f t="shared" si="7"/>
        <v>2106055684 113053</v>
      </c>
      <c r="B465">
        <v>1331</v>
      </c>
      <c r="C465" s="6" t="s">
        <v>199</v>
      </c>
      <c r="D465" s="6" t="s">
        <v>59</v>
      </c>
      <c r="E465" s="6">
        <v>2106055684</v>
      </c>
      <c r="F465" s="6" t="s">
        <v>799</v>
      </c>
      <c r="G465" s="6" t="s">
        <v>342</v>
      </c>
      <c r="H465" s="7">
        <v>113053</v>
      </c>
      <c r="I465" s="6" t="s">
        <v>831</v>
      </c>
      <c r="J465" s="6" t="s">
        <v>113</v>
      </c>
      <c r="K465" s="6">
        <v>113</v>
      </c>
      <c r="L465" s="6" t="s">
        <v>161</v>
      </c>
      <c r="M465" s="6">
        <v>1</v>
      </c>
      <c r="N465" s="6">
        <v>1</v>
      </c>
      <c r="O465" s="6">
        <v>1</v>
      </c>
      <c r="P465" s="6" t="s">
        <v>832</v>
      </c>
      <c r="Q465" s="7" t="str">
        <f>VLOOKUP(A465,'[1]Tom 25 Jan SE'!A$5:R$1231,17,FALSE)</f>
        <v>Project Winter</v>
      </c>
      <c r="R465" s="6"/>
    </row>
    <row r="466" spans="1:18" x14ac:dyDescent="0.25">
      <c r="A466" t="str">
        <f t="shared" si="7"/>
        <v>2106055684 118001</v>
      </c>
      <c r="B466">
        <v>1331</v>
      </c>
      <c r="C466" s="6" t="s">
        <v>199</v>
      </c>
      <c r="D466" s="6" t="s">
        <v>59</v>
      </c>
      <c r="E466" s="6">
        <v>2106055684</v>
      </c>
      <c r="F466" s="6" t="s">
        <v>799</v>
      </c>
      <c r="G466" s="6" t="s">
        <v>342</v>
      </c>
      <c r="H466" s="7">
        <v>118001</v>
      </c>
      <c r="I466" s="6" t="s">
        <v>170</v>
      </c>
      <c r="J466" s="6" t="s">
        <v>113</v>
      </c>
      <c r="K466" s="6">
        <v>113</v>
      </c>
      <c r="L466" s="6" t="s">
        <v>161</v>
      </c>
      <c r="M466" s="6">
        <v>1</v>
      </c>
      <c r="N466" s="6">
        <v>0</v>
      </c>
      <c r="O466" s="6">
        <v>1</v>
      </c>
      <c r="P466" s="6" t="s">
        <v>833</v>
      </c>
      <c r="Q466" s="7" t="str">
        <f>VLOOKUP(A466,'[1]Tom 25 Jan SE'!A$5:R$1231,17,FALSE)</f>
        <v>Project Winter</v>
      </c>
      <c r="R466" s="6"/>
    </row>
    <row r="467" spans="1:18" x14ac:dyDescent="0.25">
      <c r="A467" t="str">
        <f t="shared" si="7"/>
        <v>2106055684 PT-113950</v>
      </c>
      <c r="B467">
        <v>1331</v>
      </c>
      <c r="C467" s="6" t="s">
        <v>199</v>
      </c>
      <c r="D467" s="6" t="s">
        <v>59</v>
      </c>
      <c r="E467" s="6">
        <v>2106055684</v>
      </c>
      <c r="F467" s="6" t="s">
        <v>799</v>
      </c>
      <c r="G467" s="6" t="s">
        <v>342</v>
      </c>
      <c r="H467" s="7" t="s">
        <v>346</v>
      </c>
      <c r="I467" s="6" t="s">
        <v>347</v>
      </c>
      <c r="J467" s="6" t="s">
        <v>113</v>
      </c>
      <c r="K467" s="6">
        <v>113</v>
      </c>
      <c r="L467" s="6" t="s">
        <v>161</v>
      </c>
      <c r="M467" s="6">
        <v>1</v>
      </c>
      <c r="N467" s="6">
        <v>0</v>
      </c>
      <c r="O467" s="6">
        <v>1</v>
      </c>
      <c r="P467" s="6" t="s">
        <v>834</v>
      </c>
      <c r="Q467" s="7" t="str">
        <f>VLOOKUP(A467,'[1]Tom 25 Jan SE'!A$5:R$1231,17,FALSE)</f>
        <v>Project Winter</v>
      </c>
      <c r="R467" s="6"/>
    </row>
    <row r="468" spans="1:18" x14ac:dyDescent="0.25">
      <c r="A468" t="str">
        <f t="shared" si="7"/>
        <v>2106055684 115740</v>
      </c>
      <c r="B468">
        <v>1331</v>
      </c>
      <c r="C468" s="6" t="s">
        <v>199</v>
      </c>
      <c r="D468" s="6" t="s">
        <v>59</v>
      </c>
      <c r="E468" s="6">
        <v>2106055684</v>
      </c>
      <c r="F468" s="6" t="s">
        <v>799</v>
      </c>
      <c r="G468" s="6" t="s">
        <v>342</v>
      </c>
      <c r="H468" s="7">
        <v>115740</v>
      </c>
      <c r="I468" s="6" t="s">
        <v>835</v>
      </c>
      <c r="J468" s="6" t="s">
        <v>113</v>
      </c>
      <c r="K468" s="6">
        <v>113</v>
      </c>
      <c r="L468" s="6" t="s">
        <v>161</v>
      </c>
      <c r="M468" s="6">
        <v>1</v>
      </c>
      <c r="N468" s="6">
        <v>0</v>
      </c>
      <c r="O468" s="6">
        <v>1</v>
      </c>
      <c r="P468" s="6" t="s">
        <v>836</v>
      </c>
      <c r="Q468" s="7" t="str">
        <f>VLOOKUP(A468,'[1]Tom 25 Jan SE'!A$5:R$1231,17,FALSE)</f>
        <v>Project Winter</v>
      </c>
      <c r="R468" s="6"/>
    </row>
    <row r="469" spans="1:18" x14ac:dyDescent="0.25">
      <c r="A469" t="str">
        <f t="shared" si="7"/>
        <v>2106052024 431183</v>
      </c>
      <c r="B469">
        <v>1331</v>
      </c>
      <c r="C469" s="6" t="s">
        <v>228</v>
      </c>
      <c r="D469" s="6" t="s">
        <v>837</v>
      </c>
      <c r="E469" s="6">
        <v>2106052024</v>
      </c>
      <c r="F469" s="6" t="s">
        <v>799</v>
      </c>
      <c r="G469" s="6" t="s">
        <v>30</v>
      </c>
      <c r="H469" s="7">
        <v>431183</v>
      </c>
      <c r="I469" s="6" t="s">
        <v>58</v>
      </c>
      <c r="J469" s="6" t="s">
        <v>55</v>
      </c>
      <c r="K469" s="6">
        <v>152</v>
      </c>
      <c r="L469" s="6" t="s">
        <v>56</v>
      </c>
      <c r="M469" s="6">
        <v>1</v>
      </c>
      <c r="N469" s="6">
        <v>0</v>
      </c>
      <c r="O469" s="6">
        <v>1</v>
      </c>
      <c r="P469" s="6" t="s">
        <v>444</v>
      </c>
      <c r="Q469" s="7" t="str">
        <f>VLOOKUP(A469,'[1]Tom 25 Jan SE'!A$5:R$1231,17,FALSE)</f>
        <v>Project Winter</v>
      </c>
      <c r="R469" s="6"/>
    </row>
    <row r="470" spans="1:18" x14ac:dyDescent="0.25">
      <c r="A470" t="str">
        <f t="shared" si="7"/>
        <v>2106054155 431199</v>
      </c>
      <c r="B470">
        <v>1331</v>
      </c>
      <c r="C470" s="6" t="s">
        <v>228</v>
      </c>
      <c r="D470" s="6" t="s">
        <v>45</v>
      </c>
      <c r="E470" s="6">
        <v>2106054155</v>
      </c>
      <c r="F470" s="6" t="s">
        <v>799</v>
      </c>
      <c r="G470" s="6" t="s">
        <v>30</v>
      </c>
      <c r="H470" s="7">
        <v>431199</v>
      </c>
      <c r="I470" s="6" t="s">
        <v>838</v>
      </c>
      <c r="J470" s="6" t="s">
        <v>55</v>
      </c>
      <c r="K470" s="6">
        <v>152</v>
      </c>
      <c r="L470" s="6" t="s">
        <v>56</v>
      </c>
      <c r="M470" s="6">
        <v>1</v>
      </c>
      <c r="N470" s="6">
        <v>0</v>
      </c>
      <c r="O470" s="6">
        <v>1</v>
      </c>
      <c r="P470" s="6" t="s">
        <v>144</v>
      </c>
      <c r="Q470" s="7" t="str">
        <f>VLOOKUP(A470,'[1]Tom 25 Jan SE'!A$5:R$1231,17,FALSE)</f>
        <v>Project Winter</v>
      </c>
      <c r="R470" s="6"/>
    </row>
    <row r="471" spans="1:18" x14ac:dyDescent="0.25">
      <c r="A471" t="str">
        <f t="shared" si="7"/>
        <v>2106054251 433170</v>
      </c>
      <c r="B471">
        <v>1331</v>
      </c>
      <c r="C471" s="6" t="s">
        <v>228</v>
      </c>
      <c r="D471" s="6" t="s">
        <v>159</v>
      </c>
      <c r="E471" s="6">
        <v>2106054251</v>
      </c>
      <c r="F471" s="6" t="s">
        <v>799</v>
      </c>
      <c r="G471" s="6" t="s">
        <v>30</v>
      </c>
      <c r="H471" s="7">
        <v>433170</v>
      </c>
      <c r="I471" s="6" t="s">
        <v>507</v>
      </c>
      <c r="J471" s="6" t="s">
        <v>55</v>
      </c>
      <c r="K471" s="6">
        <v>152</v>
      </c>
      <c r="L471" s="6" t="s">
        <v>56</v>
      </c>
      <c r="M471" s="6">
        <v>1</v>
      </c>
      <c r="N471" s="6">
        <v>0</v>
      </c>
      <c r="O471" s="6">
        <v>1</v>
      </c>
      <c r="P471" s="6" t="s">
        <v>338</v>
      </c>
      <c r="Q471" s="7" t="str">
        <f>VLOOKUP(A471,'[1]Tom 25 Jan SE'!A$5:R$1231,17,FALSE)</f>
        <v>Project Winter</v>
      </c>
      <c r="R471" s="6"/>
    </row>
    <row r="472" spans="1:18" x14ac:dyDescent="0.25">
      <c r="A472" t="str">
        <f t="shared" si="7"/>
        <v>2106054251 432165</v>
      </c>
      <c r="B472">
        <v>1331</v>
      </c>
      <c r="C472" s="6" t="s">
        <v>228</v>
      </c>
      <c r="D472" s="6" t="s">
        <v>159</v>
      </c>
      <c r="E472" s="6">
        <v>2106054251</v>
      </c>
      <c r="F472" s="6" t="s">
        <v>799</v>
      </c>
      <c r="G472" s="6" t="s">
        <v>30</v>
      </c>
      <c r="H472" s="7">
        <v>432165</v>
      </c>
      <c r="I472" s="6" t="s">
        <v>321</v>
      </c>
      <c r="J472" s="6" t="s">
        <v>55</v>
      </c>
      <c r="K472" s="6">
        <v>152</v>
      </c>
      <c r="L472" s="6" t="s">
        <v>56</v>
      </c>
      <c r="M472" s="6">
        <v>1</v>
      </c>
      <c r="N472" s="6">
        <v>0</v>
      </c>
      <c r="O472" s="6">
        <v>1</v>
      </c>
      <c r="P472" s="6" t="s">
        <v>338</v>
      </c>
      <c r="Q472" s="7" t="str">
        <f>VLOOKUP(A472,'[1]Tom 25 Jan SE'!A$5:R$1231,17,FALSE)</f>
        <v>Project Winter</v>
      </c>
      <c r="R472" s="6"/>
    </row>
    <row r="473" spans="1:18" x14ac:dyDescent="0.25">
      <c r="A473" t="str">
        <f t="shared" si="7"/>
        <v>2106050378 2000-5199E</v>
      </c>
      <c r="B473">
        <v>1331</v>
      </c>
      <c r="C473" s="6" t="s">
        <v>230</v>
      </c>
      <c r="D473" s="6" t="s">
        <v>612</v>
      </c>
      <c r="E473" s="6">
        <v>2106050378</v>
      </c>
      <c r="F473" s="6" t="s">
        <v>799</v>
      </c>
      <c r="G473" s="6" t="s">
        <v>18</v>
      </c>
      <c r="H473" s="7" t="s">
        <v>839</v>
      </c>
      <c r="I473" s="6" t="s">
        <v>840</v>
      </c>
      <c r="J473" s="6" t="s">
        <v>181</v>
      </c>
      <c r="K473" s="6">
        <v>118</v>
      </c>
      <c r="L473" s="6" t="s">
        <v>182</v>
      </c>
      <c r="M473" s="6">
        <v>4</v>
      </c>
      <c r="N473" s="6">
        <v>4</v>
      </c>
      <c r="O473" s="6">
        <v>1</v>
      </c>
      <c r="P473" s="6" t="s">
        <v>841</v>
      </c>
      <c r="Q473" s="7" t="str">
        <f>VLOOKUP(A473,'[1]Tom 25 Jan SE'!A$5:R$1231,17,FALSE)</f>
        <v>v 2</v>
      </c>
      <c r="R473" s="6"/>
    </row>
    <row r="474" spans="1:18" x14ac:dyDescent="0.25">
      <c r="A474" t="str">
        <f t="shared" si="7"/>
        <v>2106050378 2000-5180E</v>
      </c>
      <c r="B474">
        <v>1331</v>
      </c>
      <c r="C474" s="6" t="s">
        <v>230</v>
      </c>
      <c r="D474" s="6" t="s">
        <v>612</v>
      </c>
      <c r="E474" s="6">
        <v>2106050378</v>
      </c>
      <c r="F474" s="6" t="s">
        <v>799</v>
      </c>
      <c r="G474" s="6" t="s">
        <v>18</v>
      </c>
      <c r="H474" s="7" t="s">
        <v>842</v>
      </c>
      <c r="I474" s="6" t="s">
        <v>843</v>
      </c>
      <c r="J474" s="6" t="s">
        <v>181</v>
      </c>
      <c r="K474" s="6">
        <v>118</v>
      </c>
      <c r="L474" s="6" t="s">
        <v>182</v>
      </c>
      <c r="M474" s="6">
        <v>4</v>
      </c>
      <c r="N474" s="6">
        <v>4</v>
      </c>
      <c r="O474" s="6">
        <v>1</v>
      </c>
      <c r="P474" s="6" t="s">
        <v>841</v>
      </c>
      <c r="Q474" s="7" t="str">
        <f>VLOOKUP(A474,'[1]Tom 25 Jan SE'!A$5:R$1231,17,FALSE)</f>
        <v>v 2</v>
      </c>
      <c r="R474" s="6"/>
    </row>
    <row r="475" spans="1:18" x14ac:dyDescent="0.25">
      <c r="A475" t="str">
        <f t="shared" si="7"/>
        <v>2106054297 PT-116058</v>
      </c>
      <c r="B475">
        <v>1331</v>
      </c>
      <c r="C475" s="6" t="s">
        <v>230</v>
      </c>
      <c r="D475" s="6" t="s">
        <v>442</v>
      </c>
      <c r="E475" s="6">
        <v>2106054297</v>
      </c>
      <c r="F475" s="6" t="s">
        <v>799</v>
      </c>
      <c r="G475" s="6" t="s">
        <v>53</v>
      </c>
      <c r="H475" s="7" t="s">
        <v>844</v>
      </c>
      <c r="I475" s="6" t="s">
        <v>845</v>
      </c>
      <c r="J475" s="6" t="s">
        <v>21</v>
      </c>
      <c r="K475" s="6">
        <v>111</v>
      </c>
      <c r="L475" s="6" t="s">
        <v>63</v>
      </c>
      <c r="M475" s="6">
        <v>1</v>
      </c>
      <c r="N475" s="6">
        <v>0</v>
      </c>
      <c r="O475" s="6">
        <v>1</v>
      </c>
      <c r="P475" s="6" t="s">
        <v>846</v>
      </c>
      <c r="Q475" s="7" t="str">
        <f>VLOOKUP(A475,'[1]Tom 25 Jan SE'!A$5:R$1231,17,FALSE)</f>
        <v>Project Winter</v>
      </c>
      <c r="R475" s="6"/>
    </row>
    <row r="476" spans="1:18" x14ac:dyDescent="0.25">
      <c r="A476" t="str">
        <f t="shared" si="7"/>
        <v>2106055129 PT-116050</v>
      </c>
      <c r="B476">
        <v>1331</v>
      </c>
      <c r="C476" s="6" t="s">
        <v>230</v>
      </c>
      <c r="D476" s="6" t="s">
        <v>71</v>
      </c>
      <c r="E476" s="6">
        <v>2106055129</v>
      </c>
      <c r="F476" s="6" t="s">
        <v>799</v>
      </c>
      <c r="G476" s="6" t="s">
        <v>30</v>
      </c>
      <c r="H476" s="7" t="s">
        <v>847</v>
      </c>
      <c r="I476" s="6" t="s">
        <v>848</v>
      </c>
      <c r="J476" s="6" t="s">
        <v>21</v>
      </c>
      <c r="K476" s="6">
        <v>111</v>
      </c>
      <c r="L476" s="6" t="s">
        <v>63</v>
      </c>
      <c r="M476" s="6">
        <v>1</v>
      </c>
      <c r="N476" s="6">
        <v>0</v>
      </c>
      <c r="O476" s="6">
        <v>1</v>
      </c>
      <c r="P476" s="6" t="s">
        <v>846</v>
      </c>
      <c r="Q476" s="7" t="str">
        <f>VLOOKUP(A476,'[1]Tom 25 Jan SE'!A$5:R$1231,17,FALSE)</f>
        <v>Project Winter</v>
      </c>
      <c r="R476" s="6"/>
    </row>
    <row r="477" spans="1:18" x14ac:dyDescent="0.25">
      <c r="A477" t="str">
        <f t="shared" si="7"/>
        <v>2106053749 X21-182313</v>
      </c>
      <c r="B477">
        <v>1331</v>
      </c>
      <c r="C477" s="6" t="s">
        <v>247</v>
      </c>
      <c r="D477" s="6" t="s">
        <v>567</v>
      </c>
      <c r="E477" s="6">
        <v>2106053749</v>
      </c>
      <c r="F477" s="6" t="s">
        <v>799</v>
      </c>
      <c r="G477" s="6" t="s">
        <v>72</v>
      </c>
      <c r="H477" s="7" t="s">
        <v>802</v>
      </c>
      <c r="I477" s="6" t="s">
        <v>803</v>
      </c>
      <c r="J477" s="6" t="s">
        <v>21</v>
      </c>
      <c r="K477" s="6">
        <v>111</v>
      </c>
      <c r="L477" s="6" t="s">
        <v>63</v>
      </c>
      <c r="M477" s="6">
        <v>1</v>
      </c>
      <c r="N477" s="6">
        <v>0</v>
      </c>
      <c r="O477" s="6">
        <v>1</v>
      </c>
      <c r="P477" s="6" t="s">
        <v>804</v>
      </c>
      <c r="Q477" s="7" t="s">
        <v>1382</v>
      </c>
      <c r="R477" s="6"/>
    </row>
    <row r="478" spans="1:18" x14ac:dyDescent="0.25">
      <c r="A478" t="str">
        <f t="shared" si="7"/>
        <v>2106055563 00-7110-054-32</v>
      </c>
      <c r="B478">
        <v>1331</v>
      </c>
      <c r="C478" s="6" t="s">
        <v>247</v>
      </c>
      <c r="D478" s="6" t="s">
        <v>188</v>
      </c>
      <c r="E478" s="6">
        <v>2106055563</v>
      </c>
      <c r="F478" s="6" t="s">
        <v>799</v>
      </c>
      <c r="G478" s="6" t="s">
        <v>60</v>
      </c>
      <c r="H478" s="7" t="s">
        <v>849</v>
      </c>
      <c r="I478" s="6" t="s">
        <v>850</v>
      </c>
      <c r="J478" s="6" t="s">
        <v>21</v>
      </c>
      <c r="K478" s="6">
        <v>111</v>
      </c>
      <c r="L478" s="6" t="s">
        <v>63</v>
      </c>
      <c r="M478" s="6">
        <v>1</v>
      </c>
      <c r="N478" s="6">
        <v>0</v>
      </c>
      <c r="O478" s="6">
        <v>1</v>
      </c>
      <c r="P478" s="6" t="s">
        <v>378</v>
      </c>
      <c r="Q478" s="7"/>
      <c r="R478" s="6"/>
    </row>
    <row r="479" spans="1:18" x14ac:dyDescent="0.25">
      <c r="A479" t="str">
        <f t="shared" si="7"/>
        <v>2106053200 118001</v>
      </c>
      <c r="B479">
        <v>1331</v>
      </c>
      <c r="C479" s="6" t="s">
        <v>266</v>
      </c>
      <c r="D479" s="6" t="s">
        <v>559</v>
      </c>
      <c r="E479" s="6">
        <v>2106053200</v>
      </c>
      <c r="F479" s="6" t="s">
        <v>799</v>
      </c>
      <c r="G479" s="6" t="s">
        <v>342</v>
      </c>
      <c r="H479" s="7">
        <v>118001</v>
      </c>
      <c r="I479" s="6" t="s">
        <v>170</v>
      </c>
      <c r="J479" s="6" t="s">
        <v>113</v>
      </c>
      <c r="K479" s="6">
        <v>113</v>
      </c>
      <c r="L479" s="6" t="s">
        <v>161</v>
      </c>
      <c r="M479" s="6">
        <v>2</v>
      </c>
      <c r="N479" s="6">
        <v>0</v>
      </c>
      <c r="O479" s="6">
        <v>2</v>
      </c>
      <c r="P479" s="6" t="s">
        <v>851</v>
      </c>
      <c r="Q479" s="7" t="str">
        <f>VLOOKUP(A479,'[1]Tom 25 Jan SE'!A$5:R$1231,17,FALSE)</f>
        <v>Project Winter</v>
      </c>
      <c r="R479" s="6"/>
    </row>
    <row r="480" spans="1:18" x14ac:dyDescent="0.25">
      <c r="A480" t="str">
        <f t="shared" si="7"/>
        <v>2106055519 PT-113950</v>
      </c>
      <c r="B480">
        <v>1331</v>
      </c>
      <c r="C480" s="6" t="s">
        <v>266</v>
      </c>
      <c r="D480" s="6" t="s">
        <v>188</v>
      </c>
      <c r="E480" s="6">
        <v>2106055519</v>
      </c>
      <c r="F480" s="6" t="s">
        <v>799</v>
      </c>
      <c r="G480" s="6" t="s">
        <v>342</v>
      </c>
      <c r="H480" s="7" t="s">
        <v>346</v>
      </c>
      <c r="I480" s="6" t="s">
        <v>347</v>
      </c>
      <c r="J480" s="6" t="s">
        <v>113</v>
      </c>
      <c r="K480" s="6">
        <v>113</v>
      </c>
      <c r="L480" s="6" t="s">
        <v>161</v>
      </c>
      <c r="M480" s="6">
        <v>1</v>
      </c>
      <c r="N480" s="6">
        <v>0</v>
      </c>
      <c r="O480" s="6">
        <v>1</v>
      </c>
      <c r="P480" s="6" t="s">
        <v>852</v>
      </c>
      <c r="Q480" s="7" t="str">
        <f>VLOOKUP(A480,'[1]Tom 25 Jan SE'!A$5:R$1231,17,FALSE)</f>
        <v>Project Winter</v>
      </c>
      <c r="R480" s="6"/>
    </row>
    <row r="481" spans="1:18" x14ac:dyDescent="0.25">
      <c r="A481" t="str">
        <f t="shared" si="7"/>
        <v>2106055726 115320</v>
      </c>
      <c r="B481">
        <v>1331</v>
      </c>
      <c r="C481" s="6" t="s">
        <v>266</v>
      </c>
      <c r="D481" s="6" t="s">
        <v>59</v>
      </c>
      <c r="E481" s="6">
        <v>2106055726</v>
      </c>
      <c r="F481" s="6" t="s">
        <v>799</v>
      </c>
      <c r="G481" s="6" t="s">
        <v>30</v>
      </c>
      <c r="H481" s="7">
        <v>115320</v>
      </c>
      <c r="I481" s="6" t="s">
        <v>821</v>
      </c>
      <c r="J481" s="6" t="s">
        <v>113</v>
      </c>
      <c r="K481" s="6">
        <v>113</v>
      </c>
      <c r="L481" s="6" t="s">
        <v>161</v>
      </c>
      <c r="M481" s="6">
        <v>1</v>
      </c>
      <c r="N481" s="6">
        <v>0</v>
      </c>
      <c r="O481" s="6">
        <v>1</v>
      </c>
      <c r="P481" s="6" t="s">
        <v>853</v>
      </c>
      <c r="Q481" s="7" t="str">
        <f>VLOOKUP(A481,'[1]Tom 25 Jan SE'!A$5:R$1231,17,FALSE)</f>
        <v>Project Winter</v>
      </c>
      <c r="R481" s="6"/>
    </row>
    <row r="482" spans="1:18" x14ac:dyDescent="0.25">
      <c r="A482" t="str">
        <f t="shared" si="7"/>
        <v>2106055726 180554</v>
      </c>
      <c r="B482">
        <v>1331</v>
      </c>
      <c r="C482" s="6" t="s">
        <v>266</v>
      </c>
      <c r="D482" s="6" t="s">
        <v>59</v>
      </c>
      <c r="E482" s="6">
        <v>2106055726</v>
      </c>
      <c r="F482" s="6" t="s">
        <v>799</v>
      </c>
      <c r="G482" s="6" t="s">
        <v>30</v>
      </c>
      <c r="H482" s="7">
        <v>180554</v>
      </c>
      <c r="I482" s="6" t="s">
        <v>595</v>
      </c>
      <c r="J482" s="6" t="s">
        <v>113</v>
      </c>
      <c r="K482" s="6">
        <v>113</v>
      </c>
      <c r="L482" s="6" t="s">
        <v>161</v>
      </c>
      <c r="M482" s="6">
        <v>1</v>
      </c>
      <c r="N482" s="6">
        <v>0</v>
      </c>
      <c r="O482" s="6">
        <v>1</v>
      </c>
      <c r="P482" s="6" t="s">
        <v>269</v>
      </c>
      <c r="Q482" s="7" t="str">
        <f>VLOOKUP(A482,'[1]Tom 25 Jan SE'!A$5:R$1231,17,FALSE)</f>
        <v>Project Winter</v>
      </c>
      <c r="R482" s="6"/>
    </row>
    <row r="483" spans="1:18" x14ac:dyDescent="0.25">
      <c r="A483" t="str">
        <f t="shared" si="7"/>
        <v>2106055726 180554</v>
      </c>
      <c r="B483">
        <v>1331</v>
      </c>
      <c r="C483" s="6" t="s">
        <v>266</v>
      </c>
      <c r="D483" s="6" t="s">
        <v>59</v>
      </c>
      <c r="E483" s="6">
        <v>2106055726</v>
      </c>
      <c r="F483" s="6" t="s">
        <v>799</v>
      </c>
      <c r="G483" s="6" t="s">
        <v>30</v>
      </c>
      <c r="H483" s="7">
        <v>180554</v>
      </c>
      <c r="I483" s="6" t="s">
        <v>595</v>
      </c>
      <c r="J483" s="6" t="s">
        <v>113</v>
      </c>
      <c r="K483" s="6">
        <v>113</v>
      </c>
      <c r="L483" s="6" t="s">
        <v>161</v>
      </c>
      <c r="M483" s="6">
        <v>1</v>
      </c>
      <c r="N483" s="6">
        <v>0</v>
      </c>
      <c r="O483" s="6">
        <v>1</v>
      </c>
      <c r="P483" s="6" t="s">
        <v>269</v>
      </c>
      <c r="Q483" s="7" t="str">
        <f>VLOOKUP(A483,'[1]Tom 25 Jan SE'!A$5:R$1231,17,FALSE)</f>
        <v>Project Winter</v>
      </c>
      <c r="R483" s="6"/>
    </row>
    <row r="484" spans="1:18" x14ac:dyDescent="0.25">
      <c r="A484" t="str">
        <f t="shared" si="7"/>
        <v>2106055819 113766</v>
      </c>
      <c r="B484">
        <v>1331</v>
      </c>
      <c r="C484" s="6" t="s">
        <v>266</v>
      </c>
      <c r="D484" s="6" t="s">
        <v>96</v>
      </c>
      <c r="E484" s="6">
        <v>2106055819</v>
      </c>
      <c r="F484" s="6" t="s">
        <v>799</v>
      </c>
      <c r="G484" s="6" t="s">
        <v>60</v>
      </c>
      <c r="H484" s="7">
        <v>113766</v>
      </c>
      <c r="I484" s="6" t="s">
        <v>854</v>
      </c>
      <c r="J484" s="6" t="s">
        <v>113</v>
      </c>
      <c r="K484" s="6">
        <v>113</v>
      </c>
      <c r="L484" s="6" t="s">
        <v>161</v>
      </c>
      <c r="M484" s="6">
        <v>1</v>
      </c>
      <c r="N484" s="6">
        <v>0</v>
      </c>
      <c r="O484" s="6">
        <v>1</v>
      </c>
      <c r="P484" s="6" t="s">
        <v>855</v>
      </c>
      <c r="Q484" s="7" t="str">
        <f>VLOOKUP(A484,'[1]Tom 25 Jan SE'!A$5:R$1231,17,FALSE)</f>
        <v>Project Winter</v>
      </c>
      <c r="R484" s="6"/>
    </row>
    <row r="485" spans="1:18" x14ac:dyDescent="0.25">
      <c r="A485" t="str">
        <f t="shared" si="7"/>
        <v>2106055819 12-113562</v>
      </c>
      <c r="B485">
        <v>1331</v>
      </c>
      <c r="C485" s="6" t="s">
        <v>266</v>
      </c>
      <c r="D485" s="6" t="s">
        <v>96</v>
      </c>
      <c r="E485" s="6">
        <v>2106055819</v>
      </c>
      <c r="F485" s="6" t="s">
        <v>799</v>
      </c>
      <c r="G485" s="6" t="s">
        <v>60</v>
      </c>
      <c r="H485" s="7" t="s">
        <v>856</v>
      </c>
      <c r="I485" s="6" t="s">
        <v>857</v>
      </c>
      <c r="J485" s="6" t="s">
        <v>113</v>
      </c>
      <c r="K485" s="6">
        <v>113</v>
      </c>
      <c r="L485" s="6" t="s">
        <v>161</v>
      </c>
      <c r="M485" s="6">
        <v>1</v>
      </c>
      <c r="N485" s="6">
        <v>1</v>
      </c>
      <c r="O485" s="6">
        <v>1</v>
      </c>
      <c r="P485" s="6" t="s">
        <v>858</v>
      </c>
      <c r="Q485" s="7" t="str">
        <f>VLOOKUP(A485,'[1]Tom 25 Jan SE'!A$5:R$1231,17,FALSE)</f>
        <v>Project Winter</v>
      </c>
      <c r="R485" s="6"/>
    </row>
    <row r="486" spans="1:18" x14ac:dyDescent="0.25">
      <c r="A486" t="str">
        <f t="shared" si="7"/>
        <v>2106055825 PT-113950</v>
      </c>
      <c r="B486">
        <v>1331</v>
      </c>
      <c r="C486" s="6" t="s">
        <v>266</v>
      </c>
      <c r="D486" s="6" t="s">
        <v>135</v>
      </c>
      <c r="E486" s="6">
        <v>2106055825</v>
      </c>
      <c r="F486" s="6" t="s">
        <v>799</v>
      </c>
      <c r="G486" s="6" t="s">
        <v>342</v>
      </c>
      <c r="H486" s="7" t="s">
        <v>346</v>
      </c>
      <c r="I486" s="6" t="s">
        <v>347</v>
      </c>
      <c r="J486" s="6" t="s">
        <v>113</v>
      </c>
      <c r="K486" s="6">
        <v>113</v>
      </c>
      <c r="L486" s="6" t="s">
        <v>161</v>
      </c>
      <c r="M486" s="6">
        <v>1</v>
      </c>
      <c r="N486" s="6">
        <v>0</v>
      </c>
      <c r="O486" s="6">
        <v>1</v>
      </c>
      <c r="P486" s="6" t="s">
        <v>852</v>
      </c>
      <c r="Q486" s="7" t="s">
        <v>1382</v>
      </c>
      <c r="R486" s="6"/>
    </row>
    <row r="487" spans="1:18" x14ac:dyDescent="0.25">
      <c r="A487" t="str">
        <f t="shared" si="7"/>
        <v>2106053117 912076</v>
      </c>
      <c r="B487">
        <v>1331</v>
      </c>
      <c r="C487" s="6" t="s">
        <v>275</v>
      </c>
      <c r="D487" s="6" t="s">
        <v>557</v>
      </c>
      <c r="E487" s="6">
        <v>2106053117</v>
      </c>
      <c r="F487" s="6" t="s">
        <v>799</v>
      </c>
      <c r="G487" s="6" t="s">
        <v>53</v>
      </c>
      <c r="H487" s="7">
        <v>912076</v>
      </c>
      <c r="I487" s="6" t="s">
        <v>120</v>
      </c>
      <c r="J487" s="6" t="s">
        <v>109</v>
      </c>
      <c r="K487" s="6">
        <v>119</v>
      </c>
      <c r="L487" s="6" t="s">
        <v>69</v>
      </c>
      <c r="M487" s="6">
        <v>1</v>
      </c>
      <c r="N487" s="6">
        <v>0</v>
      </c>
      <c r="O487" s="6">
        <v>1</v>
      </c>
      <c r="P487" s="6" t="s">
        <v>290</v>
      </c>
      <c r="Q487" s="7" t="str">
        <f>VLOOKUP(A487,'[1]Tom 25 Jan SE'!A$5:R$1231,17,FALSE)</f>
        <v>Project Winter</v>
      </c>
      <c r="R487" s="6"/>
    </row>
    <row r="488" spans="1:18" x14ac:dyDescent="0.25">
      <c r="A488" t="str">
        <f t="shared" si="7"/>
        <v>2106053611 431183</v>
      </c>
      <c r="B488">
        <v>1331</v>
      </c>
      <c r="C488" s="6" t="s">
        <v>275</v>
      </c>
      <c r="D488" s="6" t="s">
        <v>564</v>
      </c>
      <c r="E488" s="6">
        <v>2106053611</v>
      </c>
      <c r="F488" s="6" t="s">
        <v>799</v>
      </c>
      <c r="G488" s="6" t="s">
        <v>72</v>
      </c>
      <c r="H488" s="7">
        <v>431183</v>
      </c>
      <c r="I488" s="6" t="s">
        <v>58</v>
      </c>
      <c r="J488" s="6" t="s">
        <v>55</v>
      </c>
      <c r="K488" s="6">
        <v>152</v>
      </c>
      <c r="L488" s="6" t="s">
        <v>56</v>
      </c>
      <c r="M488" s="6">
        <v>1</v>
      </c>
      <c r="N488" s="6">
        <v>0</v>
      </c>
      <c r="O488" s="6">
        <v>1</v>
      </c>
      <c r="P488" s="6" t="s">
        <v>444</v>
      </c>
      <c r="Q488" s="7" t="str">
        <f>VLOOKUP(A488,'[1]Tom 25 Jan SE'!A$5:R$1231,17,FALSE)</f>
        <v>Project Winter</v>
      </c>
      <c r="R488" s="6"/>
    </row>
    <row r="489" spans="1:18" x14ac:dyDescent="0.25">
      <c r="A489" t="str">
        <f t="shared" si="7"/>
        <v>2106054767 1263-08</v>
      </c>
      <c r="B489">
        <v>1331</v>
      </c>
      <c r="C489" s="6" t="s">
        <v>275</v>
      </c>
      <c r="D489" s="6" t="s">
        <v>162</v>
      </c>
      <c r="E489" s="6">
        <v>2106054767</v>
      </c>
      <c r="F489" s="6" t="s">
        <v>799</v>
      </c>
      <c r="G489" s="6" t="s">
        <v>53</v>
      </c>
      <c r="H489" s="7" t="s">
        <v>286</v>
      </c>
      <c r="I489" s="6" t="s">
        <v>287</v>
      </c>
      <c r="J489" s="6" t="s">
        <v>181</v>
      </c>
      <c r="K489" s="6">
        <v>118</v>
      </c>
      <c r="L489" s="6" t="s">
        <v>182</v>
      </c>
      <c r="M489" s="6">
        <v>1</v>
      </c>
      <c r="N489" s="6">
        <v>0</v>
      </c>
      <c r="O489" s="6">
        <v>1</v>
      </c>
      <c r="P489" s="6" t="s">
        <v>282</v>
      </c>
      <c r="Q489" s="7" t="str">
        <f>VLOOKUP(A489,'[1]Tom 25 Jan SE'!A$5:R$1231,17,FALSE)</f>
        <v>slutet v 4</v>
      </c>
      <c r="R489" s="6"/>
    </row>
    <row r="490" spans="1:18" x14ac:dyDescent="0.25">
      <c r="A490" t="str">
        <f t="shared" si="7"/>
        <v>2106055305 1263-08</v>
      </c>
      <c r="B490">
        <v>1331</v>
      </c>
      <c r="C490" s="6" t="s">
        <v>275</v>
      </c>
      <c r="D490" s="6" t="s">
        <v>78</v>
      </c>
      <c r="E490" s="6">
        <v>2106055305</v>
      </c>
      <c r="F490" s="6" t="s">
        <v>799</v>
      </c>
      <c r="G490" s="6" t="s">
        <v>53</v>
      </c>
      <c r="H490" s="7" t="s">
        <v>286</v>
      </c>
      <c r="I490" s="6" t="s">
        <v>287</v>
      </c>
      <c r="J490" s="6" t="s">
        <v>181</v>
      </c>
      <c r="K490" s="6">
        <v>118</v>
      </c>
      <c r="L490" s="6" t="s">
        <v>182</v>
      </c>
      <c r="M490" s="6">
        <v>1</v>
      </c>
      <c r="N490" s="6">
        <v>0</v>
      </c>
      <c r="O490" s="6">
        <v>1</v>
      </c>
      <c r="P490" s="6" t="s">
        <v>282</v>
      </c>
      <c r="Q490" s="7" t="str">
        <f>VLOOKUP(A490,'[1]Tom 25 Jan SE'!A$5:R$1231,17,FALSE)</f>
        <v>slutet v 4</v>
      </c>
      <c r="R490" s="6"/>
    </row>
    <row r="491" spans="1:18" x14ac:dyDescent="0.25">
      <c r="A491" t="str">
        <f t="shared" si="7"/>
        <v>2106055843 1263-08</v>
      </c>
      <c r="B491">
        <v>1331</v>
      </c>
      <c r="C491" s="6" t="s">
        <v>275</v>
      </c>
      <c r="D491" s="6" t="s">
        <v>135</v>
      </c>
      <c r="E491" s="6">
        <v>2106055843</v>
      </c>
      <c r="F491" s="6" t="s">
        <v>799</v>
      </c>
      <c r="G491" s="6" t="s">
        <v>97</v>
      </c>
      <c r="H491" s="7" t="s">
        <v>286</v>
      </c>
      <c r="I491" s="6" t="s">
        <v>287</v>
      </c>
      <c r="J491" s="6" t="s">
        <v>181</v>
      </c>
      <c r="K491" s="6">
        <v>118</v>
      </c>
      <c r="L491" s="6" t="s">
        <v>182</v>
      </c>
      <c r="M491" s="6">
        <v>1</v>
      </c>
      <c r="N491" s="6">
        <v>0</v>
      </c>
      <c r="O491" s="6">
        <v>1</v>
      </c>
      <c r="P491" s="6" t="s">
        <v>282</v>
      </c>
      <c r="Q491" s="7"/>
      <c r="R491" s="6"/>
    </row>
    <row r="492" spans="1:18" x14ac:dyDescent="0.25">
      <c r="A492" t="str">
        <f t="shared" si="7"/>
        <v>2106053285 22-301301</v>
      </c>
      <c r="B492">
        <v>1331</v>
      </c>
      <c r="C492" s="6" t="s">
        <v>296</v>
      </c>
      <c r="D492" s="6" t="s">
        <v>305</v>
      </c>
      <c r="E492" s="6">
        <v>2106053285</v>
      </c>
      <c r="F492" s="6" t="s">
        <v>799</v>
      </c>
      <c r="G492" s="6" t="s">
        <v>46</v>
      </c>
      <c r="H492" s="7" t="s">
        <v>859</v>
      </c>
      <c r="I492" s="6" t="s">
        <v>860</v>
      </c>
      <c r="J492" s="6" t="s">
        <v>21</v>
      </c>
      <c r="K492" s="6">
        <v>111</v>
      </c>
      <c r="L492" s="6" t="s">
        <v>63</v>
      </c>
      <c r="M492" s="6">
        <v>1</v>
      </c>
      <c r="N492" s="6">
        <v>0</v>
      </c>
      <c r="O492" s="6">
        <v>1</v>
      </c>
      <c r="P492" s="6" t="s">
        <v>861</v>
      </c>
      <c r="Q492" s="7" t="str">
        <f>VLOOKUP(A492,'[1]Tom 25 Jan SE'!A$5:R$1231,17,FALSE)</f>
        <v>Project Winter</v>
      </c>
      <c r="R492" s="6"/>
    </row>
    <row r="493" spans="1:18" x14ac:dyDescent="0.25">
      <c r="A493" t="str">
        <f t="shared" si="7"/>
        <v>2106053460 PT-116056</v>
      </c>
      <c r="B493">
        <v>1331</v>
      </c>
      <c r="C493" s="6" t="s">
        <v>296</v>
      </c>
      <c r="D493" s="6" t="s">
        <v>499</v>
      </c>
      <c r="E493" s="6">
        <v>2106053460</v>
      </c>
      <c r="F493" s="6" t="s">
        <v>799</v>
      </c>
      <c r="G493" s="6" t="s">
        <v>30</v>
      </c>
      <c r="H493" s="7" t="s">
        <v>862</v>
      </c>
      <c r="I493" s="6" t="s">
        <v>863</v>
      </c>
      <c r="J493" s="6" t="s">
        <v>21</v>
      </c>
      <c r="K493" s="6">
        <v>111</v>
      </c>
      <c r="L493" s="6" t="s">
        <v>63</v>
      </c>
      <c r="M493" s="6">
        <v>1</v>
      </c>
      <c r="N493" s="6">
        <v>0</v>
      </c>
      <c r="O493" s="6">
        <v>1</v>
      </c>
      <c r="P493" s="6" t="s">
        <v>864</v>
      </c>
      <c r="Q493" s="7" t="str">
        <f>VLOOKUP(A493,'[1]Tom 25 Jan SE'!A$5:R$1231,17,FALSE)</f>
        <v>Project Winter</v>
      </c>
      <c r="R493" s="6"/>
    </row>
    <row r="494" spans="1:18" x14ac:dyDescent="0.25">
      <c r="A494" t="str">
        <f t="shared" si="7"/>
        <v>2106053613 PT-116056</v>
      </c>
      <c r="B494">
        <v>1331</v>
      </c>
      <c r="C494" s="6" t="s">
        <v>296</v>
      </c>
      <c r="D494" s="6" t="s">
        <v>564</v>
      </c>
      <c r="E494" s="6">
        <v>2106053613</v>
      </c>
      <c r="F494" s="6" t="s">
        <v>799</v>
      </c>
      <c r="G494" s="6" t="s">
        <v>30</v>
      </c>
      <c r="H494" s="7" t="s">
        <v>862</v>
      </c>
      <c r="I494" s="6" t="s">
        <v>863</v>
      </c>
      <c r="J494" s="6" t="s">
        <v>21</v>
      </c>
      <c r="K494" s="6">
        <v>111</v>
      </c>
      <c r="L494" s="6" t="s">
        <v>63</v>
      </c>
      <c r="M494" s="6">
        <v>1</v>
      </c>
      <c r="N494" s="6">
        <v>0</v>
      </c>
      <c r="O494" s="6">
        <v>1</v>
      </c>
      <c r="P494" s="6" t="s">
        <v>864</v>
      </c>
      <c r="Q494" s="7" t="str">
        <f>VLOOKUP(A494,'[1]Tom 25 Jan SE'!A$5:R$1231,17,FALSE)</f>
        <v>Project Winter</v>
      </c>
      <c r="R494" s="6"/>
    </row>
    <row r="495" spans="1:18" x14ac:dyDescent="0.25">
      <c r="A495" t="str">
        <f t="shared" si="7"/>
        <v>2106053915 PT-116058</v>
      </c>
      <c r="B495">
        <v>1331</v>
      </c>
      <c r="C495" s="6" t="s">
        <v>296</v>
      </c>
      <c r="D495" s="6" t="s">
        <v>569</v>
      </c>
      <c r="E495" s="6">
        <v>2106053915</v>
      </c>
      <c r="F495" s="6" t="s">
        <v>799</v>
      </c>
      <c r="G495" s="6" t="s">
        <v>30</v>
      </c>
      <c r="H495" s="7" t="s">
        <v>844</v>
      </c>
      <c r="I495" s="6" t="s">
        <v>845</v>
      </c>
      <c r="J495" s="6" t="s">
        <v>21</v>
      </c>
      <c r="K495" s="6">
        <v>111</v>
      </c>
      <c r="L495" s="6" t="s">
        <v>63</v>
      </c>
      <c r="M495" s="6">
        <v>1</v>
      </c>
      <c r="N495" s="6">
        <v>0</v>
      </c>
      <c r="O495" s="6">
        <v>1</v>
      </c>
      <c r="P495" s="6" t="s">
        <v>864</v>
      </c>
      <c r="Q495" s="7" t="str">
        <f>VLOOKUP(A495,'[1]Tom 25 Jan SE'!A$5:R$1231,17,FALSE)</f>
        <v>Project Winter</v>
      </c>
      <c r="R495" s="6"/>
    </row>
    <row r="496" spans="1:18" x14ac:dyDescent="0.25">
      <c r="A496" t="str">
        <f t="shared" si="7"/>
        <v>2106055134 22-301321</v>
      </c>
      <c r="B496">
        <v>1331</v>
      </c>
      <c r="C496" s="6" t="s">
        <v>296</v>
      </c>
      <c r="D496" s="6" t="s">
        <v>71</v>
      </c>
      <c r="E496" s="6">
        <v>2106055134</v>
      </c>
      <c r="F496" s="6" t="s">
        <v>799</v>
      </c>
      <c r="G496" s="6" t="s">
        <v>30</v>
      </c>
      <c r="H496" s="7" t="s">
        <v>865</v>
      </c>
      <c r="I496" s="6" t="s">
        <v>866</v>
      </c>
      <c r="J496" s="6" t="s">
        <v>21</v>
      </c>
      <c r="K496" s="6">
        <v>111</v>
      </c>
      <c r="L496" s="6" t="s">
        <v>63</v>
      </c>
      <c r="M496" s="6">
        <v>1</v>
      </c>
      <c r="N496" s="6">
        <v>0</v>
      </c>
      <c r="O496" s="6">
        <v>1</v>
      </c>
      <c r="P496" s="6" t="s">
        <v>861</v>
      </c>
      <c r="Q496" s="7" t="str">
        <f>VLOOKUP(A496,'[1]Tom 25 Jan SE'!A$5:R$1231,17,FALSE)</f>
        <v>Project Winter</v>
      </c>
      <c r="R496" s="6"/>
    </row>
    <row r="497" spans="1:18" x14ac:dyDescent="0.25">
      <c r="A497" t="str">
        <f t="shared" si="7"/>
        <v>2106055712 PT-116054</v>
      </c>
      <c r="B497">
        <v>1331</v>
      </c>
      <c r="C497" s="6" t="s">
        <v>296</v>
      </c>
      <c r="D497" s="6" t="s">
        <v>59</v>
      </c>
      <c r="E497" s="6">
        <v>2106055712</v>
      </c>
      <c r="F497" s="6" t="s">
        <v>799</v>
      </c>
      <c r="G497" s="6" t="s">
        <v>97</v>
      </c>
      <c r="H497" s="7" t="s">
        <v>867</v>
      </c>
      <c r="I497" s="6" t="s">
        <v>868</v>
      </c>
      <c r="J497" s="6" t="s">
        <v>21</v>
      </c>
      <c r="K497" s="6">
        <v>111</v>
      </c>
      <c r="L497" s="6" t="s">
        <v>63</v>
      </c>
      <c r="M497" s="6">
        <v>1</v>
      </c>
      <c r="N497" s="6">
        <v>0</v>
      </c>
      <c r="O497" s="6">
        <v>1</v>
      </c>
      <c r="P497" s="6" t="s">
        <v>864</v>
      </c>
      <c r="Q497" s="7" t="str">
        <f>VLOOKUP(A497,'[1]Tom 25 Jan SE'!A$5:R$1231,17,FALSE)</f>
        <v>Project Winter</v>
      </c>
      <c r="R497" s="6"/>
    </row>
    <row r="498" spans="1:18" x14ac:dyDescent="0.25">
      <c r="A498" t="str">
        <f t="shared" si="7"/>
        <v>2106055788 EP-053664</v>
      </c>
      <c r="B498">
        <v>1331</v>
      </c>
      <c r="C498" s="6" t="s">
        <v>296</v>
      </c>
      <c r="D498" s="6" t="s">
        <v>96</v>
      </c>
      <c r="E498" s="6">
        <v>2106055788</v>
      </c>
      <c r="F498" s="6" t="s">
        <v>799</v>
      </c>
      <c r="G498" s="6" t="s">
        <v>30</v>
      </c>
      <c r="H498" s="7" t="s">
        <v>869</v>
      </c>
      <c r="I498" s="6" t="s">
        <v>870</v>
      </c>
      <c r="J498" s="6" t="s">
        <v>21</v>
      </c>
      <c r="K498" s="6">
        <v>111</v>
      </c>
      <c r="L498" s="6" t="s">
        <v>63</v>
      </c>
      <c r="M498" s="6">
        <v>1</v>
      </c>
      <c r="N498" s="6">
        <v>0</v>
      </c>
      <c r="O498" s="6">
        <v>1</v>
      </c>
      <c r="P498" s="6" t="s">
        <v>871</v>
      </c>
      <c r="Q498" s="7" t="str">
        <f>VLOOKUP(A498,'[1]Tom 25 Jan SE'!A$5:R$1231,17,FALSE)</f>
        <v>bett GSCC skicka</v>
      </c>
      <c r="R498" s="6"/>
    </row>
    <row r="499" spans="1:18" x14ac:dyDescent="0.25">
      <c r="A499" t="str">
        <f t="shared" si="7"/>
        <v>2106055788 22-300818</v>
      </c>
      <c r="B499">
        <v>1331</v>
      </c>
      <c r="C499" s="6" t="s">
        <v>296</v>
      </c>
      <c r="D499" s="6" t="s">
        <v>96</v>
      </c>
      <c r="E499" s="6">
        <v>2106055788</v>
      </c>
      <c r="F499" s="6" t="s">
        <v>799</v>
      </c>
      <c r="G499" s="6" t="s">
        <v>30</v>
      </c>
      <c r="H499" s="7" t="s">
        <v>872</v>
      </c>
      <c r="I499" s="6" t="s">
        <v>873</v>
      </c>
      <c r="J499" s="6" t="s">
        <v>21</v>
      </c>
      <c r="K499" s="6">
        <v>111</v>
      </c>
      <c r="L499" s="6" t="s">
        <v>63</v>
      </c>
      <c r="M499" s="6">
        <v>1</v>
      </c>
      <c r="N499" s="6">
        <v>0</v>
      </c>
      <c r="O499" s="6">
        <v>1</v>
      </c>
      <c r="P499" s="6" t="s">
        <v>874</v>
      </c>
      <c r="Q499" s="7" t="str">
        <f>VLOOKUP(A499,'[1]Tom 25 Jan SE'!A$5:R$1231,17,FALSE)</f>
        <v>Project Winter</v>
      </c>
      <c r="R499" s="6"/>
    </row>
    <row r="500" spans="1:18" x14ac:dyDescent="0.25">
      <c r="A500" t="str">
        <f t="shared" si="7"/>
        <v>2106055788 11-363661</v>
      </c>
      <c r="B500">
        <v>1331</v>
      </c>
      <c r="C500" s="6" t="s">
        <v>296</v>
      </c>
      <c r="D500" s="6" t="s">
        <v>96</v>
      </c>
      <c r="E500" s="6">
        <v>2106055788</v>
      </c>
      <c r="F500" s="6" t="s">
        <v>799</v>
      </c>
      <c r="G500" s="6" t="s">
        <v>30</v>
      </c>
      <c r="H500" s="7" t="s">
        <v>309</v>
      </c>
      <c r="I500" s="6" t="s">
        <v>310</v>
      </c>
      <c r="J500" s="6" t="s">
        <v>21</v>
      </c>
      <c r="K500" s="6">
        <v>111</v>
      </c>
      <c r="L500" s="6" t="s">
        <v>63</v>
      </c>
      <c r="M500" s="6">
        <v>1</v>
      </c>
      <c r="N500" s="6">
        <v>0</v>
      </c>
      <c r="O500" s="6">
        <v>1</v>
      </c>
      <c r="P500" s="6" t="s">
        <v>875</v>
      </c>
      <c r="Q500" s="7" t="str">
        <f>VLOOKUP(A500,'[1]Tom 25 Jan SE'!A$5:R$1231,17,FALSE)</f>
        <v>Project Winter</v>
      </c>
      <c r="R500" s="6"/>
    </row>
    <row r="501" spans="1:18" x14ac:dyDescent="0.25">
      <c r="A501" t="str">
        <f t="shared" si="7"/>
        <v>2106055820 PT-116056</v>
      </c>
      <c r="B501">
        <v>1331</v>
      </c>
      <c r="C501" s="6" t="s">
        <v>296</v>
      </c>
      <c r="D501" s="6" t="s">
        <v>96</v>
      </c>
      <c r="E501" s="6">
        <v>2106055820</v>
      </c>
      <c r="F501" s="6" t="s">
        <v>799</v>
      </c>
      <c r="G501" s="6" t="s">
        <v>30</v>
      </c>
      <c r="H501" s="7" t="s">
        <v>862</v>
      </c>
      <c r="I501" s="6" t="s">
        <v>863</v>
      </c>
      <c r="J501" s="6" t="s">
        <v>21</v>
      </c>
      <c r="K501" s="6">
        <v>111</v>
      </c>
      <c r="L501" s="6" t="s">
        <v>63</v>
      </c>
      <c r="M501" s="6">
        <v>1</v>
      </c>
      <c r="N501" s="6">
        <v>0</v>
      </c>
      <c r="O501" s="6">
        <v>1</v>
      </c>
      <c r="P501" s="6" t="s">
        <v>864</v>
      </c>
      <c r="Q501" s="7" t="str">
        <f>VLOOKUP(A501,'[1]Tom 25 Jan SE'!A$5:R$1231,17,FALSE)</f>
        <v>Project Winter</v>
      </c>
      <c r="R501" s="6"/>
    </row>
    <row r="502" spans="1:18" x14ac:dyDescent="0.25">
      <c r="A502" t="str">
        <f t="shared" si="7"/>
        <v>2106055873 PT-116054</v>
      </c>
      <c r="B502">
        <v>1331</v>
      </c>
      <c r="C502" s="6" t="s">
        <v>296</v>
      </c>
      <c r="D502" s="6" t="s">
        <v>135</v>
      </c>
      <c r="E502" s="6">
        <v>2106055873</v>
      </c>
      <c r="F502" s="6" t="s">
        <v>799</v>
      </c>
      <c r="G502" s="6" t="s">
        <v>30</v>
      </c>
      <c r="H502" s="7" t="s">
        <v>867</v>
      </c>
      <c r="I502" s="6" t="s">
        <v>868</v>
      </c>
      <c r="J502" s="6" t="s">
        <v>21</v>
      </c>
      <c r="K502" s="6">
        <v>111</v>
      </c>
      <c r="L502" s="6" t="s">
        <v>63</v>
      </c>
      <c r="M502" s="6">
        <v>1</v>
      </c>
      <c r="N502" s="6">
        <v>0</v>
      </c>
      <c r="O502" s="6">
        <v>1</v>
      </c>
      <c r="P502" s="6" t="s">
        <v>864</v>
      </c>
      <c r="Q502" s="7" t="s">
        <v>1382</v>
      </c>
      <c r="R502" s="6"/>
    </row>
    <row r="503" spans="1:18" x14ac:dyDescent="0.25">
      <c r="A503" t="str">
        <f t="shared" si="7"/>
        <v>2106054100 192113</v>
      </c>
      <c r="B503">
        <v>1331</v>
      </c>
      <c r="C503" s="6" t="s">
        <v>318</v>
      </c>
      <c r="D503" s="6" t="s">
        <v>203</v>
      </c>
      <c r="E503" s="6">
        <v>2106054100</v>
      </c>
      <c r="F503" s="6" t="s">
        <v>799</v>
      </c>
      <c r="G503" s="6" t="s">
        <v>30</v>
      </c>
      <c r="H503" s="7">
        <v>192113</v>
      </c>
      <c r="I503" s="6" t="s">
        <v>876</v>
      </c>
      <c r="J503" s="6" t="s">
        <v>21</v>
      </c>
      <c r="K503" s="6">
        <v>111</v>
      </c>
      <c r="L503" s="6" t="s">
        <v>63</v>
      </c>
      <c r="M503" s="6">
        <v>1</v>
      </c>
      <c r="N503" s="6">
        <v>0</v>
      </c>
      <c r="O503" s="6">
        <v>1</v>
      </c>
      <c r="P503" s="6" t="s">
        <v>804</v>
      </c>
      <c r="Q503" s="7" t="str">
        <f>VLOOKUP(A503,'[1]Tom 25 Jan SE'!A$5:R$1231,17,FALSE)</f>
        <v>Project Winter</v>
      </c>
      <c r="R503" s="6"/>
    </row>
    <row r="504" spans="1:18" x14ac:dyDescent="0.25">
      <c r="A504" t="str">
        <f t="shared" si="7"/>
        <v>2106054296 192111</v>
      </c>
      <c r="B504">
        <v>1331</v>
      </c>
      <c r="C504" s="6" t="s">
        <v>318</v>
      </c>
      <c r="D504" s="6" t="s">
        <v>442</v>
      </c>
      <c r="E504" s="6">
        <v>2106054296</v>
      </c>
      <c r="F504" s="6" t="s">
        <v>799</v>
      </c>
      <c r="G504" s="6" t="s">
        <v>53</v>
      </c>
      <c r="H504" s="7">
        <v>192111</v>
      </c>
      <c r="I504" s="6" t="s">
        <v>877</v>
      </c>
      <c r="J504" s="6" t="s">
        <v>21</v>
      </c>
      <c r="K504" s="6">
        <v>111</v>
      </c>
      <c r="L504" s="6" t="s">
        <v>63</v>
      </c>
      <c r="M504" s="6">
        <v>1</v>
      </c>
      <c r="N504" s="6">
        <v>0</v>
      </c>
      <c r="O504" s="6">
        <v>1</v>
      </c>
      <c r="P504" s="6" t="s">
        <v>804</v>
      </c>
      <c r="Q504" s="7" t="str">
        <f>VLOOKUP(A504,'[1]Tom 25 Jan SE'!A$5:R$1231,17,FALSE)</f>
        <v>Project Winter</v>
      </c>
      <c r="R504" s="6"/>
    </row>
    <row r="505" spans="1:18" x14ac:dyDescent="0.25">
      <c r="A505" t="str">
        <f t="shared" si="7"/>
        <v>2106054708 192110</v>
      </c>
      <c r="B505">
        <v>1331</v>
      </c>
      <c r="C505" s="6" t="s">
        <v>318</v>
      </c>
      <c r="D505" s="6" t="s">
        <v>245</v>
      </c>
      <c r="E505" s="6">
        <v>2106054708</v>
      </c>
      <c r="F505" s="6" t="s">
        <v>799</v>
      </c>
      <c r="G505" s="6" t="s">
        <v>72</v>
      </c>
      <c r="H505" s="7">
        <v>192110</v>
      </c>
      <c r="I505" s="6" t="s">
        <v>878</v>
      </c>
      <c r="J505" s="6" t="s">
        <v>21</v>
      </c>
      <c r="K505" s="6">
        <v>111</v>
      </c>
      <c r="L505" s="6" t="s">
        <v>63</v>
      </c>
      <c r="M505" s="6">
        <v>1</v>
      </c>
      <c r="N505" s="6">
        <v>0</v>
      </c>
      <c r="O505" s="6">
        <v>1</v>
      </c>
      <c r="P505" s="6" t="s">
        <v>804</v>
      </c>
      <c r="Q505" s="7" t="str">
        <f>VLOOKUP(A505,'[1]Tom 25 Jan SE'!A$5:R$1231,17,FALSE)</f>
        <v>Project Winter</v>
      </c>
      <c r="R505" s="6"/>
    </row>
    <row r="506" spans="1:18" x14ac:dyDescent="0.25">
      <c r="A506" t="str">
        <f t="shared" si="7"/>
        <v>2106055550 431183</v>
      </c>
      <c r="B506">
        <v>1331</v>
      </c>
      <c r="C506" s="6" t="s">
        <v>318</v>
      </c>
      <c r="D506" s="6" t="s">
        <v>188</v>
      </c>
      <c r="E506" s="6">
        <v>2106055550</v>
      </c>
      <c r="F506" s="6" t="s">
        <v>799</v>
      </c>
      <c r="G506" s="6" t="s">
        <v>30</v>
      </c>
      <c r="H506" s="7">
        <v>431183</v>
      </c>
      <c r="I506" s="6" t="s">
        <v>58</v>
      </c>
      <c r="J506" s="6" t="s">
        <v>55</v>
      </c>
      <c r="K506" s="6">
        <v>152</v>
      </c>
      <c r="L506" s="6" t="s">
        <v>56</v>
      </c>
      <c r="M506" s="6">
        <v>1</v>
      </c>
      <c r="N506" s="6">
        <v>0</v>
      </c>
      <c r="O506" s="6">
        <v>1</v>
      </c>
      <c r="P506" s="6" t="s">
        <v>879</v>
      </c>
      <c r="Q506" s="7" t="str">
        <f>VLOOKUP(A506,'[1]Tom 25 Jan SE'!A$5:R$1231,17,FALSE)</f>
        <v>Project Winter</v>
      </c>
      <c r="R506" s="6"/>
    </row>
    <row r="507" spans="1:18" x14ac:dyDescent="0.25">
      <c r="A507" t="str">
        <f t="shared" si="7"/>
        <v>2106055550 431186</v>
      </c>
      <c r="B507">
        <v>1331</v>
      </c>
      <c r="C507" s="6" t="s">
        <v>318</v>
      </c>
      <c r="D507" s="6" t="s">
        <v>188</v>
      </c>
      <c r="E507" s="6">
        <v>2106055550</v>
      </c>
      <c r="F507" s="6" t="s">
        <v>799</v>
      </c>
      <c r="G507" s="6" t="s">
        <v>30</v>
      </c>
      <c r="H507" s="7">
        <v>431186</v>
      </c>
      <c r="I507" s="6" t="s">
        <v>880</v>
      </c>
      <c r="J507" s="6" t="s">
        <v>55</v>
      </c>
      <c r="K507" s="6">
        <v>152</v>
      </c>
      <c r="L507" s="6" t="s">
        <v>56</v>
      </c>
      <c r="M507" s="6">
        <v>1</v>
      </c>
      <c r="N507" s="6">
        <v>0</v>
      </c>
      <c r="O507" s="6">
        <v>1</v>
      </c>
      <c r="P507" s="6" t="s">
        <v>881</v>
      </c>
      <c r="Q507" s="7" t="str">
        <f>VLOOKUP(A507,'[1]Tom 25 Jan SE'!A$5:R$1231,17,FALSE)</f>
        <v>Project Winter</v>
      </c>
      <c r="R507" s="6"/>
    </row>
    <row r="508" spans="1:18" x14ac:dyDescent="0.25">
      <c r="A508" t="str">
        <f t="shared" si="7"/>
        <v>2106055709 431193</v>
      </c>
      <c r="B508">
        <v>1331</v>
      </c>
      <c r="C508" s="6" t="s">
        <v>318</v>
      </c>
      <c r="D508" s="6" t="s">
        <v>59</v>
      </c>
      <c r="E508" s="6">
        <v>2106055709</v>
      </c>
      <c r="F508" s="6" t="s">
        <v>799</v>
      </c>
      <c r="G508" s="6" t="s">
        <v>30</v>
      </c>
      <c r="H508" s="7">
        <v>431193</v>
      </c>
      <c r="I508" s="6" t="s">
        <v>882</v>
      </c>
      <c r="J508" s="6" t="s">
        <v>55</v>
      </c>
      <c r="K508" s="6">
        <v>152</v>
      </c>
      <c r="L508" s="6" t="s">
        <v>56</v>
      </c>
      <c r="M508" s="6">
        <v>1</v>
      </c>
      <c r="N508" s="6">
        <v>0</v>
      </c>
      <c r="O508" s="6">
        <v>1</v>
      </c>
      <c r="P508" s="6" t="s">
        <v>883</v>
      </c>
      <c r="Q508" s="7" t="str">
        <f>VLOOKUP(A508,'[1]Tom 25 Jan SE'!A$5:R$1231,17,FALSE)</f>
        <v>Project Winter</v>
      </c>
      <c r="R508" s="6"/>
    </row>
    <row r="509" spans="1:18" x14ac:dyDescent="0.25">
      <c r="A509" t="str">
        <f t="shared" si="7"/>
        <v>2106054270 PT-113950</v>
      </c>
      <c r="B509">
        <v>1331</v>
      </c>
      <c r="C509" s="6" t="s">
        <v>341</v>
      </c>
      <c r="D509" s="6" t="s">
        <v>159</v>
      </c>
      <c r="E509" s="6">
        <v>2106054270</v>
      </c>
      <c r="F509" s="6" t="s">
        <v>799</v>
      </c>
      <c r="G509" s="6" t="s">
        <v>53</v>
      </c>
      <c r="H509" s="7" t="s">
        <v>346</v>
      </c>
      <c r="I509" s="6" t="s">
        <v>347</v>
      </c>
      <c r="J509" s="6" t="s">
        <v>113</v>
      </c>
      <c r="K509" s="6">
        <v>113</v>
      </c>
      <c r="L509" s="6" t="s">
        <v>161</v>
      </c>
      <c r="M509" s="6">
        <v>1</v>
      </c>
      <c r="N509" s="6">
        <v>0</v>
      </c>
      <c r="O509" s="6">
        <v>1</v>
      </c>
      <c r="P509" s="6" t="s">
        <v>348</v>
      </c>
      <c r="Q509" s="7" t="str">
        <f>VLOOKUP(A509,'[1]Tom 25 Jan SE'!A$5:R$1231,17,FALSE)</f>
        <v>Project Winter</v>
      </c>
      <c r="R509" s="6"/>
    </row>
    <row r="510" spans="1:18" x14ac:dyDescent="0.25">
      <c r="A510" t="str">
        <f t="shared" si="7"/>
        <v>2106055213 113032</v>
      </c>
      <c r="B510">
        <v>1331</v>
      </c>
      <c r="C510" s="6" t="s">
        <v>341</v>
      </c>
      <c r="D510" s="6" t="s">
        <v>107</v>
      </c>
      <c r="E510" s="6">
        <v>2106055213</v>
      </c>
      <c r="F510" s="6" t="s">
        <v>799</v>
      </c>
      <c r="G510" s="6" t="s">
        <v>53</v>
      </c>
      <c r="H510" s="7">
        <v>113032</v>
      </c>
      <c r="I510" s="6" t="s">
        <v>172</v>
      </c>
      <c r="J510" s="6" t="s">
        <v>113</v>
      </c>
      <c r="K510" s="6">
        <v>113</v>
      </c>
      <c r="L510" s="6" t="s">
        <v>161</v>
      </c>
      <c r="M510" s="6">
        <v>1</v>
      </c>
      <c r="N510" s="6">
        <v>0</v>
      </c>
      <c r="O510" s="6">
        <v>1</v>
      </c>
      <c r="P510" s="6" t="s">
        <v>884</v>
      </c>
      <c r="Q510" s="7" t="str">
        <f>VLOOKUP(A510,'[1]Tom 25 Jan SE'!A$5:R$1231,17,FALSE)</f>
        <v>Project Winter</v>
      </c>
      <c r="R510" s="6"/>
    </row>
    <row r="511" spans="1:18" x14ac:dyDescent="0.25">
      <c r="A511" t="str">
        <f t="shared" si="7"/>
        <v>2106055731 180552</v>
      </c>
      <c r="B511">
        <v>1331</v>
      </c>
      <c r="C511" s="6" t="s">
        <v>341</v>
      </c>
      <c r="D511" s="6" t="s">
        <v>59</v>
      </c>
      <c r="E511" s="6">
        <v>2106055731</v>
      </c>
      <c r="F511" s="6" t="s">
        <v>799</v>
      </c>
      <c r="G511" s="6" t="s">
        <v>30</v>
      </c>
      <c r="H511" s="7">
        <v>180552</v>
      </c>
      <c r="I511" s="6" t="s">
        <v>811</v>
      </c>
      <c r="J511" s="6" t="s">
        <v>113</v>
      </c>
      <c r="K511" s="6">
        <v>113</v>
      </c>
      <c r="L511" s="6" t="s">
        <v>161</v>
      </c>
      <c r="M511" s="6">
        <v>1</v>
      </c>
      <c r="N511" s="6">
        <v>0</v>
      </c>
      <c r="O511" s="6">
        <v>1</v>
      </c>
      <c r="P511" s="6" t="s">
        <v>885</v>
      </c>
      <c r="Q511" s="7" t="str">
        <f>VLOOKUP(A511,'[1]Tom 25 Jan SE'!A$5:R$1231,17,FALSE)</f>
        <v>Project Winter</v>
      </c>
      <c r="R511" s="6"/>
    </row>
    <row r="512" spans="1:18" x14ac:dyDescent="0.25">
      <c r="A512" t="str">
        <f t="shared" si="7"/>
        <v>2106055731 180552</v>
      </c>
      <c r="B512">
        <v>1331</v>
      </c>
      <c r="C512" s="6" t="s">
        <v>341</v>
      </c>
      <c r="D512" s="6" t="s">
        <v>59</v>
      </c>
      <c r="E512" s="6">
        <v>2106055731</v>
      </c>
      <c r="F512" s="6" t="s">
        <v>799</v>
      </c>
      <c r="G512" s="6" t="s">
        <v>30</v>
      </c>
      <c r="H512" s="7">
        <v>180552</v>
      </c>
      <c r="I512" s="6" t="s">
        <v>811</v>
      </c>
      <c r="J512" s="6" t="s">
        <v>113</v>
      </c>
      <c r="K512" s="6">
        <v>113</v>
      </c>
      <c r="L512" s="6" t="s">
        <v>161</v>
      </c>
      <c r="M512" s="6">
        <v>1</v>
      </c>
      <c r="N512" s="6">
        <v>0</v>
      </c>
      <c r="O512" s="6">
        <v>1</v>
      </c>
      <c r="P512" s="6" t="s">
        <v>885</v>
      </c>
      <c r="Q512" s="7" t="str">
        <f>VLOOKUP(A512,'[1]Tom 25 Jan SE'!A$5:R$1231,17,FALSE)</f>
        <v>Project Winter</v>
      </c>
      <c r="R512" s="6"/>
    </row>
    <row r="513" spans="1:18" x14ac:dyDescent="0.25">
      <c r="A513" t="str">
        <f t="shared" si="7"/>
        <v>2106055731 XL-115363</v>
      </c>
      <c r="B513">
        <v>1331</v>
      </c>
      <c r="C513" s="6" t="s">
        <v>341</v>
      </c>
      <c r="D513" s="6" t="s">
        <v>59</v>
      </c>
      <c r="E513" s="6">
        <v>2106055731</v>
      </c>
      <c r="F513" s="6" t="s">
        <v>799</v>
      </c>
      <c r="G513" s="6" t="s">
        <v>30</v>
      </c>
      <c r="H513" s="7" t="s">
        <v>886</v>
      </c>
      <c r="I513" s="6" t="s">
        <v>887</v>
      </c>
      <c r="J513" s="6" t="s">
        <v>113</v>
      </c>
      <c r="K513" s="6">
        <v>113</v>
      </c>
      <c r="L513" s="6" t="s">
        <v>161</v>
      </c>
      <c r="M513" s="6">
        <v>1</v>
      </c>
      <c r="N513" s="6">
        <v>1</v>
      </c>
      <c r="O513" s="6">
        <v>1</v>
      </c>
      <c r="P513" s="6" t="s">
        <v>888</v>
      </c>
      <c r="Q513" s="7" t="s">
        <v>1382</v>
      </c>
      <c r="R513" s="6"/>
    </row>
    <row r="514" spans="1:18" x14ac:dyDescent="0.25">
      <c r="A514" t="str">
        <f t="shared" si="7"/>
        <v>2106055731 115370</v>
      </c>
      <c r="B514">
        <v>1331</v>
      </c>
      <c r="C514" s="6" t="s">
        <v>341</v>
      </c>
      <c r="D514" s="6" t="s">
        <v>59</v>
      </c>
      <c r="E514" s="6">
        <v>2106055731</v>
      </c>
      <c r="F514" s="6" t="s">
        <v>799</v>
      </c>
      <c r="G514" s="6" t="s">
        <v>30</v>
      </c>
      <c r="H514" s="7">
        <v>115370</v>
      </c>
      <c r="I514" s="6" t="s">
        <v>591</v>
      </c>
      <c r="J514" s="6" t="s">
        <v>113</v>
      </c>
      <c r="K514" s="6">
        <v>113</v>
      </c>
      <c r="L514" s="6" t="s">
        <v>161</v>
      </c>
      <c r="M514" s="6">
        <v>1</v>
      </c>
      <c r="N514" s="6">
        <v>0</v>
      </c>
      <c r="O514" s="6">
        <v>1</v>
      </c>
      <c r="P514" s="6" t="s">
        <v>889</v>
      </c>
      <c r="Q514" s="7" t="str">
        <f>VLOOKUP(A514,'[1]Tom 25 Jan SE'!A$5:R$1231,17,FALSE)</f>
        <v>Project Winter</v>
      </c>
      <c r="R514" s="6"/>
    </row>
    <row r="515" spans="1:18" x14ac:dyDescent="0.25">
      <c r="A515" t="str">
        <f t="shared" si="7"/>
        <v>2106055732 115310</v>
      </c>
      <c r="B515">
        <v>1331</v>
      </c>
      <c r="C515" s="6" t="s">
        <v>341</v>
      </c>
      <c r="D515" s="6" t="s">
        <v>59</v>
      </c>
      <c r="E515" s="6">
        <v>2106055732</v>
      </c>
      <c r="F515" s="6" t="s">
        <v>799</v>
      </c>
      <c r="G515" s="6" t="s">
        <v>30</v>
      </c>
      <c r="H515" s="7">
        <v>115310</v>
      </c>
      <c r="I515" s="6" t="s">
        <v>597</v>
      </c>
      <c r="J515" s="6" t="s">
        <v>113</v>
      </c>
      <c r="K515" s="6">
        <v>113</v>
      </c>
      <c r="L515" s="6" t="s">
        <v>161</v>
      </c>
      <c r="M515" s="6">
        <v>1</v>
      </c>
      <c r="N515" s="6">
        <v>0</v>
      </c>
      <c r="O515" s="6">
        <v>1</v>
      </c>
      <c r="P515" s="6" t="s">
        <v>890</v>
      </c>
      <c r="Q515" s="7" t="str">
        <f>VLOOKUP(A515,'[1]Tom 25 Jan SE'!A$5:R$1231,17,FALSE)</f>
        <v>Project Winter</v>
      </c>
      <c r="R515" s="6"/>
    </row>
    <row r="516" spans="1:18" x14ac:dyDescent="0.25">
      <c r="A516" t="str">
        <f t="shared" si="7"/>
        <v>2106055732 115395</v>
      </c>
      <c r="B516">
        <v>1331</v>
      </c>
      <c r="C516" s="6" t="s">
        <v>341</v>
      </c>
      <c r="D516" s="6" t="s">
        <v>59</v>
      </c>
      <c r="E516" s="6">
        <v>2106055732</v>
      </c>
      <c r="F516" s="6" t="s">
        <v>799</v>
      </c>
      <c r="G516" s="6" t="s">
        <v>30</v>
      </c>
      <c r="H516" s="7">
        <v>115395</v>
      </c>
      <c r="I516" s="6" t="s">
        <v>601</v>
      </c>
      <c r="J516" s="6" t="s">
        <v>113</v>
      </c>
      <c r="K516" s="6">
        <v>113</v>
      </c>
      <c r="L516" s="6" t="s">
        <v>161</v>
      </c>
      <c r="M516" s="6">
        <v>1</v>
      </c>
      <c r="N516" s="6">
        <v>1</v>
      </c>
      <c r="O516" s="6">
        <v>1</v>
      </c>
      <c r="P516" s="6" t="s">
        <v>891</v>
      </c>
      <c r="Q516" s="7" t="str">
        <f>VLOOKUP(A516,'[1]Tom 25 Jan SE'!A$5:R$1231,17,FALSE)</f>
        <v>Project Winter</v>
      </c>
      <c r="R516" s="6"/>
    </row>
    <row r="517" spans="1:18" x14ac:dyDescent="0.25">
      <c r="A517" t="str">
        <f t="shared" si="7"/>
        <v>2106054284 31-323230</v>
      </c>
      <c r="B517">
        <v>1331</v>
      </c>
      <c r="C517" s="6" t="s">
        <v>354</v>
      </c>
      <c r="D517" s="6" t="s">
        <v>442</v>
      </c>
      <c r="E517" s="6">
        <v>2106054284</v>
      </c>
      <c r="F517" s="6" t="s">
        <v>799</v>
      </c>
      <c r="G517" s="6" t="s">
        <v>53</v>
      </c>
      <c r="H517" s="7" t="s">
        <v>356</v>
      </c>
      <c r="I517" s="6" t="s">
        <v>357</v>
      </c>
      <c r="J517" s="6" t="s">
        <v>21</v>
      </c>
      <c r="K517" s="6">
        <v>211</v>
      </c>
      <c r="L517" s="6" t="s">
        <v>153</v>
      </c>
      <c r="M517" s="6">
        <v>1</v>
      </c>
      <c r="N517" s="6">
        <v>0</v>
      </c>
      <c r="O517" s="6">
        <v>1</v>
      </c>
      <c r="P517" s="6" t="s">
        <v>358</v>
      </c>
      <c r="Q517" s="7" t="str">
        <f>VLOOKUP(A517,'[1]Tom 25 Jan SE'!A$5:R$1231,17,FALSE)</f>
        <v>Project Winter</v>
      </c>
      <c r="R517" s="6"/>
    </row>
    <row r="518" spans="1:18" x14ac:dyDescent="0.25">
      <c r="A518" t="str">
        <f t="shared" ref="A518:A581" si="8">CONCATENATE(E518," ",H518)</f>
        <v>2106055484 163674</v>
      </c>
      <c r="B518">
        <v>1331</v>
      </c>
      <c r="C518" s="6" t="s">
        <v>354</v>
      </c>
      <c r="D518" s="6" t="s">
        <v>91</v>
      </c>
      <c r="E518" s="6">
        <v>2106055484</v>
      </c>
      <c r="F518" s="6" t="s">
        <v>799</v>
      </c>
      <c r="G518" s="6" t="s">
        <v>53</v>
      </c>
      <c r="H518" s="7">
        <v>163674</v>
      </c>
      <c r="I518" s="6" t="s">
        <v>892</v>
      </c>
      <c r="J518" s="6" t="s">
        <v>21</v>
      </c>
      <c r="K518" s="6">
        <v>111</v>
      </c>
      <c r="L518" s="6" t="s">
        <v>63</v>
      </c>
      <c r="M518" s="6">
        <v>1</v>
      </c>
      <c r="N518" s="6">
        <v>0</v>
      </c>
      <c r="O518" s="6">
        <v>1</v>
      </c>
      <c r="P518" s="6" t="s">
        <v>875</v>
      </c>
      <c r="Q518" s="7" t="str">
        <f>VLOOKUP(A518,'[1]Tom 25 Jan SE'!A$5:R$1231,17,FALSE)</f>
        <v>Project Winter</v>
      </c>
      <c r="R518" s="6"/>
    </row>
    <row r="519" spans="1:18" x14ac:dyDescent="0.25">
      <c r="A519" t="str">
        <f t="shared" si="8"/>
        <v>2106055837 X21-182309</v>
      </c>
      <c r="B519">
        <v>1331</v>
      </c>
      <c r="C519" s="6" t="s">
        <v>354</v>
      </c>
      <c r="D519" s="6" t="s">
        <v>135</v>
      </c>
      <c r="E519" s="6">
        <v>2106055837</v>
      </c>
      <c r="F519" s="6" t="s">
        <v>799</v>
      </c>
      <c r="G519" s="6" t="s">
        <v>53</v>
      </c>
      <c r="H519" s="7" t="s">
        <v>893</v>
      </c>
      <c r="I519" s="6" t="s">
        <v>894</v>
      </c>
      <c r="J519" s="6" t="s">
        <v>21</v>
      </c>
      <c r="K519" s="6">
        <v>111</v>
      </c>
      <c r="L519" s="6" t="s">
        <v>63</v>
      </c>
      <c r="M519" s="6">
        <v>1</v>
      </c>
      <c r="N519" s="6">
        <v>0</v>
      </c>
      <c r="O519" s="6">
        <v>1</v>
      </c>
      <c r="P519" s="6" t="s">
        <v>895</v>
      </c>
      <c r="Q519" s="7" t="s">
        <v>1382</v>
      </c>
      <c r="R519" s="6"/>
    </row>
    <row r="520" spans="1:18" x14ac:dyDescent="0.25">
      <c r="A520" t="str">
        <f t="shared" si="8"/>
        <v>2106055879 P0463054</v>
      </c>
      <c r="B520">
        <v>1331</v>
      </c>
      <c r="C520" s="6" t="s">
        <v>354</v>
      </c>
      <c r="D520" s="6" t="s">
        <v>135</v>
      </c>
      <c r="E520" s="6">
        <v>2106055879</v>
      </c>
      <c r="F520" s="6" t="s">
        <v>799</v>
      </c>
      <c r="G520" s="6" t="s">
        <v>53</v>
      </c>
      <c r="H520" s="7" t="s">
        <v>896</v>
      </c>
      <c r="I520" s="6" t="s">
        <v>897</v>
      </c>
      <c r="J520" s="6" t="s">
        <v>21</v>
      </c>
      <c r="K520" s="6">
        <v>111</v>
      </c>
      <c r="L520" s="6" t="s">
        <v>63</v>
      </c>
      <c r="M520" s="6">
        <v>1</v>
      </c>
      <c r="N520" s="6">
        <v>0</v>
      </c>
      <c r="O520" s="6">
        <v>1</v>
      </c>
      <c r="P520" s="6" t="s">
        <v>453</v>
      </c>
      <c r="Q520" s="7"/>
      <c r="R520" s="6"/>
    </row>
    <row r="521" spans="1:18" x14ac:dyDescent="0.25">
      <c r="A521" t="str">
        <f t="shared" si="8"/>
        <v>2106054232 PT-113950</v>
      </c>
      <c r="B521">
        <v>1331</v>
      </c>
      <c r="C521" s="6" t="s">
        <v>371</v>
      </c>
      <c r="D521" s="6" t="s">
        <v>159</v>
      </c>
      <c r="E521" s="6">
        <v>2106054232</v>
      </c>
      <c r="F521" s="6" t="s">
        <v>799</v>
      </c>
      <c r="G521" s="6" t="s">
        <v>60</v>
      </c>
      <c r="H521" s="7" t="s">
        <v>346</v>
      </c>
      <c r="I521" s="6" t="s">
        <v>347</v>
      </c>
      <c r="J521" s="6" t="s">
        <v>113</v>
      </c>
      <c r="K521" s="6">
        <v>113</v>
      </c>
      <c r="L521" s="6" t="s">
        <v>161</v>
      </c>
      <c r="M521" s="6">
        <v>1</v>
      </c>
      <c r="N521" s="6">
        <v>0</v>
      </c>
      <c r="O521" s="6">
        <v>1</v>
      </c>
      <c r="P521" s="6" t="s">
        <v>834</v>
      </c>
      <c r="Q521" s="7" t="str">
        <f>VLOOKUP(A521,'[1]Tom 25 Jan SE'!A$5:R$1231,17,FALSE)</f>
        <v>Project Winter</v>
      </c>
      <c r="R521" s="6"/>
    </row>
    <row r="522" spans="1:18" x14ac:dyDescent="0.25">
      <c r="A522" t="str">
        <f t="shared" si="8"/>
        <v>2106055315 180551</v>
      </c>
      <c r="B522">
        <v>1331</v>
      </c>
      <c r="C522" s="6" t="s">
        <v>371</v>
      </c>
      <c r="D522" s="6" t="s">
        <v>78</v>
      </c>
      <c r="E522" s="6">
        <v>2106055315</v>
      </c>
      <c r="F522" s="6" t="s">
        <v>799</v>
      </c>
      <c r="G522" s="6" t="s">
        <v>53</v>
      </c>
      <c r="H522" s="7">
        <v>180551</v>
      </c>
      <c r="I522" s="6" t="s">
        <v>168</v>
      </c>
      <c r="J522" s="6" t="s">
        <v>113</v>
      </c>
      <c r="K522" s="6">
        <v>113</v>
      </c>
      <c r="L522" s="6" t="s">
        <v>161</v>
      </c>
      <c r="M522" s="6">
        <v>1</v>
      </c>
      <c r="N522" s="6">
        <v>0</v>
      </c>
      <c r="O522" s="6">
        <v>1</v>
      </c>
      <c r="P522" s="6" t="s">
        <v>169</v>
      </c>
      <c r="Q522" s="7" t="str">
        <f>VLOOKUP(A522,'[1]Tom 25 Jan SE'!A$5:R$1231,17,FALSE)</f>
        <v>Project Winter</v>
      </c>
      <c r="R522" s="6"/>
    </row>
    <row r="523" spans="1:18" x14ac:dyDescent="0.25">
      <c r="A523" t="str">
        <f t="shared" si="8"/>
        <v>2106055336 113044</v>
      </c>
      <c r="B523">
        <v>1331</v>
      </c>
      <c r="C523" s="6" t="s">
        <v>371</v>
      </c>
      <c r="D523" s="6" t="s">
        <v>78</v>
      </c>
      <c r="E523" s="6">
        <v>2106055336</v>
      </c>
      <c r="F523" s="6" t="s">
        <v>799</v>
      </c>
      <c r="G523" s="6" t="s">
        <v>53</v>
      </c>
      <c r="H523" s="7">
        <v>113044</v>
      </c>
      <c r="I523" s="6" t="s">
        <v>898</v>
      </c>
      <c r="J523" s="6" t="s">
        <v>113</v>
      </c>
      <c r="K523" s="6">
        <v>113</v>
      </c>
      <c r="L523" s="6" t="s">
        <v>161</v>
      </c>
      <c r="M523" s="6">
        <v>1</v>
      </c>
      <c r="N523" s="6">
        <v>1</v>
      </c>
      <c r="O523" s="6">
        <v>1</v>
      </c>
      <c r="P523" s="6" t="s">
        <v>832</v>
      </c>
      <c r="Q523" s="7" t="str">
        <f>VLOOKUP(A523,'[1]Tom 25 Jan SE'!A$5:R$1231,17,FALSE)</f>
        <v>Project Winter</v>
      </c>
      <c r="R523" s="6"/>
    </row>
    <row r="524" spans="1:18" x14ac:dyDescent="0.25">
      <c r="A524" t="str">
        <f t="shared" si="8"/>
        <v>2106055526 115330</v>
      </c>
      <c r="B524">
        <v>1331</v>
      </c>
      <c r="C524" s="6" t="s">
        <v>371</v>
      </c>
      <c r="D524" s="6" t="s">
        <v>188</v>
      </c>
      <c r="E524" s="6">
        <v>2106055526</v>
      </c>
      <c r="F524" s="6" t="s">
        <v>799</v>
      </c>
      <c r="G524" s="6" t="s">
        <v>53</v>
      </c>
      <c r="H524" s="7">
        <v>115330</v>
      </c>
      <c r="I524" s="6" t="s">
        <v>812</v>
      </c>
      <c r="J524" s="6" t="s">
        <v>113</v>
      </c>
      <c r="K524" s="6">
        <v>113</v>
      </c>
      <c r="L524" s="6" t="s">
        <v>161</v>
      </c>
      <c r="M524" s="6">
        <v>1</v>
      </c>
      <c r="N524" s="6">
        <v>0</v>
      </c>
      <c r="O524" s="6">
        <v>1</v>
      </c>
      <c r="P524" s="6" t="s">
        <v>899</v>
      </c>
      <c r="Q524" s="7" t="str">
        <f>VLOOKUP(A524,'[1]Tom 25 Jan SE'!A$5:R$1231,17,FALSE)</f>
        <v>Project Winter</v>
      </c>
      <c r="R524" s="6"/>
    </row>
    <row r="525" spans="1:18" x14ac:dyDescent="0.25">
      <c r="A525" t="str">
        <f t="shared" si="8"/>
        <v>2106055526 115394</v>
      </c>
      <c r="B525">
        <v>1331</v>
      </c>
      <c r="C525" s="6" t="s">
        <v>371</v>
      </c>
      <c r="D525" s="6" t="s">
        <v>188</v>
      </c>
      <c r="E525" s="6">
        <v>2106055526</v>
      </c>
      <c r="F525" s="6" t="s">
        <v>799</v>
      </c>
      <c r="G525" s="6" t="s">
        <v>53</v>
      </c>
      <c r="H525" s="7">
        <v>115394</v>
      </c>
      <c r="I525" s="6" t="s">
        <v>900</v>
      </c>
      <c r="J525" s="6" t="s">
        <v>113</v>
      </c>
      <c r="K525" s="6">
        <v>113</v>
      </c>
      <c r="L525" s="6" t="s">
        <v>161</v>
      </c>
      <c r="M525" s="6">
        <v>1</v>
      </c>
      <c r="N525" s="6">
        <v>1</v>
      </c>
      <c r="O525" s="6">
        <v>1</v>
      </c>
      <c r="P525" s="6" t="s">
        <v>820</v>
      </c>
      <c r="Q525" s="7" t="str">
        <f>VLOOKUP(A525,'[1]Tom 25 Jan SE'!A$5:R$1231,17,FALSE)</f>
        <v>Project Winter</v>
      </c>
      <c r="R525" s="6"/>
    </row>
    <row r="526" spans="1:18" x14ac:dyDescent="0.25">
      <c r="A526" t="str">
        <f t="shared" si="8"/>
        <v>2106055526 180551</v>
      </c>
      <c r="B526">
        <v>1331</v>
      </c>
      <c r="C526" s="6" t="s">
        <v>371</v>
      </c>
      <c r="D526" s="6" t="s">
        <v>188</v>
      </c>
      <c r="E526" s="6">
        <v>2106055526</v>
      </c>
      <c r="F526" s="6" t="s">
        <v>799</v>
      </c>
      <c r="G526" s="6" t="s">
        <v>53</v>
      </c>
      <c r="H526" s="7">
        <v>180551</v>
      </c>
      <c r="I526" s="6" t="s">
        <v>168</v>
      </c>
      <c r="J526" s="6" t="s">
        <v>113</v>
      </c>
      <c r="K526" s="6">
        <v>113</v>
      </c>
      <c r="L526" s="6" t="s">
        <v>161</v>
      </c>
      <c r="M526" s="6">
        <v>1</v>
      </c>
      <c r="N526" s="6">
        <v>0</v>
      </c>
      <c r="O526" s="6">
        <v>1</v>
      </c>
      <c r="P526" s="6" t="s">
        <v>169</v>
      </c>
      <c r="Q526" s="7" t="str">
        <f>VLOOKUP(A526,'[1]Tom 25 Jan SE'!A$5:R$1231,17,FALSE)</f>
        <v>Project Winter</v>
      </c>
      <c r="R526" s="6"/>
    </row>
    <row r="527" spans="1:18" x14ac:dyDescent="0.25">
      <c r="A527" t="str">
        <f t="shared" si="8"/>
        <v>2106053450 115330</v>
      </c>
      <c r="B527">
        <v>1331</v>
      </c>
      <c r="C527" s="6" t="s">
        <v>901</v>
      </c>
      <c r="D527" s="6" t="s">
        <v>902</v>
      </c>
      <c r="E527" s="6">
        <v>2106053450</v>
      </c>
      <c r="F527" s="6" t="s">
        <v>799</v>
      </c>
      <c r="G527" s="6" t="s">
        <v>53</v>
      </c>
      <c r="H527" s="7">
        <v>115330</v>
      </c>
      <c r="I527" s="6" t="s">
        <v>812</v>
      </c>
      <c r="J527" s="6" t="s">
        <v>113</v>
      </c>
      <c r="K527" s="6">
        <v>113</v>
      </c>
      <c r="L527" s="6" t="s">
        <v>161</v>
      </c>
      <c r="M527" s="6">
        <v>1</v>
      </c>
      <c r="N527" s="6">
        <v>1</v>
      </c>
      <c r="O527" s="6">
        <v>1</v>
      </c>
      <c r="P527" s="6" t="s">
        <v>903</v>
      </c>
      <c r="Q527" s="7" t="str">
        <f>VLOOKUP(A527,'[1]Tom 25 Jan SE'!A$5:R$1231,17,FALSE)</f>
        <v>Project Winter</v>
      </c>
      <c r="R527" s="6"/>
    </row>
    <row r="528" spans="1:18" x14ac:dyDescent="0.25">
      <c r="A528" t="str">
        <f t="shared" si="8"/>
        <v>2106053450 115395</v>
      </c>
      <c r="B528">
        <v>1331</v>
      </c>
      <c r="C528" s="6" t="s">
        <v>901</v>
      </c>
      <c r="D528" s="6" t="s">
        <v>902</v>
      </c>
      <c r="E528" s="6">
        <v>2106053450</v>
      </c>
      <c r="F528" s="6" t="s">
        <v>799</v>
      </c>
      <c r="G528" s="6" t="s">
        <v>53</v>
      </c>
      <c r="H528" s="7">
        <v>115395</v>
      </c>
      <c r="I528" s="6" t="s">
        <v>601</v>
      </c>
      <c r="J528" s="6" t="s">
        <v>113</v>
      </c>
      <c r="K528" s="6">
        <v>113</v>
      </c>
      <c r="L528" s="6" t="s">
        <v>161</v>
      </c>
      <c r="M528" s="6">
        <v>1</v>
      </c>
      <c r="N528" s="6">
        <v>1</v>
      </c>
      <c r="O528" s="6">
        <v>1</v>
      </c>
      <c r="P528" s="6" t="s">
        <v>904</v>
      </c>
      <c r="Q528" s="7" t="str">
        <f>VLOOKUP(A528,'[1]Tom 25 Jan SE'!A$5:R$1231,17,FALSE)</f>
        <v>Project Winter</v>
      </c>
      <c r="R528" s="6"/>
    </row>
    <row r="529" spans="1:18" x14ac:dyDescent="0.25">
      <c r="A529" t="str">
        <f t="shared" si="8"/>
        <v>2106053450 115370</v>
      </c>
      <c r="B529">
        <v>1331</v>
      </c>
      <c r="C529" s="6" t="s">
        <v>901</v>
      </c>
      <c r="D529" s="6" t="s">
        <v>902</v>
      </c>
      <c r="E529" s="6">
        <v>2106053450</v>
      </c>
      <c r="F529" s="6" t="s">
        <v>799</v>
      </c>
      <c r="G529" s="6" t="s">
        <v>53</v>
      </c>
      <c r="H529" s="7">
        <v>115370</v>
      </c>
      <c r="I529" s="6" t="s">
        <v>591</v>
      </c>
      <c r="J529" s="6" t="s">
        <v>113</v>
      </c>
      <c r="K529" s="6">
        <v>113</v>
      </c>
      <c r="L529" s="6" t="s">
        <v>161</v>
      </c>
      <c r="M529" s="6">
        <v>1</v>
      </c>
      <c r="N529" s="6">
        <v>1</v>
      </c>
      <c r="O529" s="6">
        <v>1</v>
      </c>
      <c r="P529" s="6" t="s">
        <v>905</v>
      </c>
      <c r="Q529" s="7" t="str">
        <f>VLOOKUP(A529,'[1]Tom 25 Jan SE'!A$5:R$1231,17,FALSE)</f>
        <v>Project Winter</v>
      </c>
      <c r="R529" s="6"/>
    </row>
    <row r="530" spans="1:18" x14ac:dyDescent="0.25">
      <c r="A530" t="str">
        <f t="shared" si="8"/>
        <v>2106055739 PT-113950</v>
      </c>
      <c r="B530">
        <v>1331</v>
      </c>
      <c r="C530" s="6" t="s">
        <v>901</v>
      </c>
      <c r="D530" s="6" t="s">
        <v>59</v>
      </c>
      <c r="E530" s="6">
        <v>2106055739</v>
      </c>
      <c r="F530" s="6" t="s">
        <v>799</v>
      </c>
      <c r="G530" s="6" t="s">
        <v>30</v>
      </c>
      <c r="H530" s="7" t="s">
        <v>346</v>
      </c>
      <c r="I530" s="6" t="s">
        <v>347</v>
      </c>
      <c r="J530" s="6" t="s">
        <v>113</v>
      </c>
      <c r="K530" s="6">
        <v>113</v>
      </c>
      <c r="L530" s="6" t="s">
        <v>161</v>
      </c>
      <c r="M530" s="6">
        <v>1</v>
      </c>
      <c r="N530" s="6">
        <v>0</v>
      </c>
      <c r="O530" s="6">
        <v>1</v>
      </c>
      <c r="P530" s="6" t="s">
        <v>906</v>
      </c>
      <c r="Q530" s="7" t="str">
        <f>VLOOKUP(A530,'[1]Tom 25 Jan SE'!A$5:R$1231,17,FALSE)</f>
        <v>Project Winter</v>
      </c>
      <c r="R530" s="6"/>
    </row>
    <row r="531" spans="1:18" x14ac:dyDescent="0.25">
      <c r="A531" t="str">
        <f t="shared" si="8"/>
        <v>2106055739 113032</v>
      </c>
      <c r="B531">
        <v>1331</v>
      </c>
      <c r="C531" s="6" t="s">
        <v>901</v>
      </c>
      <c r="D531" s="6" t="s">
        <v>59</v>
      </c>
      <c r="E531" s="6">
        <v>2106055739</v>
      </c>
      <c r="F531" s="6" t="s">
        <v>799</v>
      </c>
      <c r="G531" s="6" t="s">
        <v>30</v>
      </c>
      <c r="H531" s="7">
        <v>113032</v>
      </c>
      <c r="I531" s="6" t="s">
        <v>172</v>
      </c>
      <c r="J531" s="6" t="s">
        <v>113</v>
      </c>
      <c r="K531" s="6">
        <v>113</v>
      </c>
      <c r="L531" s="6" t="s">
        <v>161</v>
      </c>
      <c r="M531" s="6">
        <v>1</v>
      </c>
      <c r="N531" s="6">
        <v>0</v>
      </c>
      <c r="O531" s="6">
        <v>1</v>
      </c>
      <c r="P531" s="6" t="s">
        <v>884</v>
      </c>
      <c r="Q531" s="7" t="str">
        <f>VLOOKUP(A531,'[1]Tom 25 Jan SE'!A$5:R$1231,17,FALSE)</f>
        <v>Project Winter</v>
      </c>
      <c r="R531" s="6"/>
    </row>
    <row r="532" spans="1:18" x14ac:dyDescent="0.25">
      <c r="A532" t="str">
        <f t="shared" si="8"/>
        <v>2106054256 118001</v>
      </c>
      <c r="B532">
        <v>1331</v>
      </c>
      <c r="C532" s="6" t="s">
        <v>907</v>
      </c>
      <c r="D532" s="6" t="s">
        <v>159</v>
      </c>
      <c r="E532" s="6">
        <v>2106054256</v>
      </c>
      <c r="F532" s="6" t="s">
        <v>799</v>
      </c>
      <c r="G532" s="6" t="s">
        <v>72</v>
      </c>
      <c r="H532" s="7">
        <v>118001</v>
      </c>
      <c r="I532" s="6" t="s">
        <v>170</v>
      </c>
      <c r="J532" s="6" t="s">
        <v>113</v>
      </c>
      <c r="K532" s="6">
        <v>113</v>
      </c>
      <c r="L532" s="6" t="s">
        <v>161</v>
      </c>
      <c r="M532" s="6">
        <v>1</v>
      </c>
      <c r="N532" s="6">
        <v>0</v>
      </c>
      <c r="O532" s="6">
        <v>1</v>
      </c>
      <c r="P532" s="6" t="s">
        <v>833</v>
      </c>
      <c r="Q532" s="7" t="str">
        <f>VLOOKUP(A532,'[1]Tom 25 Jan SE'!A$5:R$1231,17,FALSE)</f>
        <v>Project Winter</v>
      </c>
      <c r="R532" s="6"/>
    </row>
    <row r="533" spans="1:18" x14ac:dyDescent="0.25">
      <c r="A533" t="str">
        <f t="shared" si="8"/>
        <v>2106054256 PT-113950</v>
      </c>
      <c r="B533">
        <v>1331</v>
      </c>
      <c r="C533" s="6" t="s">
        <v>907</v>
      </c>
      <c r="D533" s="6" t="s">
        <v>159</v>
      </c>
      <c r="E533" s="6">
        <v>2106054256</v>
      </c>
      <c r="F533" s="6" t="s">
        <v>799</v>
      </c>
      <c r="G533" s="6" t="s">
        <v>72</v>
      </c>
      <c r="H533" s="7" t="s">
        <v>346</v>
      </c>
      <c r="I533" s="6" t="s">
        <v>347</v>
      </c>
      <c r="J533" s="6" t="s">
        <v>113</v>
      </c>
      <c r="K533" s="6">
        <v>113</v>
      </c>
      <c r="L533" s="6" t="s">
        <v>161</v>
      </c>
      <c r="M533" s="6">
        <v>1</v>
      </c>
      <c r="N533" s="6">
        <v>0</v>
      </c>
      <c r="O533" s="6">
        <v>1</v>
      </c>
      <c r="P533" s="6" t="s">
        <v>834</v>
      </c>
      <c r="Q533" s="7" t="str">
        <f>VLOOKUP(A533,'[1]Tom 25 Jan SE'!A$5:R$1231,17,FALSE)</f>
        <v>Project Winter</v>
      </c>
      <c r="R533" s="6"/>
    </row>
    <row r="534" spans="1:18" x14ac:dyDescent="0.25">
      <c r="A534" t="str">
        <f t="shared" si="8"/>
        <v>2106054544 113032</v>
      </c>
      <c r="B534">
        <v>1331</v>
      </c>
      <c r="C534" s="6" t="s">
        <v>907</v>
      </c>
      <c r="D534" s="6" t="s">
        <v>359</v>
      </c>
      <c r="E534" s="6">
        <v>2106054544</v>
      </c>
      <c r="F534" s="6" t="s">
        <v>799</v>
      </c>
      <c r="G534" s="6" t="s">
        <v>60</v>
      </c>
      <c r="H534" s="7">
        <v>113032</v>
      </c>
      <c r="I534" s="6" t="s">
        <v>172</v>
      </c>
      <c r="J534" s="6" t="s">
        <v>113</v>
      </c>
      <c r="K534" s="6">
        <v>113</v>
      </c>
      <c r="L534" s="6" t="s">
        <v>161</v>
      </c>
      <c r="M534" s="6">
        <v>1</v>
      </c>
      <c r="N534" s="6">
        <v>0</v>
      </c>
      <c r="O534" s="6">
        <v>1</v>
      </c>
      <c r="P534" s="6" t="s">
        <v>832</v>
      </c>
      <c r="Q534" s="7" t="str">
        <f>VLOOKUP(A534,'[1]Tom 25 Jan SE'!A$5:R$1231,17,FALSE)</f>
        <v>Project Winter</v>
      </c>
      <c r="R534" s="6"/>
    </row>
    <row r="535" spans="1:18" x14ac:dyDescent="0.25">
      <c r="A535" t="str">
        <f t="shared" si="8"/>
        <v>2106054544 118001</v>
      </c>
      <c r="B535">
        <v>1331</v>
      </c>
      <c r="C535" s="6" t="s">
        <v>907</v>
      </c>
      <c r="D535" s="6" t="s">
        <v>359</v>
      </c>
      <c r="E535" s="6">
        <v>2106054544</v>
      </c>
      <c r="F535" s="6" t="s">
        <v>799</v>
      </c>
      <c r="G535" s="6" t="s">
        <v>60</v>
      </c>
      <c r="H535" s="7">
        <v>118001</v>
      </c>
      <c r="I535" s="6" t="s">
        <v>170</v>
      </c>
      <c r="J535" s="6" t="s">
        <v>113</v>
      </c>
      <c r="K535" s="6">
        <v>113</v>
      </c>
      <c r="L535" s="6" t="s">
        <v>161</v>
      </c>
      <c r="M535" s="6">
        <v>1</v>
      </c>
      <c r="N535" s="6">
        <v>0</v>
      </c>
      <c r="O535" s="6">
        <v>1</v>
      </c>
      <c r="P535" s="6" t="s">
        <v>833</v>
      </c>
      <c r="Q535" s="7" t="str">
        <f>VLOOKUP(A535,'[1]Tom 25 Jan SE'!A$5:R$1231,17,FALSE)</f>
        <v>Project Winter</v>
      </c>
      <c r="R535" s="6"/>
    </row>
    <row r="536" spans="1:18" x14ac:dyDescent="0.25">
      <c r="A536" t="str">
        <f t="shared" si="8"/>
        <v>2106054544 PT-113950</v>
      </c>
      <c r="B536">
        <v>1331</v>
      </c>
      <c r="C536" s="6" t="s">
        <v>907</v>
      </c>
      <c r="D536" s="6" t="s">
        <v>359</v>
      </c>
      <c r="E536" s="6">
        <v>2106054544</v>
      </c>
      <c r="F536" s="6" t="s">
        <v>799</v>
      </c>
      <c r="G536" s="6" t="s">
        <v>60</v>
      </c>
      <c r="H536" s="7" t="s">
        <v>346</v>
      </c>
      <c r="I536" s="6" t="s">
        <v>347</v>
      </c>
      <c r="J536" s="6" t="s">
        <v>113</v>
      </c>
      <c r="K536" s="6">
        <v>113</v>
      </c>
      <c r="L536" s="6" t="s">
        <v>161</v>
      </c>
      <c r="M536" s="6">
        <v>1</v>
      </c>
      <c r="N536" s="6">
        <v>0</v>
      </c>
      <c r="O536" s="6">
        <v>1</v>
      </c>
      <c r="P536" s="6" t="s">
        <v>834</v>
      </c>
      <c r="Q536" s="7" t="str">
        <f>VLOOKUP(A536,'[1]Tom 25 Jan SE'!A$5:R$1231,17,FALSE)</f>
        <v>Project Winter</v>
      </c>
      <c r="R536" s="6"/>
    </row>
    <row r="537" spans="1:18" x14ac:dyDescent="0.25">
      <c r="A537" t="str">
        <f t="shared" si="8"/>
        <v>2106054867 113952</v>
      </c>
      <c r="B537">
        <v>1331</v>
      </c>
      <c r="C537" s="6" t="s">
        <v>907</v>
      </c>
      <c r="D537" s="6" t="s">
        <v>908</v>
      </c>
      <c r="E537" s="6">
        <v>2106054867</v>
      </c>
      <c r="F537" s="6" t="s">
        <v>799</v>
      </c>
      <c r="G537" s="6" t="s">
        <v>342</v>
      </c>
      <c r="H537" s="7">
        <v>113952</v>
      </c>
      <c r="I537" s="6" t="s">
        <v>817</v>
      </c>
      <c r="J537" s="6" t="s">
        <v>113</v>
      </c>
      <c r="K537" s="6">
        <v>113</v>
      </c>
      <c r="L537" s="6" t="s">
        <v>161</v>
      </c>
      <c r="M537" s="6">
        <v>1</v>
      </c>
      <c r="N537" s="6">
        <v>1</v>
      </c>
      <c r="O537" s="6">
        <v>1</v>
      </c>
      <c r="P537" s="6" t="s">
        <v>818</v>
      </c>
      <c r="Q537" s="7" t="str">
        <f>VLOOKUP(A537,'[1]Tom 25 Jan SE'!A$5:R$1231,17,FALSE)</f>
        <v>Project Winter</v>
      </c>
      <c r="R537" s="6"/>
    </row>
    <row r="538" spans="1:18" x14ac:dyDescent="0.25">
      <c r="A538" t="str">
        <f t="shared" si="8"/>
        <v>2106050784 904837</v>
      </c>
      <c r="B538">
        <v>1331</v>
      </c>
      <c r="C538" s="6" t="s">
        <v>438</v>
      </c>
      <c r="D538" s="6" t="s">
        <v>909</v>
      </c>
      <c r="E538" s="6">
        <v>2106050784</v>
      </c>
      <c r="F538" s="6" t="s">
        <v>799</v>
      </c>
      <c r="G538" s="6" t="s">
        <v>72</v>
      </c>
      <c r="H538" s="7">
        <v>904837</v>
      </c>
      <c r="I538" s="6" t="s">
        <v>910</v>
      </c>
      <c r="J538" s="6" t="s">
        <v>109</v>
      </c>
      <c r="K538" s="6">
        <v>119</v>
      </c>
      <c r="L538" s="6" t="s">
        <v>69</v>
      </c>
      <c r="M538" s="6">
        <v>1</v>
      </c>
      <c r="N538" s="6">
        <v>0</v>
      </c>
      <c r="O538" s="6">
        <v>1</v>
      </c>
      <c r="P538" s="6" t="s">
        <v>911</v>
      </c>
      <c r="Q538" s="7" t="str">
        <f>VLOOKUP(A538,'[1]Tom 25 Jan SE'!A$5:R$1231,17,FALSE)</f>
        <v>Project Winter</v>
      </c>
      <c r="R538" s="6"/>
    </row>
    <row r="539" spans="1:18" x14ac:dyDescent="0.25">
      <c r="A539" t="str">
        <f t="shared" si="8"/>
        <v>2106052387 431192</v>
      </c>
      <c r="B539">
        <v>1331</v>
      </c>
      <c r="C539" s="6" t="s">
        <v>438</v>
      </c>
      <c r="D539" s="6" t="s">
        <v>912</v>
      </c>
      <c r="E539" s="6">
        <v>2106052387</v>
      </c>
      <c r="F539" s="6" t="s">
        <v>799</v>
      </c>
      <c r="G539" s="6" t="s">
        <v>60</v>
      </c>
      <c r="H539" s="7">
        <v>431192</v>
      </c>
      <c r="I539" s="6" t="s">
        <v>913</v>
      </c>
      <c r="J539" s="6" t="s">
        <v>55</v>
      </c>
      <c r="K539" s="6">
        <v>152</v>
      </c>
      <c r="L539" s="6" t="s">
        <v>56</v>
      </c>
      <c r="M539" s="6">
        <v>1</v>
      </c>
      <c r="N539" s="6">
        <v>0</v>
      </c>
      <c r="O539" s="6">
        <v>1</v>
      </c>
      <c r="P539" s="6" t="s">
        <v>144</v>
      </c>
      <c r="Q539" s="7" t="str">
        <f>VLOOKUP(A539,'[1]Tom 25 Jan SE'!A$5:R$1231,17,FALSE)</f>
        <v>Project Winter</v>
      </c>
      <c r="R539" s="6"/>
    </row>
    <row r="540" spans="1:18" x14ac:dyDescent="0.25">
      <c r="A540" t="str">
        <f t="shared" si="8"/>
        <v>2106054533 XL-115363</v>
      </c>
      <c r="B540">
        <v>1331</v>
      </c>
      <c r="C540" s="6" t="s">
        <v>448</v>
      </c>
      <c r="D540" s="6" t="s">
        <v>359</v>
      </c>
      <c r="E540" s="6">
        <v>2106054533</v>
      </c>
      <c r="F540" s="6" t="s">
        <v>799</v>
      </c>
      <c r="G540" s="6" t="s">
        <v>53</v>
      </c>
      <c r="H540" s="7" t="s">
        <v>886</v>
      </c>
      <c r="I540" s="6" t="s">
        <v>887</v>
      </c>
      <c r="J540" s="6" t="s">
        <v>113</v>
      </c>
      <c r="K540" s="6">
        <v>113</v>
      </c>
      <c r="L540" s="6" t="s">
        <v>161</v>
      </c>
      <c r="M540" s="6">
        <v>1</v>
      </c>
      <c r="N540" s="6">
        <v>0</v>
      </c>
      <c r="O540" s="6">
        <v>1</v>
      </c>
      <c r="P540" s="6" t="s">
        <v>914</v>
      </c>
      <c r="Q540" s="7" t="s">
        <v>1382</v>
      </c>
      <c r="R540" s="6"/>
    </row>
    <row r="541" spans="1:18" x14ac:dyDescent="0.25">
      <c r="A541" t="str">
        <f t="shared" si="8"/>
        <v>2106054533 115330</v>
      </c>
      <c r="B541">
        <v>1331</v>
      </c>
      <c r="C541" s="6" t="s">
        <v>448</v>
      </c>
      <c r="D541" s="6" t="s">
        <v>359</v>
      </c>
      <c r="E541" s="6">
        <v>2106054533</v>
      </c>
      <c r="F541" s="6" t="s">
        <v>799</v>
      </c>
      <c r="G541" s="6" t="s">
        <v>53</v>
      </c>
      <c r="H541" s="7">
        <v>115330</v>
      </c>
      <c r="I541" s="6" t="s">
        <v>812</v>
      </c>
      <c r="J541" s="6" t="s">
        <v>113</v>
      </c>
      <c r="K541" s="6">
        <v>113</v>
      </c>
      <c r="L541" s="6" t="s">
        <v>161</v>
      </c>
      <c r="M541" s="6">
        <v>1</v>
      </c>
      <c r="N541" s="6">
        <v>0</v>
      </c>
      <c r="O541" s="6">
        <v>1</v>
      </c>
      <c r="P541" s="6" t="s">
        <v>915</v>
      </c>
      <c r="Q541" s="7" t="str">
        <f>VLOOKUP(A541,'[1]Tom 25 Jan SE'!A$5:R$1231,17,FALSE)</f>
        <v>Project Winter</v>
      </c>
      <c r="R541" s="6"/>
    </row>
    <row r="542" spans="1:18" x14ac:dyDescent="0.25">
      <c r="A542" t="str">
        <f t="shared" si="8"/>
        <v>2106054533 115395</v>
      </c>
      <c r="B542">
        <v>1331</v>
      </c>
      <c r="C542" s="6" t="s">
        <v>448</v>
      </c>
      <c r="D542" s="6" t="s">
        <v>359</v>
      </c>
      <c r="E542" s="6">
        <v>2106054533</v>
      </c>
      <c r="F542" s="6" t="s">
        <v>799</v>
      </c>
      <c r="G542" s="6" t="s">
        <v>53</v>
      </c>
      <c r="H542" s="7">
        <v>115395</v>
      </c>
      <c r="I542" s="6" t="s">
        <v>601</v>
      </c>
      <c r="J542" s="6" t="s">
        <v>113</v>
      </c>
      <c r="K542" s="6">
        <v>113</v>
      </c>
      <c r="L542" s="6" t="s">
        <v>161</v>
      </c>
      <c r="M542" s="6">
        <v>1</v>
      </c>
      <c r="N542" s="6">
        <v>0</v>
      </c>
      <c r="O542" s="6">
        <v>1</v>
      </c>
      <c r="P542" s="6" t="s">
        <v>916</v>
      </c>
      <c r="Q542" s="7" t="str">
        <f>VLOOKUP(A542,'[1]Tom 25 Jan SE'!A$5:R$1231,17,FALSE)</f>
        <v>Project Winter</v>
      </c>
      <c r="R542" s="6"/>
    </row>
    <row r="543" spans="1:18" x14ac:dyDescent="0.25">
      <c r="A543" t="str">
        <f t="shared" si="8"/>
        <v>2106054533 180551</v>
      </c>
      <c r="B543">
        <v>1331</v>
      </c>
      <c r="C543" s="6" t="s">
        <v>448</v>
      </c>
      <c r="D543" s="6" t="s">
        <v>359</v>
      </c>
      <c r="E543" s="6">
        <v>2106054533</v>
      </c>
      <c r="F543" s="6" t="s">
        <v>799</v>
      </c>
      <c r="G543" s="6" t="s">
        <v>53</v>
      </c>
      <c r="H543" s="7">
        <v>180551</v>
      </c>
      <c r="I543" s="6" t="s">
        <v>168</v>
      </c>
      <c r="J543" s="6" t="s">
        <v>113</v>
      </c>
      <c r="K543" s="6">
        <v>113</v>
      </c>
      <c r="L543" s="6" t="s">
        <v>161</v>
      </c>
      <c r="M543" s="6">
        <v>1</v>
      </c>
      <c r="N543" s="6">
        <v>0</v>
      </c>
      <c r="O543" s="6">
        <v>1</v>
      </c>
      <c r="P543" s="6" t="s">
        <v>916</v>
      </c>
      <c r="Q543" s="7" t="str">
        <f>VLOOKUP(A543,'[1]Tom 25 Jan SE'!A$5:R$1231,17,FALSE)</f>
        <v>Project Winter</v>
      </c>
      <c r="R543" s="6"/>
    </row>
    <row r="544" spans="1:18" x14ac:dyDescent="0.25">
      <c r="A544" t="str">
        <f t="shared" si="8"/>
        <v>2106054533 180553</v>
      </c>
      <c r="B544">
        <v>1331</v>
      </c>
      <c r="C544" s="6" t="s">
        <v>448</v>
      </c>
      <c r="D544" s="6" t="s">
        <v>359</v>
      </c>
      <c r="E544" s="6">
        <v>2106054533</v>
      </c>
      <c r="F544" s="6" t="s">
        <v>799</v>
      </c>
      <c r="G544" s="6" t="s">
        <v>53</v>
      </c>
      <c r="H544" s="7">
        <v>180553</v>
      </c>
      <c r="I544" s="6" t="s">
        <v>594</v>
      </c>
      <c r="J544" s="6" t="s">
        <v>113</v>
      </c>
      <c r="K544" s="6">
        <v>113</v>
      </c>
      <c r="L544" s="6" t="s">
        <v>161</v>
      </c>
      <c r="M544" s="6">
        <v>1</v>
      </c>
      <c r="N544" s="6">
        <v>0</v>
      </c>
      <c r="O544" s="6">
        <v>1</v>
      </c>
      <c r="P544" s="6" t="s">
        <v>916</v>
      </c>
      <c r="Q544" s="7" t="str">
        <f>VLOOKUP(A544,'[1]Tom 25 Jan SE'!A$5:R$1231,17,FALSE)</f>
        <v>Project Winter</v>
      </c>
      <c r="R544" s="6"/>
    </row>
    <row r="545" spans="1:18" x14ac:dyDescent="0.25">
      <c r="A545" t="str">
        <f t="shared" si="8"/>
        <v>2106054533 118001</v>
      </c>
      <c r="B545">
        <v>1331</v>
      </c>
      <c r="C545" s="6" t="s">
        <v>448</v>
      </c>
      <c r="D545" s="6" t="s">
        <v>359</v>
      </c>
      <c r="E545" s="6">
        <v>2106054533</v>
      </c>
      <c r="F545" s="6" t="s">
        <v>799</v>
      </c>
      <c r="G545" s="6" t="s">
        <v>53</v>
      </c>
      <c r="H545" s="7">
        <v>118001</v>
      </c>
      <c r="I545" s="6" t="s">
        <v>170</v>
      </c>
      <c r="J545" s="6" t="s">
        <v>113</v>
      </c>
      <c r="K545" s="6">
        <v>113</v>
      </c>
      <c r="L545" s="6" t="s">
        <v>161</v>
      </c>
      <c r="M545" s="6">
        <v>1</v>
      </c>
      <c r="N545" s="6">
        <v>0</v>
      </c>
      <c r="O545" s="6">
        <v>1</v>
      </c>
      <c r="P545" s="6" t="s">
        <v>917</v>
      </c>
      <c r="Q545" s="7" t="str">
        <f>VLOOKUP(A545,'[1]Tom 25 Jan SE'!A$5:R$1231,17,FALSE)</f>
        <v>Project Winter</v>
      </c>
      <c r="R545" s="6"/>
    </row>
    <row r="546" spans="1:18" x14ac:dyDescent="0.25">
      <c r="A546" t="str">
        <f t="shared" si="8"/>
        <v>2106054590 PT-113950</v>
      </c>
      <c r="B546">
        <v>1331</v>
      </c>
      <c r="C546" s="6" t="s">
        <v>448</v>
      </c>
      <c r="D546" s="6" t="s">
        <v>255</v>
      </c>
      <c r="E546" s="6">
        <v>2106054590</v>
      </c>
      <c r="F546" s="6" t="s">
        <v>799</v>
      </c>
      <c r="G546" s="6" t="s">
        <v>342</v>
      </c>
      <c r="H546" s="7" t="s">
        <v>346</v>
      </c>
      <c r="I546" s="6" t="s">
        <v>347</v>
      </c>
      <c r="J546" s="6" t="s">
        <v>113</v>
      </c>
      <c r="K546" s="6">
        <v>113</v>
      </c>
      <c r="L546" s="6" t="s">
        <v>161</v>
      </c>
      <c r="M546" s="6">
        <v>1</v>
      </c>
      <c r="N546" s="6">
        <v>0</v>
      </c>
      <c r="O546" s="6">
        <v>1</v>
      </c>
      <c r="P546" s="6" t="s">
        <v>449</v>
      </c>
      <c r="Q546" s="7" t="str">
        <f>VLOOKUP(A546,'[1]Tom 25 Jan SE'!A$5:R$1231,17,FALSE)</f>
        <v>Project Winter</v>
      </c>
      <c r="R546" s="6"/>
    </row>
    <row r="547" spans="1:18" x14ac:dyDescent="0.25">
      <c r="A547" t="str">
        <f t="shared" si="8"/>
        <v>2106054590 113951</v>
      </c>
      <c r="B547">
        <v>1331</v>
      </c>
      <c r="C547" s="6" t="s">
        <v>448</v>
      </c>
      <c r="D547" s="6" t="s">
        <v>255</v>
      </c>
      <c r="E547" s="6">
        <v>2106054590</v>
      </c>
      <c r="F547" s="6" t="s">
        <v>799</v>
      </c>
      <c r="G547" s="6" t="s">
        <v>342</v>
      </c>
      <c r="H547" s="7">
        <v>113951</v>
      </c>
      <c r="I547" s="6" t="s">
        <v>918</v>
      </c>
      <c r="J547" s="6" t="s">
        <v>113</v>
      </c>
      <c r="K547" s="6">
        <v>113</v>
      </c>
      <c r="L547" s="6" t="s">
        <v>161</v>
      </c>
      <c r="M547" s="6">
        <v>1</v>
      </c>
      <c r="N547" s="6">
        <v>1</v>
      </c>
      <c r="O547" s="6">
        <v>1</v>
      </c>
      <c r="P547" s="6" t="s">
        <v>919</v>
      </c>
      <c r="Q547" s="7" t="str">
        <f>VLOOKUP(A547,'[1]Tom 25 Jan SE'!A$5:R$1231,17,FALSE)</f>
        <v>Project Winter</v>
      </c>
      <c r="R547" s="6"/>
    </row>
    <row r="548" spans="1:18" x14ac:dyDescent="0.25">
      <c r="A548" t="str">
        <f t="shared" si="8"/>
        <v>2106054665 113632</v>
      </c>
      <c r="B548">
        <v>1331</v>
      </c>
      <c r="C548" s="6" t="s">
        <v>448</v>
      </c>
      <c r="D548" s="6" t="s">
        <v>255</v>
      </c>
      <c r="E548" s="6">
        <v>2106054665</v>
      </c>
      <c r="F548" s="6" t="s">
        <v>799</v>
      </c>
      <c r="G548" s="6" t="s">
        <v>342</v>
      </c>
      <c r="H548" s="7">
        <v>113632</v>
      </c>
      <c r="I548" s="6" t="s">
        <v>599</v>
      </c>
      <c r="J548" s="6" t="s">
        <v>113</v>
      </c>
      <c r="K548" s="6">
        <v>113</v>
      </c>
      <c r="L548" s="6" t="s">
        <v>161</v>
      </c>
      <c r="M548" s="6">
        <v>1</v>
      </c>
      <c r="N548" s="6">
        <v>1</v>
      </c>
      <c r="O548" s="6">
        <v>1</v>
      </c>
      <c r="P548" s="6" t="s">
        <v>920</v>
      </c>
      <c r="Q548" s="7" t="str">
        <f>VLOOKUP(A548,'[1]Tom 25 Jan SE'!A$5:R$1231,17,FALSE)</f>
        <v>Project Winter</v>
      </c>
      <c r="R548" s="6"/>
    </row>
    <row r="549" spans="1:18" x14ac:dyDescent="0.25">
      <c r="A549" t="str">
        <f t="shared" si="8"/>
        <v>2106054665 118001</v>
      </c>
      <c r="B549">
        <v>1331</v>
      </c>
      <c r="C549" s="6" t="s">
        <v>448</v>
      </c>
      <c r="D549" s="6" t="s">
        <v>255</v>
      </c>
      <c r="E549" s="6">
        <v>2106054665</v>
      </c>
      <c r="F549" s="6" t="s">
        <v>799</v>
      </c>
      <c r="G549" s="6" t="s">
        <v>342</v>
      </c>
      <c r="H549" s="7">
        <v>118001</v>
      </c>
      <c r="I549" s="6" t="s">
        <v>170</v>
      </c>
      <c r="J549" s="6" t="s">
        <v>113</v>
      </c>
      <c r="K549" s="6">
        <v>113</v>
      </c>
      <c r="L549" s="6" t="s">
        <v>161</v>
      </c>
      <c r="M549" s="6">
        <v>1</v>
      </c>
      <c r="N549" s="6">
        <v>0</v>
      </c>
      <c r="O549" s="6">
        <v>1</v>
      </c>
      <c r="P549" s="6" t="s">
        <v>917</v>
      </c>
      <c r="Q549" s="7" t="str">
        <f>VLOOKUP(A549,'[1]Tom 25 Jan SE'!A$5:R$1231,17,FALSE)</f>
        <v>Project Winter</v>
      </c>
      <c r="R549" s="6"/>
    </row>
    <row r="550" spans="1:18" x14ac:dyDescent="0.25">
      <c r="A550" t="str">
        <f t="shared" si="8"/>
        <v>2106054665 115370</v>
      </c>
      <c r="B550">
        <v>1331</v>
      </c>
      <c r="C550" s="6" t="s">
        <v>448</v>
      </c>
      <c r="D550" s="6" t="s">
        <v>255</v>
      </c>
      <c r="E550" s="6">
        <v>2106054665</v>
      </c>
      <c r="F550" s="6" t="s">
        <v>799</v>
      </c>
      <c r="G550" s="6" t="s">
        <v>342</v>
      </c>
      <c r="H550" s="7">
        <v>115370</v>
      </c>
      <c r="I550" s="6" t="s">
        <v>591</v>
      </c>
      <c r="J550" s="6" t="s">
        <v>113</v>
      </c>
      <c r="K550" s="6">
        <v>113</v>
      </c>
      <c r="L550" s="6" t="s">
        <v>161</v>
      </c>
      <c r="M550" s="6">
        <v>1</v>
      </c>
      <c r="N550" s="6">
        <v>1</v>
      </c>
      <c r="O550" s="6">
        <v>1</v>
      </c>
      <c r="P550" s="6" t="s">
        <v>921</v>
      </c>
      <c r="Q550" s="7" t="str">
        <f>VLOOKUP(A550,'[1]Tom 25 Jan SE'!A$5:R$1231,17,FALSE)</f>
        <v>Project Winter</v>
      </c>
      <c r="R550" s="6"/>
    </row>
    <row r="551" spans="1:18" x14ac:dyDescent="0.25">
      <c r="A551" t="str">
        <f t="shared" si="8"/>
        <v>2106054665 115330</v>
      </c>
      <c r="B551">
        <v>1331</v>
      </c>
      <c r="C551" s="6" t="s">
        <v>448</v>
      </c>
      <c r="D551" s="6" t="s">
        <v>255</v>
      </c>
      <c r="E551" s="6">
        <v>2106054665</v>
      </c>
      <c r="F551" s="6" t="s">
        <v>799</v>
      </c>
      <c r="G551" s="6" t="s">
        <v>342</v>
      </c>
      <c r="H551" s="7">
        <v>115330</v>
      </c>
      <c r="I551" s="6" t="s">
        <v>812</v>
      </c>
      <c r="J551" s="6" t="s">
        <v>113</v>
      </c>
      <c r="K551" s="6">
        <v>113</v>
      </c>
      <c r="L551" s="6" t="s">
        <v>161</v>
      </c>
      <c r="M551" s="6">
        <v>1</v>
      </c>
      <c r="N551" s="6">
        <v>0</v>
      </c>
      <c r="O551" s="6">
        <v>1</v>
      </c>
      <c r="P551" s="6" t="s">
        <v>915</v>
      </c>
      <c r="Q551" s="7" t="str">
        <f>VLOOKUP(A551,'[1]Tom 25 Jan SE'!A$5:R$1231,17,FALSE)</f>
        <v>Project Winter</v>
      </c>
      <c r="R551" s="6"/>
    </row>
    <row r="552" spans="1:18" x14ac:dyDescent="0.25">
      <c r="A552" t="str">
        <f t="shared" si="8"/>
        <v>2106054665 115394</v>
      </c>
      <c r="B552">
        <v>1331</v>
      </c>
      <c r="C552" s="6" t="s">
        <v>448</v>
      </c>
      <c r="D552" s="6" t="s">
        <v>255</v>
      </c>
      <c r="E552" s="6">
        <v>2106054665</v>
      </c>
      <c r="F552" s="6" t="s">
        <v>799</v>
      </c>
      <c r="G552" s="6" t="s">
        <v>342</v>
      </c>
      <c r="H552" s="7">
        <v>115394</v>
      </c>
      <c r="I552" s="6" t="s">
        <v>900</v>
      </c>
      <c r="J552" s="6" t="s">
        <v>113</v>
      </c>
      <c r="K552" s="6">
        <v>113</v>
      </c>
      <c r="L552" s="6" t="s">
        <v>161</v>
      </c>
      <c r="M552" s="6">
        <v>1</v>
      </c>
      <c r="N552" s="6">
        <v>1</v>
      </c>
      <c r="O552" s="6">
        <v>1</v>
      </c>
      <c r="P552" s="6" t="s">
        <v>916</v>
      </c>
      <c r="Q552" s="7" t="str">
        <f>VLOOKUP(A552,'[1]Tom 25 Jan SE'!A$5:R$1231,17,FALSE)</f>
        <v>Project Winter</v>
      </c>
      <c r="R552" s="6"/>
    </row>
    <row r="553" spans="1:18" x14ac:dyDescent="0.25">
      <c r="A553" t="str">
        <f t="shared" si="8"/>
        <v>2106054665 180550</v>
      </c>
      <c r="B553">
        <v>1331</v>
      </c>
      <c r="C553" s="6" t="s">
        <v>448</v>
      </c>
      <c r="D553" s="6" t="s">
        <v>255</v>
      </c>
      <c r="E553" s="6">
        <v>2106054665</v>
      </c>
      <c r="F553" s="6" t="s">
        <v>799</v>
      </c>
      <c r="G553" s="6" t="s">
        <v>342</v>
      </c>
      <c r="H553" s="7">
        <v>180550</v>
      </c>
      <c r="I553" s="6" t="s">
        <v>593</v>
      </c>
      <c r="J553" s="6" t="s">
        <v>113</v>
      </c>
      <c r="K553" s="6">
        <v>113</v>
      </c>
      <c r="L553" s="6" t="s">
        <v>161</v>
      </c>
      <c r="M553" s="6">
        <v>1</v>
      </c>
      <c r="N553" s="6">
        <v>0</v>
      </c>
      <c r="O553" s="6">
        <v>1</v>
      </c>
      <c r="P553" s="6" t="s">
        <v>916</v>
      </c>
      <c r="Q553" s="7" t="str">
        <f>VLOOKUP(A553,'[1]Tom 25 Jan SE'!A$5:R$1231,17,FALSE)</f>
        <v>Project Winter</v>
      </c>
      <c r="R553" s="6"/>
    </row>
    <row r="554" spans="1:18" x14ac:dyDescent="0.25">
      <c r="A554" t="str">
        <f t="shared" si="8"/>
        <v>2106054665 180551</v>
      </c>
      <c r="B554">
        <v>1331</v>
      </c>
      <c r="C554" s="6" t="s">
        <v>448</v>
      </c>
      <c r="D554" s="6" t="s">
        <v>255</v>
      </c>
      <c r="E554" s="6">
        <v>2106054665</v>
      </c>
      <c r="F554" s="6" t="s">
        <v>799</v>
      </c>
      <c r="G554" s="6" t="s">
        <v>342</v>
      </c>
      <c r="H554" s="7">
        <v>180551</v>
      </c>
      <c r="I554" s="6" t="s">
        <v>168</v>
      </c>
      <c r="J554" s="6" t="s">
        <v>113</v>
      </c>
      <c r="K554" s="6">
        <v>113</v>
      </c>
      <c r="L554" s="6" t="s">
        <v>161</v>
      </c>
      <c r="M554" s="6">
        <v>1</v>
      </c>
      <c r="N554" s="6">
        <v>0</v>
      </c>
      <c r="O554" s="6">
        <v>1</v>
      </c>
      <c r="P554" s="6" t="s">
        <v>916</v>
      </c>
      <c r="Q554" s="7" t="str">
        <f>VLOOKUP(A554,'[1]Tom 25 Jan SE'!A$5:R$1231,17,FALSE)</f>
        <v>Project Winter</v>
      </c>
      <c r="R554" s="6"/>
    </row>
    <row r="555" spans="1:18" x14ac:dyDescent="0.25">
      <c r="A555" t="str">
        <f t="shared" si="8"/>
        <v>2106054665 180552</v>
      </c>
      <c r="B555">
        <v>1331</v>
      </c>
      <c r="C555" s="6" t="s">
        <v>448</v>
      </c>
      <c r="D555" s="6" t="s">
        <v>255</v>
      </c>
      <c r="E555" s="6">
        <v>2106054665</v>
      </c>
      <c r="F555" s="6" t="s">
        <v>799</v>
      </c>
      <c r="G555" s="6" t="s">
        <v>342</v>
      </c>
      <c r="H555" s="7">
        <v>180552</v>
      </c>
      <c r="I555" s="6" t="s">
        <v>811</v>
      </c>
      <c r="J555" s="6" t="s">
        <v>113</v>
      </c>
      <c r="K555" s="6">
        <v>113</v>
      </c>
      <c r="L555" s="6" t="s">
        <v>161</v>
      </c>
      <c r="M555" s="6">
        <v>2</v>
      </c>
      <c r="N555" s="6">
        <v>1</v>
      </c>
      <c r="O555" s="6">
        <v>2</v>
      </c>
      <c r="P555" s="6" t="s">
        <v>922</v>
      </c>
      <c r="Q555" s="7" t="str">
        <f>VLOOKUP(A555,'[1]Tom 25 Jan SE'!A$5:R$1231,17,FALSE)</f>
        <v>Project Winter</v>
      </c>
      <c r="R555" s="6"/>
    </row>
    <row r="556" spans="1:18" x14ac:dyDescent="0.25">
      <c r="A556" t="str">
        <f t="shared" si="8"/>
        <v>2106054665 115310</v>
      </c>
      <c r="B556">
        <v>1331</v>
      </c>
      <c r="C556" s="6" t="s">
        <v>448</v>
      </c>
      <c r="D556" s="6" t="s">
        <v>255</v>
      </c>
      <c r="E556" s="6">
        <v>2106054665</v>
      </c>
      <c r="F556" s="6" t="s">
        <v>799</v>
      </c>
      <c r="G556" s="6" t="s">
        <v>342</v>
      </c>
      <c r="H556" s="7">
        <v>115310</v>
      </c>
      <c r="I556" s="6" t="s">
        <v>597</v>
      </c>
      <c r="J556" s="6" t="s">
        <v>113</v>
      </c>
      <c r="K556" s="6">
        <v>113</v>
      </c>
      <c r="L556" s="6" t="s">
        <v>161</v>
      </c>
      <c r="M556" s="6">
        <v>1</v>
      </c>
      <c r="N556" s="6">
        <v>1</v>
      </c>
      <c r="O556" s="6">
        <v>1</v>
      </c>
      <c r="P556" s="6" t="s">
        <v>923</v>
      </c>
      <c r="Q556" s="7" t="str">
        <f>VLOOKUP(A556,'[1]Tom 25 Jan SE'!A$5:R$1231,17,FALSE)</f>
        <v>Project Winter</v>
      </c>
      <c r="R556" s="6"/>
    </row>
    <row r="557" spans="1:18" x14ac:dyDescent="0.25">
      <c r="A557" t="str">
        <f t="shared" si="8"/>
        <v>2106054665 XL-115364</v>
      </c>
      <c r="B557">
        <v>1331</v>
      </c>
      <c r="C557" s="6" t="s">
        <v>448</v>
      </c>
      <c r="D557" s="6" t="s">
        <v>255</v>
      </c>
      <c r="E557" s="6">
        <v>2106054665</v>
      </c>
      <c r="F557" s="6" t="s">
        <v>799</v>
      </c>
      <c r="G557" s="6" t="s">
        <v>342</v>
      </c>
      <c r="H557" s="7" t="s">
        <v>924</v>
      </c>
      <c r="I557" s="6" t="s">
        <v>925</v>
      </c>
      <c r="J557" s="6" t="s">
        <v>113</v>
      </c>
      <c r="K557" s="6">
        <v>113</v>
      </c>
      <c r="L557" s="6" t="s">
        <v>161</v>
      </c>
      <c r="M557" s="6">
        <v>1</v>
      </c>
      <c r="N557" s="6">
        <v>1</v>
      </c>
      <c r="O557" s="6">
        <v>1</v>
      </c>
      <c r="P557" s="6" t="s">
        <v>914</v>
      </c>
      <c r="Q557" s="7" t="s">
        <v>1382</v>
      </c>
      <c r="R557" s="6"/>
    </row>
    <row r="558" spans="1:18" x14ac:dyDescent="0.25">
      <c r="A558" t="str">
        <f t="shared" si="8"/>
        <v>2106054691 113032</v>
      </c>
      <c r="B558">
        <v>1331</v>
      </c>
      <c r="C558" s="6" t="s">
        <v>448</v>
      </c>
      <c r="D558" s="6" t="s">
        <v>245</v>
      </c>
      <c r="E558" s="6">
        <v>2106054691</v>
      </c>
      <c r="F558" s="6" t="s">
        <v>799</v>
      </c>
      <c r="G558" s="6" t="s">
        <v>342</v>
      </c>
      <c r="H558" s="7">
        <v>113032</v>
      </c>
      <c r="I558" s="6" t="s">
        <v>172</v>
      </c>
      <c r="J558" s="6" t="s">
        <v>113</v>
      </c>
      <c r="K558" s="6">
        <v>113</v>
      </c>
      <c r="L558" s="6" t="s">
        <v>161</v>
      </c>
      <c r="M558" s="6">
        <v>1</v>
      </c>
      <c r="N558" s="6">
        <v>0</v>
      </c>
      <c r="O558" s="6">
        <v>1</v>
      </c>
      <c r="P558" s="6" t="s">
        <v>926</v>
      </c>
      <c r="Q558" s="7" t="str">
        <f>VLOOKUP(A558,'[1]Tom 25 Jan SE'!A$5:R$1231,17,FALSE)</f>
        <v>Project Winter</v>
      </c>
      <c r="R558" s="6"/>
    </row>
    <row r="559" spans="1:18" x14ac:dyDescent="0.25">
      <c r="A559" t="str">
        <f t="shared" si="8"/>
        <v>2106054691 113042</v>
      </c>
      <c r="B559">
        <v>1331</v>
      </c>
      <c r="C559" s="6" t="s">
        <v>448</v>
      </c>
      <c r="D559" s="6" t="s">
        <v>245</v>
      </c>
      <c r="E559" s="6">
        <v>2106054691</v>
      </c>
      <c r="F559" s="6" t="s">
        <v>799</v>
      </c>
      <c r="G559" s="6" t="s">
        <v>342</v>
      </c>
      <c r="H559" s="7">
        <v>113042</v>
      </c>
      <c r="I559" s="6" t="s">
        <v>160</v>
      </c>
      <c r="J559" s="6" t="s">
        <v>113</v>
      </c>
      <c r="K559" s="6">
        <v>113</v>
      </c>
      <c r="L559" s="6" t="s">
        <v>161</v>
      </c>
      <c r="M559" s="6">
        <v>1</v>
      </c>
      <c r="N559" s="6">
        <v>0</v>
      </c>
      <c r="O559" s="6">
        <v>1</v>
      </c>
      <c r="P559" s="6" t="s">
        <v>926</v>
      </c>
      <c r="Q559" s="7" t="str">
        <f>VLOOKUP(A559,'[1]Tom 25 Jan SE'!A$5:R$1231,17,FALSE)</f>
        <v>Project Winter</v>
      </c>
      <c r="R559" s="6"/>
    </row>
    <row r="560" spans="1:18" x14ac:dyDescent="0.25">
      <c r="A560" t="str">
        <f t="shared" si="8"/>
        <v>2106054886 115320</v>
      </c>
      <c r="B560">
        <v>1331</v>
      </c>
      <c r="C560" s="6" t="s">
        <v>448</v>
      </c>
      <c r="D560" s="6" t="s">
        <v>908</v>
      </c>
      <c r="E560" s="6">
        <v>2106054886</v>
      </c>
      <c r="F560" s="6" t="s">
        <v>799</v>
      </c>
      <c r="G560" s="6" t="s">
        <v>342</v>
      </c>
      <c r="H560" s="7">
        <v>115320</v>
      </c>
      <c r="I560" s="6" t="s">
        <v>821</v>
      </c>
      <c r="J560" s="6" t="s">
        <v>113</v>
      </c>
      <c r="K560" s="6">
        <v>113</v>
      </c>
      <c r="L560" s="6" t="s">
        <v>161</v>
      </c>
      <c r="M560" s="6">
        <v>1</v>
      </c>
      <c r="N560" s="6">
        <v>0</v>
      </c>
      <c r="O560" s="6">
        <v>1</v>
      </c>
      <c r="P560" s="6" t="s">
        <v>923</v>
      </c>
      <c r="Q560" s="7" t="str">
        <f>VLOOKUP(A560,'[1]Tom 25 Jan SE'!A$5:R$1231,17,FALSE)</f>
        <v>Project Winter</v>
      </c>
      <c r="R560" s="6"/>
    </row>
    <row r="561" spans="1:18" x14ac:dyDescent="0.25">
      <c r="A561" t="str">
        <f t="shared" si="8"/>
        <v>2106054886 XL-115366</v>
      </c>
      <c r="B561">
        <v>1331</v>
      </c>
      <c r="C561" s="6" t="s">
        <v>448</v>
      </c>
      <c r="D561" s="6" t="s">
        <v>908</v>
      </c>
      <c r="E561" s="6">
        <v>2106054886</v>
      </c>
      <c r="F561" s="6" t="s">
        <v>799</v>
      </c>
      <c r="G561" s="6" t="s">
        <v>342</v>
      </c>
      <c r="H561" s="7" t="s">
        <v>823</v>
      </c>
      <c r="I561" s="6" t="s">
        <v>824</v>
      </c>
      <c r="J561" s="6" t="s">
        <v>113</v>
      </c>
      <c r="K561" s="6">
        <v>113</v>
      </c>
      <c r="L561" s="6" t="s">
        <v>161</v>
      </c>
      <c r="M561" s="6">
        <v>1</v>
      </c>
      <c r="N561" s="6">
        <v>1</v>
      </c>
      <c r="O561" s="6">
        <v>1</v>
      </c>
      <c r="P561" s="6" t="s">
        <v>914</v>
      </c>
      <c r="Q561" s="7" t="s">
        <v>1382</v>
      </c>
      <c r="R561" s="6"/>
    </row>
    <row r="562" spans="1:18" x14ac:dyDescent="0.25">
      <c r="A562" t="str">
        <f t="shared" si="8"/>
        <v>2106053264 31-323230</v>
      </c>
      <c r="B562">
        <v>1331</v>
      </c>
      <c r="C562" s="6" t="s">
        <v>927</v>
      </c>
      <c r="D562" s="6" t="s">
        <v>559</v>
      </c>
      <c r="E562" s="6">
        <v>2106053264</v>
      </c>
      <c r="F562" s="6" t="s">
        <v>799</v>
      </c>
      <c r="G562" s="6" t="s">
        <v>30</v>
      </c>
      <c r="H562" s="7" t="s">
        <v>356</v>
      </c>
      <c r="I562" s="6" t="s">
        <v>357</v>
      </c>
      <c r="J562" s="6" t="s">
        <v>21</v>
      </c>
      <c r="K562" s="6">
        <v>211</v>
      </c>
      <c r="L562" s="6" t="s">
        <v>153</v>
      </c>
      <c r="M562" s="6">
        <v>1</v>
      </c>
      <c r="N562" s="6">
        <v>0</v>
      </c>
      <c r="O562" s="6">
        <v>1</v>
      </c>
      <c r="P562" s="6" t="s">
        <v>358</v>
      </c>
      <c r="Q562" s="7" t="str">
        <f>VLOOKUP(A562,'[1]Tom 25 Jan SE'!A$5:R$1231,17,FALSE)</f>
        <v>Project Winter</v>
      </c>
      <c r="R562" s="6"/>
    </row>
    <row r="563" spans="1:18" x14ac:dyDescent="0.25">
      <c r="A563" t="str">
        <f t="shared" si="8"/>
        <v>2106055630 11-363665</v>
      </c>
      <c r="B563">
        <v>1331</v>
      </c>
      <c r="C563" s="6" t="s">
        <v>450</v>
      </c>
      <c r="D563" s="6" t="s">
        <v>119</v>
      </c>
      <c r="E563" s="6">
        <v>2106055630</v>
      </c>
      <c r="F563" s="6" t="s">
        <v>799</v>
      </c>
      <c r="G563" s="6" t="s">
        <v>60</v>
      </c>
      <c r="H563" s="7" t="s">
        <v>928</v>
      </c>
      <c r="I563" s="6" t="s">
        <v>929</v>
      </c>
      <c r="J563" s="6" t="s">
        <v>21</v>
      </c>
      <c r="K563" s="6">
        <v>111</v>
      </c>
      <c r="L563" s="6" t="s">
        <v>63</v>
      </c>
      <c r="M563" s="6">
        <v>1</v>
      </c>
      <c r="N563" s="6">
        <v>0</v>
      </c>
      <c r="O563" s="6">
        <v>1</v>
      </c>
      <c r="P563" s="6" t="s">
        <v>930</v>
      </c>
      <c r="Q563" s="7" t="str">
        <f>VLOOKUP(A563,'[1]Tom 25 Jan SE'!A$5:R$1231,17,FALSE)</f>
        <v>Project Winter</v>
      </c>
      <c r="R563" s="6"/>
    </row>
    <row r="564" spans="1:18" x14ac:dyDescent="0.25">
      <c r="A564" t="str">
        <f t="shared" si="8"/>
        <v>2106054371 180551</v>
      </c>
      <c r="B564">
        <v>1331</v>
      </c>
      <c r="C564" s="6" t="s">
        <v>469</v>
      </c>
      <c r="D564" s="6" t="s">
        <v>473</v>
      </c>
      <c r="E564" s="6">
        <v>2106054371</v>
      </c>
      <c r="F564" s="6" t="s">
        <v>799</v>
      </c>
      <c r="G564" s="6" t="s">
        <v>53</v>
      </c>
      <c r="H564" s="7">
        <v>180551</v>
      </c>
      <c r="I564" s="6" t="s">
        <v>168</v>
      </c>
      <c r="J564" s="6" t="s">
        <v>113</v>
      </c>
      <c r="K564" s="6">
        <v>113</v>
      </c>
      <c r="L564" s="6" t="s">
        <v>161</v>
      </c>
      <c r="M564" s="6">
        <v>1</v>
      </c>
      <c r="N564" s="6">
        <v>0</v>
      </c>
      <c r="O564" s="6">
        <v>1</v>
      </c>
      <c r="P564" s="6" t="s">
        <v>169</v>
      </c>
      <c r="Q564" s="7" t="str">
        <f>VLOOKUP(A564,'[1]Tom 25 Jan SE'!A$5:R$1231,17,FALSE)</f>
        <v>Project Winter</v>
      </c>
      <c r="R564" s="6"/>
    </row>
    <row r="565" spans="1:18" x14ac:dyDescent="0.25">
      <c r="A565" t="str">
        <f t="shared" si="8"/>
        <v>2106054655 PT-113950</v>
      </c>
      <c r="B565">
        <v>1331</v>
      </c>
      <c r="C565" s="6" t="s">
        <v>469</v>
      </c>
      <c r="D565" s="6" t="s">
        <v>255</v>
      </c>
      <c r="E565" s="6">
        <v>2106054655</v>
      </c>
      <c r="F565" s="6" t="s">
        <v>799</v>
      </c>
      <c r="G565" s="6" t="s">
        <v>60</v>
      </c>
      <c r="H565" s="7" t="s">
        <v>346</v>
      </c>
      <c r="I565" s="6" t="s">
        <v>347</v>
      </c>
      <c r="J565" s="6" t="s">
        <v>113</v>
      </c>
      <c r="K565" s="6">
        <v>113</v>
      </c>
      <c r="L565" s="6" t="s">
        <v>161</v>
      </c>
      <c r="M565" s="6">
        <v>1</v>
      </c>
      <c r="N565" s="6">
        <v>0</v>
      </c>
      <c r="O565" s="6">
        <v>1</v>
      </c>
      <c r="P565" s="6" t="s">
        <v>834</v>
      </c>
      <c r="Q565" s="7" t="str">
        <f>VLOOKUP(A565,'[1]Tom 25 Jan SE'!A$5:R$1231,17,FALSE)</f>
        <v>Project Winter</v>
      </c>
      <c r="R565" s="6"/>
    </row>
    <row r="566" spans="1:18" x14ac:dyDescent="0.25">
      <c r="A566" t="str">
        <f t="shared" si="8"/>
        <v>2106054927 10000589</v>
      </c>
      <c r="B566">
        <v>1331</v>
      </c>
      <c r="C566" s="6" t="s">
        <v>469</v>
      </c>
      <c r="D566" s="6" t="s">
        <v>931</v>
      </c>
      <c r="E566" s="6">
        <v>2106054927</v>
      </c>
      <c r="F566" s="6" t="s">
        <v>799</v>
      </c>
      <c r="G566" s="6" t="s">
        <v>342</v>
      </c>
      <c r="H566" s="7">
        <v>10000589</v>
      </c>
      <c r="I566" s="6" t="s">
        <v>352</v>
      </c>
      <c r="J566" s="6" t="s">
        <v>113</v>
      </c>
      <c r="K566" s="6">
        <v>113</v>
      </c>
      <c r="L566" s="6" t="s">
        <v>161</v>
      </c>
      <c r="M566" s="6">
        <v>2</v>
      </c>
      <c r="N566" s="6">
        <v>0</v>
      </c>
      <c r="O566" s="6">
        <v>2</v>
      </c>
      <c r="P566" s="6" t="s">
        <v>932</v>
      </c>
      <c r="Q566" s="7" t="str">
        <f>VLOOKUP(A566,'[1]Tom 25 Jan SE'!A$5:R$1231,17,FALSE)</f>
        <v>Project Winter</v>
      </c>
      <c r="R566" s="6"/>
    </row>
    <row r="567" spans="1:18" x14ac:dyDescent="0.25">
      <c r="A567" t="str">
        <f t="shared" si="8"/>
        <v>2106055446 115320</v>
      </c>
      <c r="B567">
        <v>1331</v>
      </c>
      <c r="C567" s="6" t="s">
        <v>469</v>
      </c>
      <c r="D567" s="6" t="s">
        <v>87</v>
      </c>
      <c r="E567" s="6">
        <v>2106055446</v>
      </c>
      <c r="F567" s="6" t="s">
        <v>799</v>
      </c>
      <c r="G567" s="6" t="s">
        <v>72</v>
      </c>
      <c r="H567" s="7">
        <v>115320</v>
      </c>
      <c r="I567" s="6" t="s">
        <v>821</v>
      </c>
      <c r="J567" s="6" t="s">
        <v>113</v>
      </c>
      <c r="K567" s="6">
        <v>113</v>
      </c>
      <c r="L567" s="6" t="s">
        <v>161</v>
      </c>
      <c r="M567" s="6">
        <v>1</v>
      </c>
      <c r="N567" s="6">
        <v>0</v>
      </c>
      <c r="O567" s="6">
        <v>1</v>
      </c>
      <c r="P567" s="6" t="s">
        <v>933</v>
      </c>
      <c r="Q567" s="7" t="str">
        <f>VLOOKUP(A567,'[1]Tom 25 Jan SE'!A$5:R$1231,17,FALSE)</f>
        <v>Project Winter</v>
      </c>
      <c r="R567" s="6"/>
    </row>
    <row r="568" spans="1:18" x14ac:dyDescent="0.25">
      <c r="A568" t="str">
        <f t="shared" si="8"/>
        <v>2106055446 180550</v>
      </c>
      <c r="B568">
        <v>1331</v>
      </c>
      <c r="C568" s="6" t="s">
        <v>469</v>
      </c>
      <c r="D568" s="6" t="s">
        <v>87</v>
      </c>
      <c r="E568" s="6">
        <v>2106055446</v>
      </c>
      <c r="F568" s="6" t="s">
        <v>799</v>
      </c>
      <c r="G568" s="6" t="s">
        <v>72</v>
      </c>
      <c r="H568" s="7">
        <v>180550</v>
      </c>
      <c r="I568" s="6" t="s">
        <v>593</v>
      </c>
      <c r="J568" s="6" t="s">
        <v>113</v>
      </c>
      <c r="K568" s="6">
        <v>113</v>
      </c>
      <c r="L568" s="6" t="s">
        <v>161</v>
      </c>
      <c r="M568" s="6">
        <v>1</v>
      </c>
      <c r="N568" s="6">
        <v>0</v>
      </c>
      <c r="O568" s="6">
        <v>1</v>
      </c>
      <c r="P568" s="6" t="s">
        <v>169</v>
      </c>
      <c r="Q568" s="7" t="str">
        <f>VLOOKUP(A568,'[1]Tom 25 Jan SE'!A$5:R$1231,17,FALSE)</f>
        <v>Project Winter</v>
      </c>
      <c r="R568" s="6"/>
    </row>
    <row r="569" spans="1:18" x14ac:dyDescent="0.25">
      <c r="A569" t="str">
        <f t="shared" si="8"/>
        <v>2106055446 180553</v>
      </c>
      <c r="B569">
        <v>1331</v>
      </c>
      <c r="C569" s="6" t="s">
        <v>469</v>
      </c>
      <c r="D569" s="6" t="s">
        <v>87</v>
      </c>
      <c r="E569" s="6">
        <v>2106055446</v>
      </c>
      <c r="F569" s="6" t="s">
        <v>799</v>
      </c>
      <c r="G569" s="6" t="s">
        <v>72</v>
      </c>
      <c r="H569" s="7">
        <v>180553</v>
      </c>
      <c r="I569" s="6" t="s">
        <v>594</v>
      </c>
      <c r="J569" s="6" t="s">
        <v>113</v>
      </c>
      <c r="K569" s="6">
        <v>113</v>
      </c>
      <c r="L569" s="6" t="s">
        <v>161</v>
      </c>
      <c r="M569" s="6">
        <v>1</v>
      </c>
      <c r="N569" s="6">
        <v>0</v>
      </c>
      <c r="O569" s="6">
        <v>1</v>
      </c>
      <c r="P569" s="6" t="s">
        <v>169</v>
      </c>
      <c r="Q569" s="7" t="str">
        <f>VLOOKUP(A569,'[1]Tom 25 Jan SE'!A$5:R$1231,17,FALSE)</f>
        <v>Project Winter</v>
      </c>
      <c r="R569" s="6"/>
    </row>
    <row r="570" spans="1:18" x14ac:dyDescent="0.25">
      <c r="A570" t="str">
        <f t="shared" si="8"/>
        <v>2106055446 180552</v>
      </c>
      <c r="B570">
        <v>1331</v>
      </c>
      <c r="C570" s="6" t="s">
        <v>469</v>
      </c>
      <c r="D570" s="6" t="s">
        <v>87</v>
      </c>
      <c r="E570" s="6">
        <v>2106055446</v>
      </c>
      <c r="F570" s="6" t="s">
        <v>799</v>
      </c>
      <c r="G570" s="6" t="s">
        <v>72</v>
      </c>
      <c r="H570" s="7">
        <v>180552</v>
      </c>
      <c r="I570" s="6" t="s">
        <v>811</v>
      </c>
      <c r="J570" s="6" t="s">
        <v>113</v>
      </c>
      <c r="K570" s="6">
        <v>113</v>
      </c>
      <c r="L570" s="6" t="s">
        <v>161</v>
      </c>
      <c r="M570" s="6">
        <v>1</v>
      </c>
      <c r="N570" s="6">
        <v>0</v>
      </c>
      <c r="O570" s="6">
        <v>1</v>
      </c>
      <c r="P570" s="6" t="s">
        <v>169</v>
      </c>
      <c r="Q570" s="7" t="str">
        <f>VLOOKUP(A570,'[1]Tom 25 Jan SE'!A$5:R$1231,17,FALSE)</f>
        <v>Project Winter</v>
      </c>
      <c r="R570" s="6"/>
    </row>
    <row r="571" spans="1:18" x14ac:dyDescent="0.25">
      <c r="A571" t="str">
        <f t="shared" si="8"/>
        <v>2106055446 115396</v>
      </c>
      <c r="B571">
        <v>1331</v>
      </c>
      <c r="C571" s="6" t="s">
        <v>469</v>
      </c>
      <c r="D571" s="6" t="s">
        <v>87</v>
      </c>
      <c r="E571" s="6">
        <v>2106055446</v>
      </c>
      <c r="F571" s="6" t="s">
        <v>799</v>
      </c>
      <c r="G571" s="6" t="s">
        <v>72</v>
      </c>
      <c r="H571" s="7">
        <v>115396</v>
      </c>
      <c r="I571" s="6" t="s">
        <v>819</v>
      </c>
      <c r="J571" s="6" t="s">
        <v>113</v>
      </c>
      <c r="K571" s="6">
        <v>113</v>
      </c>
      <c r="L571" s="6" t="s">
        <v>161</v>
      </c>
      <c r="M571" s="6">
        <v>1</v>
      </c>
      <c r="N571" s="6">
        <v>1</v>
      </c>
      <c r="O571" s="6">
        <v>1</v>
      </c>
      <c r="P571" s="6" t="s">
        <v>820</v>
      </c>
      <c r="Q571" s="7" t="str">
        <f>VLOOKUP(A571,'[1]Tom 25 Jan SE'!A$5:R$1231,17,FALSE)</f>
        <v>Project Winter</v>
      </c>
      <c r="R571" s="6"/>
    </row>
    <row r="572" spans="1:18" x14ac:dyDescent="0.25">
      <c r="A572" t="str">
        <f t="shared" si="8"/>
        <v>2106055446 115330</v>
      </c>
      <c r="B572">
        <v>1331</v>
      </c>
      <c r="C572" s="6" t="s">
        <v>469</v>
      </c>
      <c r="D572" s="6" t="s">
        <v>87</v>
      </c>
      <c r="E572" s="6">
        <v>2106055446</v>
      </c>
      <c r="F572" s="6" t="s">
        <v>799</v>
      </c>
      <c r="G572" s="6" t="s">
        <v>72</v>
      </c>
      <c r="H572" s="7">
        <v>115330</v>
      </c>
      <c r="I572" s="6" t="s">
        <v>812</v>
      </c>
      <c r="J572" s="6" t="s">
        <v>113</v>
      </c>
      <c r="K572" s="6">
        <v>113</v>
      </c>
      <c r="L572" s="6" t="s">
        <v>161</v>
      </c>
      <c r="M572" s="6">
        <v>1</v>
      </c>
      <c r="N572" s="6">
        <v>0</v>
      </c>
      <c r="O572" s="6">
        <v>1</v>
      </c>
      <c r="P572" s="6" t="s">
        <v>899</v>
      </c>
      <c r="Q572" s="7" t="str">
        <f>VLOOKUP(A572,'[1]Tom 25 Jan SE'!A$5:R$1231,17,FALSE)</f>
        <v>Project Winter</v>
      </c>
      <c r="R572" s="6"/>
    </row>
    <row r="573" spans="1:18" x14ac:dyDescent="0.25">
      <c r="A573" t="str">
        <f t="shared" si="8"/>
        <v>2106055446 180553</v>
      </c>
      <c r="B573">
        <v>1331</v>
      </c>
      <c r="C573" s="6" t="s">
        <v>469</v>
      </c>
      <c r="D573" s="6" t="s">
        <v>87</v>
      </c>
      <c r="E573" s="6">
        <v>2106055446</v>
      </c>
      <c r="F573" s="6" t="s">
        <v>799</v>
      </c>
      <c r="G573" s="6" t="s">
        <v>72</v>
      </c>
      <c r="H573" s="7">
        <v>180553</v>
      </c>
      <c r="I573" s="6" t="s">
        <v>594</v>
      </c>
      <c r="J573" s="6" t="s">
        <v>113</v>
      </c>
      <c r="K573" s="6">
        <v>113</v>
      </c>
      <c r="L573" s="6" t="s">
        <v>161</v>
      </c>
      <c r="M573" s="6">
        <v>1</v>
      </c>
      <c r="N573" s="6">
        <v>0</v>
      </c>
      <c r="O573" s="6">
        <v>1</v>
      </c>
      <c r="P573" s="6" t="s">
        <v>169</v>
      </c>
      <c r="Q573" s="7" t="str">
        <f>VLOOKUP(A573,'[1]Tom 25 Jan SE'!A$5:R$1231,17,FALSE)</f>
        <v>Project Winter</v>
      </c>
      <c r="R573" s="6"/>
    </row>
    <row r="574" spans="1:18" x14ac:dyDescent="0.25">
      <c r="A574" t="str">
        <f t="shared" si="8"/>
        <v>2106055446 115370</v>
      </c>
      <c r="B574">
        <v>1331</v>
      </c>
      <c r="C574" s="6" t="s">
        <v>469</v>
      </c>
      <c r="D574" s="6" t="s">
        <v>87</v>
      </c>
      <c r="E574" s="6">
        <v>2106055446</v>
      </c>
      <c r="F574" s="6" t="s">
        <v>799</v>
      </c>
      <c r="G574" s="6" t="s">
        <v>72</v>
      </c>
      <c r="H574" s="7">
        <v>115370</v>
      </c>
      <c r="I574" s="6" t="s">
        <v>591</v>
      </c>
      <c r="J574" s="6" t="s">
        <v>113</v>
      </c>
      <c r="K574" s="6">
        <v>113</v>
      </c>
      <c r="L574" s="6" t="s">
        <v>161</v>
      </c>
      <c r="M574" s="6">
        <v>1</v>
      </c>
      <c r="N574" s="6">
        <v>1</v>
      </c>
      <c r="O574" s="6">
        <v>1</v>
      </c>
      <c r="P574" s="6" t="s">
        <v>826</v>
      </c>
      <c r="Q574" s="7" t="str">
        <f>VLOOKUP(A574,'[1]Tom 25 Jan SE'!A$5:R$1231,17,FALSE)</f>
        <v>Project Winter</v>
      </c>
      <c r="R574" s="6"/>
    </row>
    <row r="575" spans="1:18" x14ac:dyDescent="0.25">
      <c r="A575" t="str">
        <f t="shared" si="8"/>
        <v>2106055446 XL-115366</v>
      </c>
      <c r="B575">
        <v>1331</v>
      </c>
      <c r="C575" s="6" t="s">
        <v>469</v>
      </c>
      <c r="D575" s="6" t="s">
        <v>87</v>
      </c>
      <c r="E575" s="6">
        <v>2106055446</v>
      </c>
      <c r="F575" s="6" t="s">
        <v>799</v>
      </c>
      <c r="G575" s="6" t="s">
        <v>72</v>
      </c>
      <c r="H575" s="7" t="s">
        <v>823</v>
      </c>
      <c r="I575" s="6" t="s">
        <v>824</v>
      </c>
      <c r="J575" s="6" t="s">
        <v>113</v>
      </c>
      <c r="K575" s="6">
        <v>113</v>
      </c>
      <c r="L575" s="6" t="s">
        <v>161</v>
      </c>
      <c r="M575" s="6">
        <v>1</v>
      </c>
      <c r="N575" s="6">
        <v>1</v>
      </c>
      <c r="O575" s="6">
        <v>1</v>
      </c>
      <c r="P575" s="6" t="s">
        <v>934</v>
      </c>
      <c r="Q575" s="7" t="s">
        <v>1382</v>
      </c>
      <c r="R575" s="6"/>
    </row>
    <row r="576" spans="1:18" x14ac:dyDescent="0.25">
      <c r="A576" t="str">
        <f t="shared" si="8"/>
        <v>2106055446 113635</v>
      </c>
      <c r="B576">
        <v>1331</v>
      </c>
      <c r="C576" s="6" t="s">
        <v>469</v>
      </c>
      <c r="D576" s="6" t="s">
        <v>87</v>
      </c>
      <c r="E576" s="6">
        <v>2106055446</v>
      </c>
      <c r="F576" s="6" t="s">
        <v>799</v>
      </c>
      <c r="G576" s="6" t="s">
        <v>72</v>
      </c>
      <c r="H576" s="7">
        <v>113635</v>
      </c>
      <c r="I576" s="6" t="s">
        <v>935</v>
      </c>
      <c r="J576" s="6" t="s">
        <v>113</v>
      </c>
      <c r="K576" s="6">
        <v>113</v>
      </c>
      <c r="L576" s="6" t="s">
        <v>161</v>
      </c>
      <c r="M576" s="6">
        <v>1</v>
      </c>
      <c r="N576" s="6">
        <v>1</v>
      </c>
      <c r="O576" s="6">
        <v>1</v>
      </c>
      <c r="P576" s="6" t="s">
        <v>809</v>
      </c>
      <c r="Q576" s="7" t="str">
        <f>VLOOKUP(A576,'[1]Tom 25 Jan SE'!A$5:R$1231,17,FALSE)</f>
        <v>Project Winter</v>
      </c>
      <c r="R576" s="6"/>
    </row>
    <row r="577" spans="1:18" x14ac:dyDescent="0.25">
      <c r="A577" t="str">
        <f t="shared" si="8"/>
        <v>2106055490 115310</v>
      </c>
      <c r="B577">
        <v>1331</v>
      </c>
      <c r="C577" s="6" t="s">
        <v>469</v>
      </c>
      <c r="D577" s="6" t="s">
        <v>91</v>
      </c>
      <c r="E577" s="6">
        <v>2106055490</v>
      </c>
      <c r="F577" s="6" t="s">
        <v>799</v>
      </c>
      <c r="G577" s="6" t="s">
        <v>72</v>
      </c>
      <c r="H577" s="7">
        <v>115310</v>
      </c>
      <c r="I577" s="6" t="s">
        <v>597</v>
      </c>
      <c r="J577" s="6" t="s">
        <v>113</v>
      </c>
      <c r="K577" s="6">
        <v>113</v>
      </c>
      <c r="L577" s="6" t="s">
        <v>161</v>
      </c>
      <c r="M577" s="6">
        <v>1</v>
      </c>
      <c r="N577" s="6">
        <v>1</v>
      </c>
      <c r="O577" s="6">
        <v>1</v>
      </c>
      <c r="P577" s="6" t="s">
        <v>933</v>
      </c>
      <c r="Q577" s="7" t="str">
        <f>VLOOKUP(A577,'[1]Tom 25 Jan SE'!A$5:R$1231,17,FALSE)</f>
        <v>Project Winter</v>
      </c>
      <c r="R577" s="6"/>
    </row>
    <row r="578" spans="1:18" x14ac:dyDescent="0.25">
      <c r="A578" t="str">
        <f t="shared" si="8"/>
        <v>2106055490 XL-115363</v>
      </c>
      <c r="B578">
        <v>1331</v>
      </c>
      <c r="C578" s="6" t="s">
        <v>469</v>
      </c>
      <c r="D578" s="6" t="s">
        <v>91</v>
      </c>
      <c r="E578" s="6">
        <v>2106055490</v>
      </c>
      <c r="F578" s="6" t="s">
        <v>799</v>
      </c>
      <c r="G578" s="6" t="s">
        <v>72</v>
      </c>
      <c r="H578" s="7" t="s">
        <v>886</v>
      </c>
      <c r="I578" s="6" t="s">
        <v>887</v>
      </c>
      <c r="J578" s="6" t="s">
        <v>113</v>
      </c>
      <c r="K578" s="6">
        <v>113</v>
      </c>
      <c r="L578" s="6" t="s">
        <v>161</v>
      </c>
      <c r="M578" s="6">
        <v>1</v>
      </c>
      <c r="N578" s="6">
        <v>1</v>
      </c>
      <c r="O578" s="6">
        <v>1</v>
      </c>
      <c r="P578" s="6" t="s">
        <v>934</v>
      </c>
      <c r="Q578" s="7" t="s">
        <v>1382</v>
      </c>
      <c r="R578" s="6"/>
    </row>
    <row r="579" spans="1:18" x14ac:dyDescent="0.25">
      <c r="A579" t="str">
        <f t="shared" si="8"/>
        <v>2106055490 180559</v>
      </c>
      <c r="B579">
        <v>1331</v>
      </c>
      <c r="C579" s="6" t="s">
        <v>469</v>
      </c>
      <c r="D579" s="6" t="s">
        <v>91</v>
      </c>
      <c r="E579" s="6">
        <v>2106055490</v>
      </c>
      <c r="F579" s="6" t="s">
        <v>799</v>
      </c>
      <c r="G579" s="6" t="s">
        <v>72</v>
      </c>
      <c r="H579" s="7">
        <v>180559</v>
      </c>
      <c r="I579" s="6" t="s">
        <v>936</v>
      </c>
      <c r="J579" s="6" t="s">
        <v>113</v>
      </c>
      <c r="K579" s="6">
        <v>113</v>
      </c>
      <c r="L579" s="6" t="s">
        <v>161</v>
      </c>
      <c r="M579" s="6">
        <v>1</v>
      </c>
      <c r="N579" s="6">
        <v>1</v>
      </c>
      <c r="O579" s="6">
        <v>1</v>
      </c>
      <c r="P579" s="6" t="s">
        <v>169</v>
      </c>
      <c r="Q579" s="7" t="str">
        <f>VLOOKUP(A579,'[1]Tom 25 Jan SE'!A$5:R$1231,17,FALSE)</f>
        <v>Project Winter</v>
      </c>
      <c r="R579" s="6"/>
    </row>
    <row r="580" spans="1:18" x14ac:dyDescent="0.25">
      <c r="A580" t="str">
        <f t="shared" si="8"/>
        <v>2106055490 180550</v>
      </c>
      <c r="B580">
        <v>1331</v>
      </c>
      <c r="C580" s="6" t="s">
        <v>469</v>
      </c>
      <c r="D580" s="6" t="s">
        <v>91</v>
      </c>
      <c r="E580" s="6">
        <v>2106055490</v>
      </c>
      <c r="F580" s="6" t="s">
        <v>799</v>
      </c>
      <c r="G580" s="6" t="s">
        <v>72</v>
      </c>
      <c r="H580" s="7">
        <v>180550</v>
      </c>
      <c r="I580" s="6" t="s">
        <v>593</v>
      </c>
      <c r="J580" s="6" t="s">
        <v>113</v>
      </c>
      <c r="K580" s="6">
        <v>113</v>
      </c>
      <c r="L580" s="6" t="s">
        <v>161</v>
      </c>
      <c r="M580" s="6">
        <v>1</v>
      </c>
      <c r="N580" s="6">
        <v>0</v>
      </c>
      <c r="O580" s="6">
        <v>1</v>
      </c>
      <c r="P580" s="6" t="s">
        <v>169</v>
      </c>
      <c r="Q580" s="7" t="str">
        <f>VLOOKUP(A580,'[1]Tom 25 Jan SE'!A$5:R$1231,17,FALSE)</f>
        <v>Project Winter</v>
      </c>
      <c r="R580" s="6"/>
    </row>
    <row r="581" spans="1:18" x14ac:dyDescent="0.25">
      <c r="A581" t="str">
        <f t="shared" si="8"/>
        <v>2106055490 180559</v>
      </c>
      <c r="B581">
        <v>1331</v>
      </c>
      <c r="C581" s="6" t="s">
        <v>469</v>
      </c>
      <c r="D581" s="6" t="s">
        <v>91</v>
      </c>
      <c r="E581" s="6">
        <v>2106055490</v>
      </c>
      <c r="F581" s="6" t="s">
        <v>799</v>
      </c>
      <c r="G581" s="6" t="s">
        <v>72</v>
      </c>
      <c r="H581" s="7">
        <v>180559</v>
      </c>
      <c r="I581" s="6" t="s">
        <v>936</v>
      </c>
      <c r="J581" s="6" t="s">
        <v>113</v>
      </c>
      <c r="K581" s="6">
        <v>113</v>
      </c>
      <c r="L581" s="6" t="s">
        <v>161</v>
      </c>
      <c r="M581" s="6">
        <v>1</v>
      </c>
      <c r="N581" s="6">
        <v>1</v>
      </c>
      <c r="O581" s="6">
        <v>1</v>
      </c>
      <c r="P581" s="6" t="s">
        <v>169</v>
      </c>
      <c r="Q581" s="7" t="str">
        <f>VLOOKUP(A581,'[1]Tom 25 Jan SE'!A$5:R$1231,17,FALSE)</f>
        <v>Project Winter</v>
      </c>
      <c r="R581" s="6"/>
    </row>
    <row r="582" spans="1:18" x14ac:dyDescent="0.25">
      <c r="A582" t="str">
        <f t="shared" ref="A582:A645" si="9">CONCATENATE(E582," ",H582)</f>
        <v>2106055490 180552</v>
      </c>
      <c r="B582">
        <v>1331</v>
      </c>
      <c r="C582" s="6" t="s">
        <v>469</v>
      </c>
      <c r="D582" s="6" t="s">
        <v>91</v>
      </c>
      <c r="E582" s="6">
        <v>2106055490</v>
      </c>
      <c r="F582" s="6" t="s">
        <v>799</v>
      </c>
      <c r="G582" s="6" t="s">
        <v>72</v>
      </c>
      <c r="H582" s="7">
        <v>180552</v>
      </c>
      <c r="I582" s="6" t="s">
        <v>811</v>
      </c>
      <c r="J582" s="6" t="s">
        <v>113</v>
      </c>
      <c r="K582" s="6">
        <v>113</v>
      </c>
      <c r="L582" s="6" t="s">
        <v>161</v>
      </c>
      <c r="M582" s="6">
        <v>1</v>
      </c>
      <c r="N582" s="6">
        <v>0</v>
      </c>
      <c r="O582" s="6">
        <v>1</v>
      </c>
      <c r="P582" s="6" t="s">
        <v>169</v>
      </c>
      <c r="Q582" s="7" t="str">
        <f>VLOOKUP(A582,'[1]Tom 25 Jan SE'!A$5:R$1231,17,FALSE)</f>
        <v>Project Winter</v>
      </c>
      <c r="R582" s="6"/>
    </row>
    <row r="583" spans="1:18" x14ac:dyDescent="0.25">
      <c r="A583" t="str">
        <f t="shared" si="9"/>
        <v>2106055490 115394</v>
      </c>
      <c r="B583">
        <v>1331</v>
      </c>
      <c r="C583" s="6" t="s">
        <v>469</v>
      </c>
      <c r="D583" s="6" t="s">
        <v>91</v>
      </c>
      <c r="E583" s="6">
        <v>2106055490</v>
      </c>
      <c r="F583" s="6" t="s">
        <v>799</v>
      </c>
      <c r="G583" s="6" t="s">
        <v>72</v>
      </c>
      <c r="H583" s="7">
        <v>115394</v>
      </c>
      <c r="I583" s="6" t="s">
        <v>900</v>
      </c>
      <c r="J583" s="6" t="s">
        <v>113</v>
      </c>
      <c r="K583" s="6">
        <v>113</v>
      </c>
      <c r="L583" s="6" t="s">
        <v>161</v>
      </c>
      <c r="M583" s="6">
        <v>1</v>
      </c>
      <c r="N583" s="6">
        <v>1</v>
      </c>
      <c r="O583" s="6">
        <v>1</v>
      </c>
      <c r="P583" s="6" t="s">
        <v>820</v>
      </c>
      <c r="Q583" s="7" t="str">
        <f>VLOOKUP(A583,'[1]Tom 25 Jan SE'!A$5:R$1231,17,FALSE)</f>
        <v>Project Winter</v>
      </c>
      <c r="R583" s="6"/>
    </row>
    <row r="584" spans="1:18" x14ac:dyDescent="0.25">
      <c r="A584" t="str">
        <f t="shared" si="9"/>
        <v>2106052497 180550</v>
      </c>
      <c r="B584">
        <v>1331</v>
      </c>
      <c r="C584" s="6" t="s">
        <v>478</v>
      </c>
      <c r="D584" s="6" t="s">
        <v>937</v>
      </c>
      <c r="E584" s="6">
        <v>2106052497</v>
      </c>
      <c r="F584" s="6" t="s">
        <v>799</v>
      </c>
      <c r="G584" s="6" t="s">
        <v>342</v>
      </c>
      <c r="H584" s="7">
        <v>180550</v>
      </c>
      <c r="I584" s="6" t="s">
        <v>593</v>
      </c>
      <c r="J584" s="6" t="s">
        <v>113</v>
      </c>
      <c r="K584" s="6">
        <v>113</v>
      </c>
      <c r="L584" s="6" t="s">
        <v>161</v>
      </c>
      <c r="M584" s="6">
        <v>1</v>
      </c>
      <c r="N584" s="6">
        <v>1</v>
      </c>
      <c r="O584" s="6">
        <v>1</v>
      </c>
      <c r="P584" s="6" t="s">
        <v>916</v>
      </c>
      <c r="Q584" s="7" t="str">
        <f>VLOOKUP(A584,'[1]Tom 25 Jan SE'!A$5:R$1231,17,FALSE)</f>
        <v>Project Winter</v>
      </c>
      <c r="R584" s="6"/>
    </row>
    <row r="585" spans="1:18" x14ac:dyDescent="0.25">
      <c r="A585" t="str">
        <f t="shared" si="9"/>
        <v>2106052497 115320</v>
      </c>
      <c r="B585">
        <v>1331</v>
      </c>
      <c r="C585" s="6" t="s">
        <v>478</v>
      </c>
      <c r="D585" s="6" t="s">
        <v>937</v>
      </c>
      <c r="E585" s="6">
        <v>2106052497</v>
      </c>
      <c r="F585" s="6" t="s">
        <v>799</v>
      </c>
      <c r="G585" s="6" t="s">
        <v>342</v>
      </c>
      <c r="H585" s="7">
        <v>115320</v>
      </c>
      <c r="I585" s="6" t="s">
        <v>821</v>
      </c>
      <c r="J585" s="6" t="s">
        <v>113</v>
      </c>
      <c r="K585" s="6">
        <v>113</v>
      </c>
      <c r="L585" s="6" t="s">
        <v>161</v>
      </c>
      <c r="M585" s="6">
        <v>1</v>
      </c>
      <c r="N585" s="6">
        <v>0</v>
      </c>
      <c r="O585" s="6">
        <v>1</v>
      </c>
      <c r="P585" s="6" t="s">
        <v>923</v>
      </c>
      <c r="Q585" s="7" t="str">
        <f>VLOOKUP(A585,'[1]Tom 25 Jan SE'!A$5:R$1231,17,FALSE)</f>
        <v>Project Winter</v>
      </c>
      <c r="R585" s="6"/>
    </row>
    <row r="586" spans="1:18" x14ac:dyDescent="0.25">
      <c r="A586" t="str">
        <f t="shared" si="9"/>
        <v>2106052497 XL-115366</v>
      </c>
      <c r="B586">
        <v>1331</v>
      </c>
      <c r="C586" s="6" t="s">
        <v>478</v>
      </c>
      <c r="D586" s="6" t="s">
        <v>937</v>
      </c>
      <c r="E586" s="6">
        <v>2106052497</v>
      </c>
      <c r="F586" s="6" t="s">
        <v>799</v>
      </c>
      <c r="G586" s="6" t="s">
        <v>342</v>
      </c>
      <c r="H586" s="7" t="s">
        <v>823</v>
      </c>
      <c r="I586" s="6" t="s">
        <v>824</v>
      </c>
      <c r="J586" s="6" t="s">
        <v>113</v>
      </c>
      <c r="K586" s="6">
        <v>113</v>
      </c>
      <c r="L586" s="6" t="s">
        <v>161</v>
      </c>
      <c r="M586" s="6">
        <v>1</v>
      </c>
      <c r="N586" s="6">
        <v>1</v>
      </c>
      <c r="O586" s="6">
        <v>1</v>
      </c>
      <c r="P586" s="6" t="s">
        <v>914</v>
      </c>
      <c r="Q586" s="7" t="s">
        <v>1382</v>
      </c>
      <c r="R586" s="6"/>
    </row>
    <row r="587" spans="1:18" x14ac:dyDescent="0.25">
      <c r="A587" t="str">
        <f t="shared" si="9"/>
        <v>2106053062 PT-113950</v>
      </c>
      <c r="B587">
        <v>1331</v>
      </c>
      <c r="C587" s="6" t="s">
        <v>478</v>
      </c>
      <c r="D587" s="6" t="s">
        <v>142</v>
      </c>
      <c r="E587" s="6">
        <v>2106053062</v>
      </c>
      <c r="F587" s="6" t="s">
        <v>799</v>
      </c>
      <c r="G587" s="6" t="s">
        <v>342</v>
      </c>
      <c r="H587" s="7" t="s">
        <v>346</v>
      </c>
      <c r="I587" s="6" t="s">
        <v>347</v>
      </c>
      <c r="J587" s="6" t="s">
        <v>113</v>
      </c>
      <c r="K587" s="6">
        <v>113</v>
      </c>
      <c r="L587" s="6" t="s">
        <v>161</v>
      </c>
      <c r="M587" s="6">
        <v>1</v>
      </c>
      <c r="N587" s="6">
        <v>0</v>
      </c>
      <c r="O587" s="6">
        <v>1</v>
      </c>
      <c r="P587" s="6" t="s">
        <v>449</v>
      </c>
      <c r="Q587" s="7" t="str">
        <f>VLOOKUP(A587,'[1]Tom 25 Jan SE'!A$5:R$1231,17,FALSE)</f>
        <v>Project Winter</v>
      </c>
      <c r="R587" s="6"/>
    </row>
    <row r="588" spans="1:18" x14ac:dyDescent="0.25">
      <c r="A588" t="str">
        <f t="shared" si="9"/>
        <v>2106053466 XL-115363</v>
      </c>
      <c r="B588">
        <v>1331</v>
      </c>
      <c r="C588" s="6" t="s">
        <v>478</v>
      </c>
      <c r="D588" s="6" t="s">
        <v>499</v>
      </c>
      <c r="E588" s="6">
        <v>2106053466</v>
      </c>
      <c r="F588" s="6" t="s">
        <v>799</v>
      </c>
      <c r="G588" s="6" t="s">
        <v>342</v>
      </c>
      <c r="H588" s="7" t="s">
        <v>886</v>
      </c>
      <c r="I588" s="6" t="s">
        <v>887</v>
      </c>
      <c r="J588" s="6" t="s">
        <v>113</v>
      </c>
      <c r="K588" s="6">
        <v>113</v>
      </c>
      <c r="L588" s="6" t="s">
        <v>161</v>
      </c>
      <c r="M588" s="6">
        <v>1</v>
      </c>
      <c r="N588" s="6">
        <v>1</v>
      </c>
      <c r="O588" s="6">
        <v>1</v>
      </c>
      <c r="P588" s="6" t="s">
        <v>914</v>
      </c>
      <c r="Q588" s="7" t="s">
        <v>1382</v>
      </c>
      <c r="R588" s="6"/>
    </row>
    <row r="589" spans="1:18" x14ac:dyDescent="0.25">
      <c r="A589" t="str">
        <f t="shared" si="9"/>
        <v>2106053473 180554</v>
      </c>
      <c r="B589">
        <v>1331</v>
      </c>
      <c r="C589" s="6" t="s">
        <v>478</v>
      </c>
      <c r="D589" s="6" t="s">
        <v>499</v>
      </c>
      <c r="E589" s="6">
        <v>2106053473</v>
      </c>
      <c r="F589" s="6" t="s">
        <v>799</v>
      </c>
      <c r="G589" s="6" t="s">
        <v>342</v>
      </c>
      <c r="H589" s="7">
        <v>180554</v>
      </c>
      <c r="I589" s="6" t="s">
        <v>595</v>
      </c>
      <c r="J589" s="6" t="s">
        <v>113</v>
      </c>
      <c r="K589" s="6">
        <v>113</v>
      </c>
      <c r="L589" s="6" t="s">
        <v>161</v>
      </c>
      <c r="M589" s="6">
        <v>1</v>
      </c>
      <c r="N589" s="6">
        <v>0</v>
      </c>
      <c r="O589" s="6">
        <v>1</v>
      </c>
      <c r="P589" s="6" t="s">
        <v>916</v>
      </c>
      <c r="Q589" s="7" t="str">
        <f>VLOOKUP(A589,'[1]Tom 25 Jan SE'!A$5:R$1231,17,FALSE)</f>
        <v>Project Winter</v>
      </c>
      <c r="R589" s="6"/>
    </row>
    <row r="590" spans="1:18" x14ac:dyDescent="0.25">
      <c r="A590" t="str">
        <f t="shared" si="9"/>
        <v>2106053473 XL-115367</v>
      </c>
      <c r="B590">
        <v>1331</v>
      </c>
      <c r="C590" s="6" t="s">
        <v>478</v>
      </c>
      <c r="D590" s="6" t="s">
        <v>499</v>
      </c>
      <c r="E590" s="6">
        <v>2106053473</v>
      </c>
      <c r="F590" s="6" t="s">
        <v>799</v>
      </c>
      <c r="G590" s="6" t="s">
        <v>342</v>
      </c>
      <c r="H590" s="7" t="s">
        <v>938</v>
      </c>
      <c r="I590" s="6" t="s">
        <v>939</v>
      </c>
      <c r="J590" s="6" t="s">
        <v>113</v>
      </c>
      <c r="K590" s="6">
        <v>113</v>
      </c>
      <c r="L590" s="6" t="s">
        <v>161</v>
      </c>
      <c r="M590" s="6">
        <v>1</v>
      </c>
      <c r="N590" s="6">
        <v>1</v>
      </c>
      <c r="O590" s="6">
        <v>1</v>
      </c>
      <c r="P590" s="6" t="s">
        <v>914</v>
      </c>
      <c r="Q590" s="7" t="s">
        <v>1382</v>
      </c>
      <c r="R590" s="6"/>
    </row>
    <row r="591" spans="1:18" x14ac:dyDescent="0.25">
      <c r="A591" t="str">
        <f t="shared" si="9"/>
        <v>2106053645 PT-113950</v>
      </c>
      <c r="B591">
        <v>1331</v>
      </c>
      <c r="C591" s="6" t="s">
        <v>478</v>
      </c>
      <c r="D591" s="6" t="s">
        <v>156</v>
      </c>
      <c r="E591" s="6">
        <v>2106053645</v>
      </c>
      <c r="F591" s="6" t="s">
        <v>799</v>
      </c>
      <c r="G591" s="6" t="s">
        <v>342</v>
      </c>
      <c r="H591" s="7" t="s">
        <v>346</v>
      </c>
      <c r="I591" s="6" t="s">
        <v>347</v>
      </c>
      <c r="J591" s="6" t="s">
        <v>113</v>
      </c>
      <c r="K591" s="6">
        <v>113</v>
      </c>
      <c r="L591" s="6" t="s">
        <v>161</v>
      </c>
      <c r="M591" s="6">
        <v>1</v>
      </c>
      <c r="N591" s="6">
        <v>0</v>
      </c>
      <c r="O591" s="6">
        <v>1</v>
      </c>
      <c r="P591" s="6" t="s">
        <v>449</v>
      </c>
      <c r="Q591" s="7" t="str">
        <f>VLOOKUP(A591,'[1]Tom 25 Jan SE'!A$5:R$1231,17,FALSE)</f>
        <v>Project Winter</v>
      </c>
      <c r="R591" s="6"/>
    </row>
    <row r="592" spans="1:18" x14ac:dyDescent="0.25">
      <c r="A592" t="str">
        <f t="shared" si="9"/>
        <v>2106054240 113032</v>
      </c>
      <c r="B592">
        <v>1331</v>
      </c>
      <c r="C592" s="6" t="s">
        <v>478</v>
      </c>
      <c r="D592" s="6" t="s">
        <v>159</v>
      </c>
      <c r="E592" s="6">
        <v>2106054240</v>
      </c>
      <c r="F592" s="6" t="s">
        <v>799</v>
      </c>
      <c r="G592" s="6" t="s">
        <v>60</v>
      </c>
      <c r="H592" s="7">
        <v>113032</v>
      </c>
      <c r="I592" s="6" t="s">
        <v>172</v>
      </c>
      <c r="J592" s="6" t="s">
        <v>113</v>
      </c>
      <c r="K592" s="6">
        <v>113</v>
      </c>
      <c r="L592" s="6" t="s">
        <v>161</v>
      </c>
      <c r="M592" s="6">
        <v>1</v>
      </c>
      <c r="N592" s="6">
        <v>0</v>
      </c>
      <c r="O592" s="6">
        <v>1</v>
      </c>
      <c r="P592" s="6" t="s">
        <v>926</v>
      </c>
      <c r="Q592" s="7" t="str">
        <f>VLOOKUP(A592,'[1]Tom 25 Jan SE'!A$5:R$1231,17,FALSE)</f>
        <v>Project Winter</v>
      </c>
      <c r="R592" s="6"/>
    </row>
    <row r="593" spans="1:18" x14ac:dyDescent="0.25">
      <c r="A593" t="str">
        <f t="shared" si="9"/>
        <v>2106054777 115370</v>
      </c>
      <c r="B593">
        <v>1331</v>
      </c>
      <c r="C593" s="6" t="s">
        <v>478</v>
      </c>
      <c r="D593" s="6" t="s">
        <v>162</v>
      </c>
      <c r="E593" s="6">
        <v>2106054777</v>
      </c>
      <c r="F593" s="6" t="s">
        <v>799</v>
      </c>
      <c r="G593" s="6" t="s">
        <v>342</v>
      </c>
      <c r="H593" s="7">
        <v>115370</v>
      </c>
      <c r="I593" s="6" t="s">
        <v>591</v>
      </c>
      <c r="J593" s="6" t="s">
        <v>113</v>
      </c>
      <c r="K593" s="6">
        <v>113</v>
      </c>
      <c r="L593" s="6" t="s">
        <v>161</v>
      </c>
      <c r="M593" s="6">
        <v>1</v>
      </c>
      <c r="N593" s="6">
        <v>1</v>
      </c>
      <c r="O593" s="6">
        <v>1</v>
      </c>
      <c r="P593" s="6" t="s">
        <v>921</v>
      </c>
      <c r="Q593" s="7" t="str">
        <f>VLOOKUP(A593,'[1]Tom 25 Jan SE'!A$5:R$1231,17,FALSE)</f>
        <v>Project Winter</v>
      </c>
      <c r="R593" s="6"/>
    </row>
    <row r="594" spans="1:18" x14ac:dyDescent="0.25">
      <c r="A594" t="str">
        <f t="shared" si="9"/>
        <v>2106055334 180553</v>
      </c>
      <c r="B594">
        <v>1331</v>
      </c>
      <c r="C594" s="6" t="s">
        <v>478</v>
      </c>
      <c r="D594" s="6" t="s">
        <v>78</v>
      </c>
      <c r="E594" s="6">
        <v>2106055334</v>
      </c>
      <c r="F594" s="6" t="s">
        <v>799</v>
      </c>
      <c r="G594" s="6" t="s">
        <v>342</v>
      </c>
      <c r="H594" s="7">
        <v>180553</v>
      </c>
      <c r="I594" s="6" t="s">
        <v>594</v>
      </c>
      <c r="J594" s="6" t="s">
        <v>113</v>
      </c>
      <c r="K594" s="6">
        <v>113</v>
      </c>
      <c r="L594" s="6" t="s">
        <v>161</v>
      </c>
      <c r="M594" s="6">
        <v>1</v>
      </c>
      <c r="N594" s="6">
        <v>0</v>
      </c>
      <c r="O594" s="6">
        <v>1</v>
      </c>
      <c r="P594" s="6" t="s">
        <v>269</v>
      </c>
      <c r="Q594" s="7" t="str">
        <f>VLOOKUP(A594,'[1]Tom 25 Jan SE'!A$5:R$1231,17,FALSE)</f>
        <v>Project Winter</v>
      </c>
      <c r="R594" s="6"/>
    </row>
    <row r="595" spans="1:18" x14ac:dyDescent="0.25">
      <c r="A595" t="str">
        <f t="shared" si="9"/>
        <v>2106055334 115395</v>
      </c>
      <c r="B595">
        <v>1331</v>
      </c>
      <c r="C595" s="6" t="s">
        <v>478</v>
      </c>
      <c r="D595" s="6" t="s">
        <v>78</v>
      </c>
      <c r="E595" s="6">
        <v>2106055334</v>
      </c>
      <c r="F595" s="6" t="s">
        <v>799</v>
      </c>
      <c r="G595" s="6" t="s">
        <v>342</v>
      </c>
      <c r="H595" s="7">
        <v>115395</v>
      </c>
      <c r="I595" s="6" t="s">
        <v>601</v>
      </c>
      <c r="J595" s="6" t="s">
        <v>113</v>
      </c>
      <c r="K595" s="6">
        <v>113</v>
      </c>
      <c r="L595" s="6" t="s">
        <v>161</v>
      </c>
      <c r="M595" s="6">
        <v>1</v>
      </c>
      <c r="N595" s="6">
        <v>1</v>
      </c>
      <c r="O595" s="6">
        <v>1</v>
      </c>
      <c r="P595" s="6" t="s">
        <v>269</v>
      </c>
      <c r="Q595" s="7" t="str">
        <f>VLOOKUP(A595,'[1]Tom 25 Jan SE'!A$5:R$1231,17,FALSE)</f>
        <v>Project Winter</v>
      </c>
      <c r="R595" s="6"/>
    </row>
    <row r="596" spans="1:18" x14ac:dyDescent="0.25">
      <c r="A596" t="str">
        <f t="shared" si="9"/>
        <v>2106055334 180553</v>
      </c>
      <c r="B596">
        <v>1331</v>
      </c>
      <c r="C596" s="6" t="s">
        <v>478</v>
      </c>
      <c r="D596" s="6" t="s">
        <v>78</v>
      </c>
      <c r="E596" s="6">
        <v>2106055334</v>
      </c>
      <c r="F596" s="6" t="s">
        <v>799</v>
      </c>
      <c r="G596" s="6" t="s">
        <v>342</v>
      </c>
      <c r="H596" s="7">
        <v>180553</v>
      </c>
      <c r="I596" s="6" t="s">
        <v>594</v>
      </c>
      <c r="J596" s="6" t="s">
        <v>113</v>
      </c>
      <c r="K596" s="6">
        <v>113</v>
      </c>
      <c r="L596" s="6" t="s">
        <v>161</v>
      </c>
      <c r="M596" s="6">
        <v>1</v>
      </c>
      <c r="N596" s="6">
        <v>0</v>
      </c>
      <c r="O596" s="6">
        <v>1</v>
      </c>
      <c r="P596" s="6" t="s">
        <v>269</v>
      </c>
      <c r="Q596" s="7" t="str">
        <f>VLOOKUP(A596,'[1]Tom 25 Jan SE'!A$5:R$1231,17,FALSE)</f>
        <v>Project Winter</v>
      </c>
      <c r="R596" s="6"/>
    </row>
    <row r="597" spans="1:18" x14ac:dyDescent="0.25">
      <c r="A597" t="str">
        <f t="shared" si="9"/>
        <v>2106055545 180552</v>
      </c>
      <c r="B597">
        <v>1331</v>
      </c>
      <c r="C597" s="6" t="s">
        <v>478</v>
      </c>
      <c r="D597" s="6" t="s">
        <v>188</v>
      </c>
      <c r="E597" s="6">
        <v>2106055545</v>
      </c>
      <c r="F597" s="6" t="s">
        <v>799</v>
      </c>
      <c r="G597" s="6" t="s">
        <v>342</v>
      </c>
      <c r="H597" s="7">
        <v>180552</v>
      </c>
      <c r="I597" s="6" t="s">
        <v>811</v>
      </c>
      <c r="J597" s="6" t="s">
        <v>113</v>
      </c>
      <c r="K597" s="6">
        <v>113</v>
      </c>
      <c r="L597" s="6" t="s">
        <v>161</v>
      </c>
      <c r="M597" s="6">
        <v>1</v>
      </c>
      <c r="N597" s="6">
        <v>0</v>
      </c>
      <c r="O597" s="6">
        <v>1</v>
      </c>
      <c r="P597" s="6" t="s">
        <v>269</v>
      </c>
      <c r="Q597" s="7" t="str">
        <f>VLOOKUP(A597,'[1]Tom 25 Jan SE'!A$5:R$1231,17,FALSE)</f>
        <v>Project Winter</v>
      </c>
      <c r="R597" s="6"/>
    </row>
    <row r="598" spans="1:18" x14ac:dyDescent="0.25">
      <c r="A598" t="str">
        <f t="shared" si="9"/>
        <v>2106055784 P0560046</v>
      </c>
      <c r="B598">
        <v>1331</v>
      </c>
      <c r="C598" s="6" t="s">
        <v>478</v>
      </c>
      <c r="D598" s="6" t="s">
        <v>96</v>
      </c>
      <c r="E598" s="6">
        <v>2106055784</v>
      </c>
      <c r="F598" s="6" t="s">
        <v>799</v>
      </c>
      <c r="G598" s="6" t="s">
        <v>60</v>
      </c>
      <c r="H598" s="7" t="s">
        <v>827</v>
      </c>
      <c r="I598" s="6" t="s">
        <v>828</v>
      </c>
      <c r="J598" s="6" t="s">
        <v>21</v>
      </c>
      <c r="K598" s="6">
        <v>111</v>
      </c>
      <c r="L598" s="6" t="s">
        <v>63</v>
      </c>
      <c r="M598" s="6">
        <v>1</v>
      </c>
      <c r="N598" s="6">
        <v>0</v>
      </c>
      <c r="O598" s="6">
        <v>1</v>
      </c>
      <c r="P598" s="6" t="s">
        <v>940</v>
      </c>
      <c r="Q598" s="7" t="str">
        <f>VLOOKUP(A598,'[1]Tom 25 Jan SE'!A$5:R$1231,17,FALSE)</f>
        <v>gscc V 5</v>
      </c>
      <c r="R598" s="6"/>
    </row>
    <row r="599" spans="1:18" x14ac:dyDescent="0.25">
      <c r="A599" t="str">
        <f t="shared" si="9"/>
        <v>2106054689 10000589</v>
      </c>
      <c r="B599">
        <v>1331</v>
      </c>
      <c r="C599" s="6" t="s">
        <v>485</v>
      </c>
      <c r="D599" s="6" t="s">
        <v>245</v>
      </c>
      <c r="E599" s="6">
        <v>2106054689</v>
      </c>
      <c r="F599" s="6" t="s">
        <v>799</v>
      </c>
      <c r="G599" s="6" t="s">
        <v>342</v>
      </c>
      <c r="H599" s="7">
        <v>10000589</v>
      </c>
      <c r="I599" s="6" t="s">
        <v>352</v>
      </c>
      <c r="J599" s="6" t="s">
        <v>113</v>
      </c>
      <c r="K599" s="6">
        <v>113</v>
      </c>
      <c r="L599" s="6" t="s">
        <v>161</v>
      </c>
      <c r="M599" s="6">
        <v>1</v>
      </c>
      <c r="N599" s="6">
        <v>0</v>
      </c>
      <c r="O599" s="6">
        <v>1</v>
      </c>
      <c r="P599" s="6" t="s">
        <v>941</v>
      </c>
      <c r="Q599" s="7" t="str">
        <f>VLOOKUP(A599,'[1]Tom 25 Jan SE'!A$5:R$1231,17,FALSE)</f>
        <v>Project Winter</v>
      </c>
      <c r="R599" s="6"/>
    </row>
    <row r="600" spans="1:18" x14ac:dyDescent="0.25">
      <c r="A600" t="str">
        <f t="shared" si="9"/>
        <v>2106054779 10000589</v>
      </c>
      <c r="B600">
        <v>1331</v>
      </c>
      <c r="C600" s="6" t="s">
        <v>485</v>
      </c>
      <c r="D600" s="6" t="s">
        <v>162</v>
      </c>
      <c r="E600" s="6">
        <v>2106054779</v>
      </c>
      <c r="F600" s="6" t="s">
        <v>799</v>
      </c>
      <c r="G600" s="6" t="s">
        <v>342</v>
      </c>
      <c r="H600" s="7">
        <v>10000589</v>
      </c>
      <c r="I600" s="6" t="s">
        <v>352</v>
      </c>
      <c r="J600" s="6" t="s">
        <v>113</v>
      </c>
      <c r="K600" s="6">
        <v>113</v>
      </c>
      <c r="L600" s="6" t="s">
        <v>161</v>
      </c>
      <c r="M600" s="6">
        <v>1</v>
      </c>
      <c r="N600" s="6">
        <v>0</v>
      </c>
      <c r="O600" s="6">
        <v>1</v>
      </c>
      <c r="P600" s="6" t="s">
        <v>941</v>
      </c>
      <c r="Q600" s="7" t="str">
        <f>VLOOKUP(A600,'[1]Tom 25 Jan SE'!A$5:R$1231,17,FALSE)</f>
        <v>Project Winter</v>
      </c>
      <c r="R600" s="6"/>
    </row>
    <row r="601" spans="1:18" x14ac:dyDescent="0.25">
      <c r="A601" t="str">
        <f t="shared" si="9"/>
        <v>2106055787 PT-113950</v>
      </c>
      <c r="B601">
        <v>1331</v>
      </c>
      <c r="C601" s="6" t="s">
        <v>485</v>
      </c>
      <c r="D601" s="6" t="s">
        <v>96</v>
      </c>
      <c r="E601" s="6">
        <v>2106055787</v>
      </c>
      <c r="F601" s="6" t="s">
        <v>799</v>
      </c>
      <c r="G601" s="6" t="s">
        <v>60</v>
      </c>
      <c r="H601" s="7" t="s">
        <v>346</v>
      </c>
      <c r="I601" s="6" t="s">
        <v>347</v>
      </c>
      <c r="J601" s="6" t="s">
        <v>113</v>
      </c>
      <c r="K601" s="6">
        <v>113</v>
      </c>
      <c r="L601" s="6" t="s">
        <v>161</v>
      </c>
      <c r="M601" s="6">
        <v>1</v>
      </c>
      <c r="N601" s="6">
        <v>0</v>
      </c>
      <c r="O601" s="6">
        <v>1</v>
      </c>
      <c r="P601" s="6" t="s">
        <v>491</v>
      </c>
      <c r="Q601" s="7" t="str">
        <f>VLOOKUP(A601,'[1]Tom 25 Jan SE'!A$5:R$1231,17,FALSE)</f>
        <v>Project Winter</v>
      </c>
      <c r="R601" s="6"/>
    </row>
    <row r="602" spans="1:18" x14ac:dyDescent="0.25">
      <c r="A602" t="str">
        <f t="shared" si="9"/>
        <v>2106055787 113952</v>
      </c>
      <c r="B602">
        <v>1331</v>
      </c>
      <c r="C602" s="6" t="s">
        <v>485</v>
      </c>
      <c r="D602" s="6" t="s">
        <v>96</v>
      </c>
      <c r="E602" s="6">
        <v>2106055787</v>
      </c>
      <c r="F602" s="6" t="s">
        <v>799</v>
      </c>
      <c r="G602" s="6" t="s">
        <v>60</v>
      </c>
      <c r="H602" s="7">
        <v>113952</v>
      </c>
      <c r="I602" s="6" t="s">
        <v>817</v>
      </c>
      <c r="J602" s="6" t="s">
        <v>113</v>
      </c>
      <c r="K602" s="6">
        <v>113</v>
      </c>
      <c r="L602" s="6" t="s">
        <v>161</v>
      </c>
      <c r="M602" s="6">
        <v>1</v>
      </c>
      <c r="N602" s="6">
        <v>0</v>
      </c>
      <c r="O602" s="6">
        <v>1</v>
      </c>
      <c r="P602" s="6" t="s">
        <v>942</v>
      </c>
      <c r="Q602" s="7" t="str">
        <f>VLOOKUP(A602,'[1]Tom 25 Jan SE'!A$5:R$1231,17,FALSE)</f>
        <v>Project Winter</v>
      </c>
      <c r="R602" s="6"/>
    </row>
    <row r="603" spans="1:18" x14ac:dyDescent="0.25">
      <c r="A603" t="str">
        <f t="shared" si="9"/>
        <v>2106055787 113633</v>
      </c>
      <c r="B603">
        <v>1331</v>
      </c>
      <c r="C603" s="6" t="s">
        <v>485</v>
      </c>
      <c r="D603" s="6" t="s">
        <v>96</v>
      </c>
      <c r="E603" s="6">
        <v>2106055787</v>
      </c>
      <c r="F603" s="6" t="s">
        <v>799</v>
      </c>
      <c r="G603" s="6" t="s">
        <v>60</v>
      </c>
      <c r="H603" s="7">
        <v>113633</v>
      </c>
      <c r="I603" s="6" t="s">
        <v>943</v>
      </c>
      <c r="J603" s="6" t="s">
        <v>113</v>
      </c>
      <c r="K603" s="6">
        <v>113</v>
      </c>
      <c r="L603" s="6" t="s">
        <v>161</v>
      </c>
      <c r="M603" s="6">
        <v>1</v>
      </c>
      <c r="N603" s="6">
        <v>1</v>
      </c>
      <c r="O603" s="6">
        <v>1</v>
      </c>
      <c r="P603" s="6" t="s">
        <v>944</v>
      </c>
      <c r="Q603" s="7" t="str">
        <f>VLOOKUP(A603,'[1]Tom 25 Jan SE'!A$5:R$1231,17,FALSE)</f>
        <v>Project Winter</v>
      </c>
      <c r="R603" s="6"/>
    </row>
    <row r="604" spans="1:18" x14ac:dyDescent="0.25">
      <c r="A604" t="str">
        <f t="shared" si="9"/>
        <v>2106055787 118001</v>
      </c>
      <c r="B604">
        <v>1331</v>
      </c>
      <c r="C604" s="6" t="s">
        <v>485</v>
      </c>
      <c r="D604" s="6" t="s">
        <v>96</v>
      </c>
      <c r="E604" s="6">
        <v>2106055787</v>
      </c>
      <c r="F604" s="6" t="s">
        <v>799</v>
      </c>
      <c r="G604" s="6" t="s">
        <v>60</v>
      </c>
      <c r="H604" s="7">
        <v>118001</v>
      </c>
      <c r="I604" s="6" t="s">
        <v>170</v>
      </c>
      <c r="J604" s="6" t="s">
        <v>113</v>
      </c>
      <c r="K604" s="6">
        <v>113</v>
      </c>
      <c r="L604" s="6" t="s">
        <v>161</v>
      </c>
      <c r="M604" s="6">
        <v>1</v>
      </c>
      <c r="N604" s="6">
        <v>0</v>
      </c>
      <c r="O604" s="6">
        <v>1</v>
      </c>
      <c r="P604" s="6" t="s">
        <v>945</v>
      </c>
      <c r="Q604" s="7" t="str">
        <f>VLOOKUP(A604,'[1]Tom 25 Jan SE'!A$5:R$1231,17,FALSE)</f>
        <v>Project Winter</v>
      </c>
      <c r="R604" s="6"/>
    </row>
    <row r="605" spans="1:18" x14ac:dyDescent="0.25">
      <c r="A605" t="str">
        <f t="shared" si="9"/>
        <v>2106055787 113044</v>
      </c>
      <c r="B605">
        <v>1331</v>
      </c>
      <c r="C605" s="6" t="s">
        <v>485</v>
      </c>
      <c r="D605" s="6" t="s">
        <v>96</v>
      </c>
      <c r="E605" s="6">
        <v>2106055787</v>
      </c>
      <c r="F605" s="6" t="s">
        <v>799</v>
      </c>
      <c r="G605" s="6" t="s">
        <v>60</v>
      </c>
      <c r="H605" s="7">
        <v>113044</v>
      </c>
      <c r="I605" s="6" t="s">
        <v>898</v>
      </c>
      <c r="J605" s="6" t="s">
        <v>113</v>
      </c>
      <c r="K605" s="6">
        <v>113</v>
      </c>
      <c r="L605" s="6" t="s">
        <v>161</v>
      </c>
      <c r="M605" s="6">
        <v>1</v>
      </c>
      <c r="N605" s="6">
        <v>0</v>
      </c>
      <c r="O605" s="6">
        <v>1</v>
      </c>
      <c r="P605" s="6" t="s">
        <v>884</v>
      </c>
      <c r="Q605" s="7" t="str">
        <f>VLOOKUP(A605,'[1]Tom 25 Jan SE'!A$5:R$1231,17,FALSE)</f>
        <v>Project Winter</v>
      </c>
      <c r="R605" s="6"/>
    </row>
    <row r="606" spans="1:18" x14ac:dyDescent="0.25">
      <c r="A606" t="str">
        <f t="shared" si="9"/>
        <v>2106054139 22-301301</v>
      </c>
      <c r="B606">
        <v>1331</v>
      </c>
      <c r="C606" s="6" t="s">
        <v>946</v>
      </c>
      <c r="D606" s="6" t="s">
        <v>45</v>
      </c>
      <c r="E606" s="6">
        <v>2106054139</v>
      </c>
      <c r="F606" s="6" t="s">
        <v>799</v>
      </c>
      <c r="G606" s="6" t="s">
        <v>60</v>
      </c>
      <c r="H606" s="7" t="s">
        <v>859</v>
      </c>
      <c r="I606" s="6" t="s">
        <v>860</v>
      </c>
      <c r="J606" s="6" t="s">
        <v>21</v>
      </c>
      <c r="K606" s="6">
        <v>111</v>
      </c>
      <c r="L606" s="6" t="s">
        <v>63</v>
      </c>
      <c r="M606" s="6">
        <v>1</v>
      </c>
      <c r="N606" s="6">
        <v>0</v>
      </c>
      <c r="O606" s="6">
        <v>1</v>
      </c>
      <c r="P606" s="6" t="s">
        <v>947</v>
      </c>
      <c r="Q606" s="7" t="str">
        <f>VLOOKUP(A606,'[1]Tom 25 Jan SE'!A$5:R$1231,17,FALSE)</f>
        <v>Project Winter</v>
      </c>
      <c r="R606" s="6"/>
    </row>
    <row r="607" spans="1:18" x14ac:dyDescent="0.25">
      <c r="A607" t="str">
        <f t="shared" si="9"/>
        <v>2106054348 22-301302</v>
      </c>
      <c r="B607">
        <v>1331</v>
      </c>
      <c r="C607" s="6" t="s">
        <v>946</v>
      </c>
      <c r="D607" s="6" t="s">
        <v>473</v>
      </c>
      <c r="E607" s="6">
        <v>2106054348</v>
      </c>
      <c r="F607" s="6" t="s">
        <v>799</v>
      </c>
      <c r="G607" s="6" t="s">
        <v>948</v>
      </c>
      <c r="H607" s="7" t="s">
        <v>949</v>
      </c>
      <c r="I607" s="6" t="s">
        <v>950</v>
      </c>
      <c r="J607" s="6" t="s">
        <v>21</v>
      </c>
      <c r="K607" s="6">
        <v>111</v>
      </c>
      <c r="L607" s="6" t="s">
        <v>63</v>
      </c>
      <c r="M607" s="6">
        <v>1</v>
      </c>
      <c r="N607" s="6">
        <v>0</v>
      </c>
      <c r="O607" s="6">
        <v>1</v>
      </c>
      <c r="P607" s="6" t="s">
        <v>947</v>
      </c>
      <c r="Q607" s="7" t="str">
        <f>VLOOKUP(A607,'[1]Tom 25 Jan SE'!A$5:R$1231,17,FALSE)</f>
        <v>Project Winter</v>
      </c>
      <c r="R607" s="6"/>
    </row>
    <row r="608" spans="1:18" x14ac:dyDescent="0.25">
      <c r="A608" t="str">
        <f t="shared" si="9"/>
        <v>2106055789 P0463058</v>
      </c>
      <c r="B608">
        <v>1331</v>
      </c>
      <c r="C608" s="6" t="s">
        <v>946</v>
      </c>
      <c r="D608" s="6" t="s">
        <v>96</v>
      </c>
      <c r="E608" s="6">
        <v>2106055789</v>
      </c>
      <c r="F608" s="6" t="s">
        <v>799</v>
      </c>
      <c r="G608" s="6" t="s">
        <v>72</v>
      </c>
      <c r="H608" s="7" t="s">
        <v>951</v>
      </c>
      <c r="I608" s="6" t="s">
        <v>952</v>
      </c>
      <c r="J608" s="6" t="s">
        <v>21</v>
      </c>
      <c r="K608" s="6">
        <v>111</v>
      </c>
      <c r="L608" s="6" t="s">
        <v>63</v>
      </c>
      <c r="M608" s="6">
        <v>1</v>
      </c>
      <c r="N608" s="6">
        <v>0</v>
      </c>
      <c r="O608" s="6">
        <v>1</v>
      </c>
      <c r="P608" s="6" t="s">
        <v>953</v>
      </c>
      <c r="Q608" s="7" t="str">
        <f>VLOOKUP(A608,'[1]Tom 25 Jan SE'!A$5:R$1231,17,FALSE)</f>
        <v>GSCC v 9</v>
      </c>
      <c r="R608" s="6"/>
    </row>
    <row r="609" spans="1:18" x14ac:dyDescent="0.25">
      <c r="A609" t="str">
        <f t="shared" si="9"/>
        <v>2106055847 P0463046</v>
      </c>
      <c r="B609">
        <v>1331</v>
      </c>
      <c r="C609" s="6" t="s">
        <v>946</v>
      </c>
      <c r="D609" s="6" t="s">
        <v>135</v>
      </c>
      <c r="E609" s="6">
        <v>2106055847</v>
      </c>
      <c r="F609" s="6" t="s">
        <v>799</v>
      </c>
      <c r="G609" s="6" t="s">
        <v>97</v>
      </c>
      <c r="H609" s="7" t="s">
        <v>954</v>
      </c>
      <c r="I609" s="6" t="s">
        <v>955</v>
      </c>
      <c r="J609" s="6" t="s">
        <v>21</v>
      </c>
      <c r="K609" s="6">
        <v>111</v>
      </c>
      <c r="L609" s="6" t="s">
        <v>63</v>
      </c>
      <c r="M609" s="6">
        <v>1</v>
      </c>
      <c r="N609" s="6">
        <v>0</v>
      </c>
      <c r="O609" s="6">
        <v>1</v>
      </c>
      <c r="P609" s="6" t="s">
        <v>953</v>
      </c>
      <c r="Q609" s="7"/>
      <c r="R609" s="6"/>
    </row>
    <row r="610" spans="1:18" x14ac:dyDescent="0.25">
      <c r="A610" t="str">
        <f t="shared" si="9"/>
        <v>2106055847 P0560046</v>
      </c>
      <c r="B610">
        <v>1331</v>
      </c>
      <c r="C610" s="6" t="s">
        <v>946</v>
      </c>
      <c r="D610" s="6" t="s">
        <v>135</v>
      </c>
      <c r="E610" s="6">
        <v>2106055847</v>
      </c>
      <c r="F610" s="6" t="s">
        <v>799</v>
      </c>
      <c r="G610" s="6" t="s">
        <v>97</v>
      </c>
      <c r="H610" s="7" t="s">
        <v>827</v>
      </c>
      <c r="I610" s="6" t="s">
        <v>828</v>
      </c>
      <c r="J610" s="6" t="s">
        <v>21</v>
      </c>
      <c r="K610" s="6">
        <v>111</v>
      </c>
      <c r="L610" s="6" t="s">
        <v>63</v>
      </c>
      <c r="M610" s="6">
        <v>1</v>
      </c>
      <c r="N610" s="6">
        <v>0</v>
      </c>
      <c r="O610" s="6">
        <v>1</v>
      </c>
      <c r="P610" s="6" t="s">
        <v>956</v>
      </c>
      <c r="Q610" s="7"/>
      <c r="R610" s="6"/>
    </row>
    <row r="611" spans="1:18" x14ac:dyDescent="0.25">
      <c r="A611" t="str">
        <f t="shared" si="9"/>
        <v>2106055836 P0463058</v>
      </c>
      <c r="B611">
        <v>1331</v>
      </c>
      <c r="C611" s="6" t="s">
        <v>517</v>
      </c>
      <c r="D611" s="6" t="s">
        <v>135</v>
      </c>
      <c r="E611" s="6">
        <v>2106055836</v>
      </c>
      <c r="F611" s="6" t="s">
        <v>799</v>
      </c>
      <c r="G611" s="6" t="s">
        <v>97</v>
      </c>
      <c r="H611" s="7" t="s">
        <v>951</v>
      </c>
      <c r="I611" s="6" t="s">
        <v>952</v>
      </c>
      <c r="J611" s="6" t="s">
        <v>21</v>
      </c>
      <c r="K611" s="6">
        <v>111</v>
      </c>
      <c r="L611" s="6" t="s">
        <v>63</v>
      </c>
      <c r="M611" s="6">
        <v>1</v>
      </c>
      <c r="N611" s="6">
        <v>0</v>
      </c>
      <c r="O611" s="6">
        <v>1</v>
      </c>
      <c r="P611" s="6" t="s">
        <v>809</v>
      </c>
      <c r="Q611" s="7"/>
      <c r="R611" s="6"/>
    </row>
    <row r="612" spans="1:18" x14ac:dyDescent="0.25">
      <c r="A612" t="str">
        <f t="shared" si="9"/>
        <v>2106054066 PT-113950</v>
      </c>
      <c r="B612">
        <v>1331</v>
      </c>
      <c r="C612" s="6" t="s">
        <v>957</v>
      </c>
      <c r="D612" s="6" t="s">
        <v>203</v>
      </c>
      <c r="E612" s="6">
        <v>2106054066</v>
      </c>
      <c r="F612" s="6" t="s">
        <v>799</v>
      </c>
      <c r="G612" s="6" t="s">
        <v>60</v>
      </c>
      <c r="H612" s="7" t="s">
        <v>346</v>
      </c>
      <c r="I612" s="6" t="s">
        <v>347</v>
      </c>
      <c r="J612" s="6" t="s">
        <v>113</v>
      </c>
      <c r="K612" s="6">
        <v>113</v>
      </c>
      <c r="L612" s="6" t="s">
        <v>161</v>
      </c>
      <c r="M612" s="6">
        <v>1</v>
      </c>
      <c r="N612" s="6">
        <v>0</v>
      </c>
      <c r="O612" s="6">
        <v>1</v>
      </c>
      <c r="P612" s="6" t="s">
        <v>834</v>
      </c>
      <c r="Q612" s="7" t="str">
        <f>VLOOKUP(A612,'[1]Tom 25 Jan SE'!A$5:R$1231,17,FALSE)</f>
        <v>Project Winter</v>
      </c>
      <c r="R612" s="6"/>
    </row>
    <row r="613" spans="1:18" x14ac:dyDescent="0.25">
      <c r="A613" t="str">
        <f t="shared" si="9"/>
        <v>2106054483 113042</v>
      </c>
      <c r="B613">
        <v>1331</v>
      </c>
      <c r="C613" s="6" t="s">
        <v>957</v>
      </c>
      <c r="D613" s="6" t="s">
        <v>958</v>
      </c>
      <c r="E613" s="6">
        <v>2106054483</v>
      </c>
      <c r="F613" s="6" t="s">
        <v>799</v>
      </c>
      <c r="G613" s="6" t="s">
        <v>342</v>
      </c>
      <c r="H613" s="7">
        <v>113042</v>
      </c>
      <c r="I613" s="6" t="s">
        <v>160</v>
      </c>
      <c r="J613" s="6" t="s">
        <v>113</v>
      </c>
      <c r="K613" s="6">
        <v>113</v>
      </c>
      <c r="L613" s="6" t="s">
        <v>161</v>
      </c>
      <c r="M613" s="6">
        <v>1</v>
      </c>
      <c r="N613" s="6">
        <v>0</v>
      </c>
      <c r="O613" s="6">
        <v>1</v>
      </c>
      <c r="P613" s="6" t="s">
        <v>832</v>
      </c>
      <c r="Q613" s="7" t="str">
        <f>VLOOKUP(A613,'[1]Tom 25 Jan SE'!A$5:R$1231,17,FALSE)</f>
        <v>Project Winter</v>
      </c>
      <c r="R613" s="6"/>
    </row>
    <row r="614" spans="1:18" x14ac:dyDescent="0.25">
      <c r="A614" t="str">
        <f t="shared" si="9"/>
        <v>2106054840 PT-113950</v>
      </c>
      <c r="B614">
        <v>1331</v>
      </c>
      <c r="C614" s="6" t="s">
        <v>957</v>
      </c>
      <c r="D614" s="6" t="s">
        <v>486</v>
      </c>
      <c r="E614" s="6">
        <v>2106054840</v>
      </c>
      <c r="F614" s="6" t="s">
        <v>799</v>
      </c>
      <c r="G614" s="6" t="s">
        <v>342</v>
      </c>
      <c r="H614" s="7" t="s">
        <v>346</v>
      </c>
      <c r="I614" s="6" t="s">
        <v>347</v>
      </c>
      <c r="J614" s="6" t="s">
        <v>113</v>
      </c>
      <c r="K614" s="6">
        <v>113</v>
      </c>
      <c r="L614" s="6" t="s">
        <v>161</v>
      </c>
      <c r="M614" s="6">
        <v>1</v>
      </c>
      <c r="N614" s="6">
        <v>0</v>
      </c>
      <c r="O614" s="6">
        <v>1</v>
      </c>
      <c r="P614" s="6" t="s">
        <v>834</v>
      </c>
      <c r="Q614" s="7" t="str">
        <f>VLOOKUP(A614,'[1]Tom 25 Jan SE'!A$5:R$1231,17,FALSE)</f>
        <v>Project Winter</v>
      </c>
      <c r="R614" s="6"/>
    </row>
    <row r="615" spans="1:18" x14ac:dyDescent="0.25">
      <c r="A615" t="str">
        <f t="shared" si="9"/>
        <v>2106054868 113032</v>
      </c>
      <c r="B615">
        <v>1331</v>
      </c>
      <c r="C615" s="6" t="s">
        <v>957</v>
      </c>
      <c r="D615" s="6" t="s">
        <v>908</v>
      </c>
      <c r="E615" s="6">
        <v>2106054868</v>
      </c>
      <c r="F615" s="6" t="s">
        <v>799</v>
      </c>
      <c r="G615" s="6" t="s">
        <v>342</v>
      </c>
      <c r="H615" s="7">
        <v>113032</v>
      </c>
      <c r="I615" s="6" t="s">
        <v>172</v>
      </c>
      <c r="J615" s="6" t="s">
        <v>113</v>
      </c>
      <c r="K615" s="6">
        <v>113</v>
      </c>
      <c r="L615" s="6" t="s">
        <v>161</v>
      </c>
      <c r="M615" s="6">
        <v>1</v>
      </c>
      <c r="N615" s="6">
        <v>0</v>
      </c>
      <c r="O615" s="6">
        <v>1</v>
      </c>
      <c r="P615" s="6" t="s">
        <v>832</v>
      </c>
      <c r="Q615" s="7" t="str">
        <f>VLOOKUP(A615,'[1]Tom 25 Jan SE'!A$5:R$1231,17,FALSE)</f>
        <v>Project Winter</v>
      </c>
      <c r="R615" s="6"/>
    </row>
    <row r="616" spans="1:18" x14ac:dyDescent="0.25">
      <c r="A616" t="str">
        <f t="shared" si="9"/>
        <v>2106054868 113952</v>
      </c>
      <c r="B616">
        <v>1331</v>
      </c>
      <c r="C616" s="6" t="s">
        <v>957</v>
      </c>
      <c r="D616" s="6" t="s">
        <v>908</v>
      </c>
      <c r="E616" s="6">
        <v>2106054868</v>
      </c>
      <c r="F616" s="6" t="s">
        <v>799</v>
      </c>
      <c r="G616" s="6" t="s">
        <v>342</v>
      </c>
      <c r="H616" s="7">
        <v>113952</v>
      </c>
      <c r="I616" s="6" t="s">
        <v>817</v>
      </c>
      <c r="J616" s="6" t="s">
        <v>113</v>
      </c>
      <c r="K616" s="6">
        <v>113</v>
      </c>
      <c r="L616" s="6" t="s">
        <v>161</v>
      </c>
      <c r="M616" s="6">
        <v>1</v>
      </c>
      <c r="N616" s="6">
        <v>1</v>
      </c>
      <c r="O616" s="6">
        <v>1</v>
      </c>
      <c r="P616" s="6" t="s">
        <v>818</v>
      </c>
      <c r="Q616" s="7" t="str">
        <f>VLOOKUP(A616,'[1]Tom 25 Jan SE'!A$5:R$1231,17,FALSE)</f>
        <v>Project Winter</v>
      </c>
      <c r="R616" s="6"/>
    </row>
    <row r="617" spans="1:18" x14ac:dyDescent="0.25">
      <c r="A617" t="str">
        <f t="shared" si="9"/>
        <v>2106055091 113951</v>
      </c>
      <c r="B617">
        <v>1331</v>
      </c>
      <c r="C617" s="6" t="s">
        <v>957</v>
      </c>
      <c r="D617" s="6" t="s">
        <v>71</v>
      </c>
      <c r="E617" s="6">
        <v>2106055091</v>
      </c>
      <c r="F617" s="6" t="s">
        <v>799</v>
      </c>
      <c r="G617" s="6" t="s">
        <v>342</v>
      </c>
      <c r="H617" s="7">
        <v>113951</v>
      </c>
      <c r="I617" s="6" t="s">
        <v>918</v>
      </c>
      <c r="J617" s="6" t="s">
        <v>113</v>
      </c>
      <c r="K617" s="6">
        <v>113</v>
      </c>
      <c r="L617" s="6" t="s">
        <v>161</v>
      </c>
      <c r="M617" s="6">
        <v>1</v>
      </c>
      <c r="N617" s="6">
        <v>1</v>
      </c>
      <c r="O617" s="6">
        <v>1</v>
      </c>
      <c r="P617" s="6" t="s">
        <v>959</v>
      </c>
      <c r="Q617" s="7" t="str">
        <f>VLOOKUP(A617,'[1]Tom 25 Jan SE'!A$5:R$1231,17,FALSE)</f>
        <v>Project Winter</v>
      </c>
      <c r="R617" s="6"/>
    </row>
    <row r="618" spans="1:18" x14ac:dyDescent="0.25">
      <c r="A618" t="str">
        <f t="shared" si="9"/>
        <v>2106052523 XL-115366</v>
      </c>
      <c r="B618">
        <v>1331</v>
      </c>
      <c r="C618" s="6" t="s">
        <v>629</v>
      </c>
      <c r="D618" s="6" t="s">
        <v>547</v>
      </c>
      <c r="E618" s="6">
        <v>2106052523</v>
      </c>
      <c r="F618" s="6" t="s">
        <v>799</v>
      </c>
      <c r="G618" s="6" t="s">
        <v>342</v>
      </c>
      <c r="H618" s="7" t="s">
        <v>823</v>
      </c>
      <c r="I618" s="6" t="s">
        <v>824</v>
      </c>
      <c r="J618" s="6" t="s">
        <v>113</v>
      </c>
      <c r="K618" s="6">
        <v>113</v>
      </c>
      <c r="L618" s="6" t="s">
        <v>161</v>
      </c>
      <c r="M618" s="6">
        <v>1</v>
      </c>
      <c r="N618" s="6">
        <v>1</v>
      </c>
      <c r="O618" s="6">
        <v>1</v>
      </c>
      <c r="P618" s="6" t="s">
        <v>825</v>
      </c>
      <c r="Q618" s="7" t="s">
        <v>1382</v>
      </c>
      <c r="R618" s="6"/>
    </row>
    <row r="619" spans="1:18" x14ac:dyDescent="0.25">
      <c r="A619" t="str">
        <f t="shared" si="9"/>
        <v>2106052523 180554</v>
      </c>
      <c r="B619">
        <v>1331</v>
      </c>
      <c r="C619" s="6" t="s">
        <v>629</v>
      </c>
      <c r="D619" s="6" t="s">
        <v>547</v>
      </c>
      <c r="E619" s="6">
        <v>2106052523</v>
      </c>
      <c r="F619" s="6" t="s">
        <v>799</v>
      </c>
      <c r="G619" s="6" t="s">
        <v>342</v>
      </c>
      <c r="H619" s="7">
        <v>180554</v>
      </c>
      <c r="I619" s="6" t="s">
        <v>595</v>
      </c>
      <c r="J619" s="6" t="s">
        <v>113</v>
      </c>
      <c r="K619" s="6">
        <v>113</v>
      </c>
      <c r="L619" s="6" t="s">
        <v>161</v>
      </c>
      <c r="M619" s="6">
        <v>2</v>
      </c>
      <c r="N619" s="6">
        <v>0</v>
      </c>
      <c r="O619" s="6">
        <v>2</v>
      </c>
      <c r="P619" s="6" t="s">
        <v>960</v>
      </c>
      <c r="Q619" s="7" t="str">
        <f>VLOOKUP(A619,'[1]Tom 25 Jan SE'!A$5:R$1231,17,FALSE)</f>
        <v>Project Winter</v>
      </c>
      <c r="R619" s="6"/>
    </row>
    <row r="620" spans="1:18" x14ac:dyDescent="0.25">
      <c r="A620" t="str">
        <f t="shared" si="9"/>
        <v>2106052523 180553</v>
      </c>
      <c r="B620">
        <v>1331</v>
      </c>
      <c r="C620" s="6" t="s">
        <v>629</v>
      </c>
      <c r="D620" s="6" t="s">
        <v>547</v>
      </c>
      <c r="E620" s="6">
        <v>2106052523</v>
      </c>
      <c r="F620" s="6" t="s">
        <v>799</v>
      </c>
      <c r="G620" s="6" t="s">
        <v>342</v>
      </c>
      <c r="H620" s="7">
        <v>180553</v>
      </c>
      <c r="I620" s="6" t="s">
        <v>594</v>
      </c>
      <c r="J620" s="6" t="s">
        <v>113</v>
      </c>
      <c r="K620" s="6">
        <v>113</v>
      </c>
      <c r="L620" s="6" t="s">
        <v>161</v>
      </c>
      <c r="M620" s="6">
        <v>1</v>
      </c>
      <c r="N620" s="6">
        <v>1</v>
      </c>
      <c r="O620" s="6">
        <v>1</v>
      </c>
      <c r="P620" s="6" t="s">
        <v>169</v>
      </c>
      <c r="Q620" s="7" t="str">
        <f>VLOOKUP(A620,'[1]Tom 25 Jan SE'!A$5:R$1231,17,FALSE)</f>
        <v>Project Winter</v>
      </c>
      <c r="R620" s="6"/>
    </row>
    <row r="621" spans="1:18" x14ac:dyDescent="0.25">
      <c r="A621" t="str">
        <f t="shared" si="9"/>
        <v>2106052523 180551</v>
      </c>
      <c r="B621">
        <v>1331</v>
      </c>
      <c r="C621" s="6" t="s">
        <v>629</v>
      </c>
      <c r="D621" s="6" t="s">
        <v>547</v>
      </c>
      <c r="E621" s="6">
        <v>2106052523</v>
      </c>
      <c r="F621" s="6" t="s">
        <v>799</v>
      </c>
      <c r="G621" s="6" t="s">
        <v>342</v>
      </c>
      <c r="H621" s="7">
        <v>180551</v>
      </c>
      <c r="I621" s="6" t="s">
        <v>168</v>
      </c>
      <c r="J621" s="6" t="s">
        <v>113</v>
      </c>
      <c r="K621" s="6">
        <v>113</v>
      </c>
      <c r="L621" s="6" t="s">
        <v>161</v>
      </c>
      <c r="M621" s="6">
        <v>1</v>
      </c>
      <c r="N621" s="6">
        <v>0</v>
      </c>
      <c r="O621" s="6">
        <v>1</v>
      </c>
      <c r="P621" s="6" t="s">
        <v>169</v>
      </c>
      <c r="Q621" s="7" t="str">
        <f>VLOOKUP(A621,'[1]Tom 25 Jan SE'!A$5:R$1231,17,FALSE)</f>
        <v>Project Winter</v>
      </c>
      <c r="R621" s="6"/>
    </row>
    <row r="622" spans="1:18" x14ac:dyDescent="0.25">
      <c r="A622" t="str">
        <f t="shared" si="9"/>
        <v>2106052523 180550</v>
      </c>
      <c r="B622">
        <v>1331</v>
      </c>
      <c r="C622" s="6" t="s">
        <v>629</v>
      </c>
      <c r="D622" s="6" t="s">
        <v>547</v>
      </c>
      <c r="E622" s="6">
        <v>2106052523</v>
      </c>
      <c r="F622" s="6" t="s">
        <v>799</v>
      </c>
      <c r="G622" s="6" t="s">
        <v>342</v>
      </c>
      <c r="H622" s="7">
        <v>180550</v>
      </c>
      <c r="I622" s="6" t="s">
        <v>593</v>
      </c>
      <c r="J622" s="6" t="s">
        <v>113</v>
      </c>
      <c r="K622" s="6">
        <v>113</v>
      </c>
      <c r="L622" s="6" t="s">
        <v>161</v>
      </c>
      <c r="M622" s="6">
        <v>1</v>
      </c>
      <c r="N622" s="6">
        <v>1</v>
      </c>
      <c r="O622" s="6">
        <v>1</v>
      </c>
      <c r="P622" s="6" t="s">
        <v>169</v>
      </c>
      <c r="Q622" s="7" t="str">
        <f>VLOOKUP(A622,'[1]Tom 25 Jan SE'!A$5:R$1231,17,FALSE)</f>
        <v>Project Winter</v>
      </c>
      <c r="R622" s="6"/>
    </row>
    <row r="623" spans="1:18" x14ac:dyDescent="0.25">
      <c r="A623" t="str">
        <f t="shared" si="9"/>
        <v>2106052745 115397</v>
      </c>
      <c r="B623">
        <v>1331</v>
      </c>
      <c r="C623" s="6" t="s">
        <v>629</v>
      </c>
      <c r="D623" s="6" t="s">
        <v>301</v>
      </c>
      <c r="E623" s="6">
        <v>2106052745</v>
      </c>
      <c r="F623" s="6" t="s">
        <v>799</v>
      </c>
      <c r="G623" s="6" t="s">
        <v>342</v>
      </c>
      <c r="H623" s="7">
        <v>115397</v>
      </c>
      <c r="I623" s="6" t="s">
        <v>572</v>
      </c>
      <c r="J623" s="6" t="s">
        <v>113</v>
      </c>
      <c r="K623" s="6">
        <v>113</v>
      </c>
      <c r="L623" s="6" t="s">
        <v>161</v>
      </c>
      <c r="M623" s="6">
        <v>1</v>
      </c>
      <c r="N623" s="6">
        <v>1</v>
      </c>
      <c r="O623" s="6">
        <v>1</v>
      </c>
      <c r="P623" s="6" t="s">
        <v>820</v>
      </c>
      <c r="Q623" s="7" t="str">
        <f>VLOOKUP(A623,'[1]Tom 25 Jan SE'!A$5:R$1231,17,FALSE)</f>
        <v>Project Winter</v>
      </c>
      <c r="R623" s="6"/>
    </row>
    <row r="624" spans="1:18" x14ac:dyDescent="0.25">
      <c r="A624" t="str">
        <f t="shared" si="9"/>
        <v>2106052745 113631</v>
      </c>
      <c r="B624">
        <v>1331</v>
      </c>
      <c r="C624" s="6" t="s">
        <v>629</v>
      </c>
      <c r="D624" s="6" t="s">
        <v>301</v>
      </c>
      <c r="E624" s="6">
        <v>2106052745</v>
      </c>
      <c r="F624" s="6" t="s">
        <v>799</v>
      </c>
      <c r="G624" s="6" t="s">
        <v>342</v>
      </c>
      <c r="H624" s="7">
        <v>113631</v>
      </c>
      <c r="I624" s="6" t="s">
        <v>961</v>
      </c>
      <c r="J624" s="6" t="s">
        <v>113</v>
      </c>
      <c r="K624" s="6">
        <v>113</v>
      </c>
      <c r="L624" s="6" t="s">
        <v>161</v>
      </c>
      <c r="M624" s="6">
        <v>1</v>
      </c>
      <c r="N624" s="6">
        <v>1</v>
      </c>
      <c r="O624" s="6">
        <v>1</v>
      </c>
      <c r="P624" s="6" t="s">
        <v>816</v>
      </c>
      <c r="Q624" s="7" t="str">
        <f>VLOOKUP(A624,'[1]Tom 25 Jan SE'!A$5:R$1231,17,FALSE)</f>
        <v>Project Winter</v>
      </c>
      <c r="R624" s="6"/>
    </row>
    <row r="625" spans="1:18" x14ac:dyDescent="0.25">
      <c r="A625" t="str">
        <f t="shared" si="9"/>
        <v>2106053029 PT-113950</v>
      </c>
      <c r="B625">
        <v>1331</v>
      </c>
      <c r="C625" s="6" t="s">
        <v>629</v>
      </c>
      <c r="D625" s="6" t="s">
        <v>142</v>
      </c>
      <c r="E625" s="6">
        <v>2106053029</v>
      </c>
      <c r="F625" s="6" t="s">
        <v>799</v>
      </c>
      <c r="G625" s="6" t="s">
        <v>150</v>
      </c>
      <c r="H625" s="7" t="s">
        <v>346</v>
      </c>
      <c r="I625" s="6" t="s">
        <v>347</v>
      </c>
      <c r="J625" s="6" t="s">
        <v>113</v>
      </c>
      <c r="K625" s="6">
        <v>113</v>
      </c>
      <c r="L625" s="6" t="s">
        <v>161</v>
      </c>
      <c r="M625" s="6">
        <v>1</v>
      </c>
      <c r="N625" s="6">
        <v>0</v>
      </c>
      <c r="O625" s="6">
        <v>1</v>
      </c>
      <c r="P625" s="6" t="s">
        <v>810</v>
      </c>
      <c r="Q625" s="7" t="str">
        <f>VLOOKUP(A625,'[1]Tom 25 Jan SE'!A$5:R$1231,17,FALSE)</f>
        <v>Project Winter</v>
      </c>
      <c r="R625" s="6"/>
    </row>
    <row r="626" spans="1:18" x14ac:dyDescent="0.25">
      <c r="A626" t="str">
        <f t="shared" si="9"/>
        <v>2106053109 PT-113950</v>
      </c>
      <c r="B626">
        <v>1331</v>
      </c>
      <c r="C626" s="6" t="s">
        <v>629</v>
      </c>
      <c r="D626" s="6" t="s">
        <v>557</v>
      </c>
      <c r="E626" s="6">
        <v>2106053109</v>
      </c>
      <c r="F626" s="6" t="s">
        <v>799</v>
      </c>
      <c r="G626" s="6" t="s">
        <v>342</v>
      </c>
      <c r="H626" s="7" t="s">
        <v>346</v>
      </c>
      <c r="I626" s="6" t="s">
        <v>347</v>
      </c>
      <c r="J626" s="6" t="s">
        <v>113</v>
      </c>
      <c r="K626" s="6">
        <v>113</v>
      </c>
      <c r="L626" s="6" t="s">
        <v>161</v>
      </c>
      <c r="M626" s="6">
        <v>1</v>
      </c>
      <c r="N626" s="6">
        <v>0</v>
      </c>
      <c r="O626" s="6">
        <v>1</v>
      </c>
      <c r="P626" s="6" t="s">
        <v>810</v>
      </c>
      <c r="Q626" s="7" t="str">
        <f>VLOOKUP(A626,'[1]Tom 25 Jan SE'!A$5:R$1231,17,FALSE)</f>
        <v>Project Winter</v>
      </c>
      <c r="R626" s="6"/>
    </row>
    <row r="627" spans="1:18" x14ac:dyDescent="0.25">
      <c r="A627" t="str">
        <f t="shared" si="9"/>
        <v>2106053208 113032</v>
      </c>
      <c r="B627">
        <v>1331</v>
      </c>
      <c r="C627" s="6" t="s">
        <v>629</v>
      </c>
      <c r="D627" s="6" t="s">
        <v>559</v>
      </c>
      <c r="E627" s="6">
        <v>2106053208</v>
      </c>
      <c r="F627" s="6" t="s">
        <v>799</v>
      </c>
      <c r="G627" s="6" t="s">
        <v>342</v>
      </c>
      <c r="H627" s="7">
        <v>113032</v>
      </c>
      <c r="I627" s="6" t="s">
        <v>172</v>
      </c>
      <c r="J627" s="6" t="s">
        <v>113</v>
      </c>
      <c r="K627" s="6">
        <v>113</v>
      </c>
      <c r="L627" s="6" t="s">
        <v>161</v>
      </c>
      <c r="M627" s="6">
        <v>1</v>
      </c>
      <c r="N627" s="6">
        <v>0</v>
      </c>
      <c r="O627" s="6">
        <v>1</v>
      </c>
      <c r="P627" s="6" t="s">
        <v>82</v>
      </c>
      <c r="Q627" s="7" t="str">
        <f>VLOOKUP(A627,'[1]Tom 25 Jan SE'!A$5:R$1231,17,FALSE)</f>
        <v>Project Winter</v>
      </c>
      <c r="R627" s="6"/>
    </row>
    <row r="628" spans="1:18" x14ac:dyDescent="0.25">
      <c r="A628" t="str">
        <f t="shared" si="9"/>
        <v>2106053409 115320</v>
      </c>
      <c r="B628">
        <v>1331</v>
      </c>
      <c r="C628" s="6" t="s">
        <v>629</v>
      </c>
      <c r="D628" s="6" t="s">
        <v>902</v>
      </c>
      <c r="E628" s="6">
        <v>2106053409</v>
      </c>
      <c r="F628" s="6" t="s">
        <v>799</v>
      </c>
      <c r="G628" s="6" t="s">
        <v>342</v>
      </c>
      <c r="H628" s="7">
        <v>115320</v>
      </c>
      <c r="I628" s="6" t="s">
        <v>821</v>
      </c>
      <c r="J628" s="6" t="s">
        <v>113</v>
      </c>
      <c r="K628" s="6">
        <v>113</v>
      </c>
      <c r="L628" s="6" t="s">
        <v>161</v>
      </c>
      <c r="M628" s="6">
        <v>1</v>
      </c>
      <c r="N628" s="6">
        <v>0</v>
      </c>
      <c r="O628" s="6">
        <v>1</v>
      </c>
      <c r="P628" s="6" t="s">
        <v>822</v>
      </c>
      <c r="Q628" s="7" t="str">
        <f>VLOOKUP(A628,'[1]Tom 25 Jan SE'!A$5:R$1231,17,FALSE)</f>
        <v>Project Winter</v>
      </c>
      <c r="R628" s="6"/>
    </row>
    <row r="629" spans="1:18" x14ac:dyDescent="0.25">
      <c r="A629" t="str">
        <f t="shared" si="9"/>
        <v>2106053409 115397</v>
      </c>
      <c r="B629">
        <v>1331</v>
      </c>
      <c r="C629" s="6" t="s">
        <v>629</v>
      </c>
      <c r="D629" s="6" t="s">
        <v>902</v>
      </c>
      <c r="E629" s="6">
        <v>2106053409</v>
      </c>
      <c r="F629" s="6" t="s">
        <v>799</v>
      </c>
      <c r="G629" s="6" t="s">
        <v>342</v>
      </c>
      <c r="H629" s="7">
        <v>115397</v>
      </c>
      <c r="I629" s="6" t="s">
        <v>572</v>
      </c>
      <c r="J629" s="6" t="s">
        <v>113</v>
      </c>
      <c r="K629" s="6">
        <v>113</v>
      </c>
      <c r="L629" s="6" t="s">
        <v>161</v>
      </c>
      <c r="M629" s="6">
        <v>1</v>
      </c>
      <c r="N629" s="6">
        <v>1</v>
      </c>
      <c r="O629" s="6">
        <v>1</v>
      </c>
      <c r="P629" s="6" t="s">
        <v>820</v>
      </c>
      <c r="Q629" s="7" t="str">
        <f>VLOOKUP(A629,'[1]Tom 25 Jan SE'!A$5:R$1231,17,FALSE)</f>
        <v>Project Winter</v>
      </c>
      <c r="R629" s="6"/>
    </row>
    <row r="630" spans="1:18" x14ac:dyDescent="0.25">
      <c r="A630" t="str">
        <f t="shared" si="9"/>
        <v>2106053505 10000589</v>
      </c>
      <c r="B630">
        <v>1331</v>
      </c>
      <c r="C630" s="6" t="s">
        <v>629</v>
      </c>
      <c r="D630" s="6" t="s">
        <v>499</v>
      </c>
      <c r="E630" s="6">
        <v>2106053505</v>
      </c>
      <c r="F630" s="6" t="s">
        <v>799</v>
      </c>
      <c r="G630" s="6" t="s">
        <v>342</v>
      </c>
      <c r="H630" s="7">
        <v>10000589</v>
      </c>
      <c r="I630" s="6" t="s">
        <v>352</v>
      </c>
      <c r="J630" s="6" t="s">
        <v>113</v>
      </c>
      <c r="K630" s="6">
        <v>113</v>
      </c>
      <c r="L630" s="6" t="s">
        <v>161</v>
      </c>
      <c r="M630" s="6">
        <v>1</v>
      </c>
      <c r="N630" s="6">
        <v>0</v>
      </c>
      <c r="O630" s="6">
        <v>1</v>
      </c>
      <c r="P630" s="6" t="s">
        <v>941</v>
      </c>
      <c r="Q630" s="7" t="str">
        <f>VLOOKUP(A630,'[1]Tom 25 Jan SE'!A$5:R$1231,17,FALSE)</f>
        <v>Project Winter</v>
      </c>
      <c r="R630" s="6"/>
    </row>
    <row r="631" spans="1:18" x14ac:dyDescent="0.25">
      <c r="A631" t="str">
        <f t="shared" si="9"/>
        <v>2106053662 115394</v>
      </c>
      <c r="B631">
        <v>1331</v>
      </c>
      <c r="C631" s="6" t="s">
        <v>629</v>
      </c>
      <c r="D631" s="6" t="s">
        <v>156</v>
      </c>
      <c r="E631" s="6">
        <v>2106053662</v>
      </c>
      <c r="F631" s="6" t="s">
        <v>799</v>
      </c>
      <c r="G631" s="6" t="s">
        <v>342</v>
      </c>
      <c r="H631" s="7">
        <v>115394</v>
      </c>
      <c r="I631" s="6" t="s">
        <v>900</v>
      </c>
      <c r="J631" s="6" t="s">
        <v>113</v>
      </c>
      <c r="K631" s="6">
        <v>113</v>
      </c>
      <c r="L631" s="6" t="s">
        <v>161</v>
      </c>
      <c r="M631" s="6">
        <v>1</v>
      </c>
      <c r="N631" s="6">
        <v>1</v>
      </c>
      <c r="O631" s="6">
        <v>1</v>
      </c>
      <c r="P631" s="6" t="s">
        <v>820</v>
      </c>
      <c r="Q631" s="7" t="str">
        <f>VLOOKUP(A631,'[1]Tom 25 Jan SE'!A$5:R$1231,17,FALSE)</f>
        <v>Project Winter</v>
      </c>
      <c r="R631" s="6"/>
    </row>
    <row r="632" spans="1:18" x14ac:dyDescent="0.25">
      <c r="A632" t="str">
        <f t="shared" si="9"/>
        <v>2106053662 180552</v>
      </c>
      <c r="B632">
        <v>1331</v>
      </c>
      <c r="C632" s="6" t="s">
        <v>629</v>
      </c>
      <c r="D632" s="6" t="s">
        <v>156</v>
      </c>
      <c r="E632" s="6">
        <v>2106053662</v>
      </c>
      <c r="F632" s="6" t="s">
        <v>799</v>
      </c>
      <c r="G632" s="6" t="s">
        <v>342</v>
      </c>
      <c r="H632" s="7">
        <v>180552</v>
      </c>
      <c r="I632" s="6" t="s">
        <v>811</v>
      </c>
      <c r="J632" s="6" t="s">
        <v>113</v>
      </c>
      <c r="K632" s="6">
        <v>113</v>
      </c>
      <c r="L632" s="6" t="s">
        <v>161</v>
      </c>
      <c r="M632" s="6">
        <v>2</v>
      </c>
      <c r="N632" s="6">
        <v>2</v>
      </c>
      <c r="O632" s="6">
        <v>2</v>
      </c>
      <c r="P632" s="6" t="s">
        <v>960</v>
      </c>
      <c r="Q632" s="7" t="str">
        <f>VLOOKUP(A632,'[1]Tom 25 Jan SE'!A$5:R$1231,17,FALSE)</f>
        <v>Project Winter</v>
      </c>
      <c r="R632" s="6"/>
    </row>
    <row r="633" spans="1:18" x14ac:dyDescent="0.25">
      <c r="A633" t="str">
        <f t="shared" si="9"/>
        <v>2106053720 XL-115363</v>
      </c>
      <c r="B633">
        <v>1331</v>
      </c>
      <c r="C633" s="6" t="s">
        <v>629</v>
      </c>
      <c r="D633" s="6" t="s">
        <v>567</v>
      </c>
      <c r="E633" s="6">
        <v>2106053720</v>
      </c>
      <c r="F633" s="6" t="s">
        <v>799</v>
      </c>
      <c r="G633" s="6" t="s">
        <v>342</v>
      </c>
      <c r="H633" s="7" t="s">
        <v>886</v>
      </c>
      <c r="I633" s="6" t="s">
        <v>887</v>
      </c>
      <c r="J633" s="6" t="s">
        <v>113</v>
      </c>
      <c r="K633" s="6">
        <v>113</v>
      </c>
      <c r="L633" s="6" t="s">
        <v>161</v>
      </c>
      <c r="M633" s="6">
        <v>1</v>
      </c>
      <c r="N633" s="6">
        <v>1</v>
      </c>
      <c r="O633" s="6">
        <v>1</v>
      </c>
      <c r="P633" s="6" t="s">
        <v>825</v>
      </c>
      <c r="Q633" s="7" t="s">
        <v>1382</v>
      </c>
      <c r="R633" s="6"/>
    </row>
    <row r="634" spans="1:18" x14ac:dyDescent="0.25">
      <c r="A634" t="str">
        <f t="shared" si="9"/>
        <v>2106053720 115396</v>
      </c>
      <c r="B634">
        <v>1331</v>
      </c>
      <c r="C634" s="6" t="s">
        <v>629</v>
      </c>
      <c r="D634" s="6" t="s">
        <v>567</v>
      </c>
      <c r="E634" s="6">
        <v>2106053720</v>
      </c>
      <c r="F634" s="6" t="s">
        <v>799</v>
      </c>
      <c r="G634" s="6" t="s">
        <v>342</v>
      </c>
      <c r="H634" s="7">
        <v>115396</v>
      </c>
      <c r="I634" s="6" t="s">
        <v>819</v>
      </c>
      <c r="J634" s="6" t="s">
        <v>113</v>
      </c>
      <c r="K634" s="6">
        <v>113</v>
      </c>
      <c r="L634" s="6" t="s">
        <v>161</v>
      </c>
      <c r="M634" s="6">
        <v>1</v>
      </c>
      <c r="N634" s="6">
        <v>1</v>
      </c>
      <c r="O634" s="6">
        <v>1</v>
      </c>
      <c r="P634" s="6" t="s">
        <v>820</v>
      </c>
      <c r="Q634" s="7" t="str">
        <f>VLOOKUP(A634,'[1]Tom 25 Jan SE'!A$5:R$1231,17,FALSE)</f>
        <v>Project Winter</v>
      </c>
      <c r="R634" s="6"/>
    </row>
    <row r="635" spans="1:18" x14ac:dyDescent="0.25">
      <c r="A635" t="str">
        <f t="shared" si="9"/>
        <v>2106053720 180553</v>
      </c>
      <c r="B635">
        <v>1331</v>
      </c>
      <c r="C635" s="6" t="s">
        <v>629</v>
      </c>
      <c r="D635" s="6" t="s">
        <v>567</v>
      </c>
      <c r="E635" s="6">
        <v>2106053720</v>
      </c>
      <c r="F635" s="6" t="s">
        <v>799</v>
      </c>
      <c r="G635" s="6" t="s">
        <v>342</v>
      </c>
      <c r="H635" s="7">
        <v>180553</v>
      </c>
      <c r="I635" s="6" t="s">
        <v>594</v>
      </c>
      <c r="J635" s="6" t="s">
        <v>113</v>
      </c>
      <c r="K635" s="6">
        <v>113</v>
      </c>
      <c r="L635" s="6" t="s">
        <v>161</v>
      </c>
      <c r="M635" s="6">
        <v>1</v>
      </c>
      <c r="N635" s="6">
        <v>1</v>
      </c>
      <c r="O635" s="6">
        <v>1</v>
      </c>
      <c r="P635" s="6" t="s">
        <v>169</v>
      </c>
      <c r="Q635" s="7" t="str">
        <f>VLOOKUP(A635,'[1]Tom 25 Jan SE'!A$5:R$1231,17,FALSE)</f>
        <v>Project Winter</v>
      </c>
      <c r="R635" s="6"/>
    </row>
    <row r="636" spans="1:18" x14ac:dyDescent="0.25">
      <c r="A636" t="str">
        <f t="shared" si="9"/>
        <v>2106053943 113042</v>
      </c>
      <c r="B636">
        <v>1331</v>
      </c>
      <c r="C636" s="6" t="s">
        <v>629</v>
      </c>
      <c r="D636" s="6" t="s">
        <v>570</v>
      </c>
      <c r="E636" s="6">
        <v>2106053943</v>
      </c>
      <c r="F636" s="6" t="s">
        <v>799</v>
      </c>
      <c r="G636" s="6" t="s">
        <v>342</v>
      </c>
      <c r="H636" s="7">
        <v>113042</v>
      </c>
      <c r="I636" s="6" t="s">
        <v>160</v>
      </c>
      <c r="J636" s="6" t="s">
        <v>113</v>
      </c>
      <c r="K636" s="6">
        <v>113</v>
      </c>
      <c r="L636" s="6" t="s">
        <v>161</v>
      </c>
      <c r="M636" s="6">
        <v>1</v>
      </c>
      <c r="N636" s="6">
        <v>1</v>
      </c>
      <c r="O636" s="6">
        <v>1</v>
      </c>
      <c r="P636" s="6" t="s">
        <v>82</v>
      </c>
      <c r="Q636" s="7" t="str">
        <f>VLOOKUP(A636,'[1]Tom 25 Jan SE'!A$5:R$1231,17,FALSE)</f>
        <v>Project Winter</v>
      </c>
      <c r="R636" s="6"/>
    </row>
    <row r="637" spans="1:18" x14ac:dyDescent="0.25">
      <c r="A637" t="str">
        <f t="shared" si="9"/>
        <v>2106053943 113954</v>
      </c>
      <c r="B637">
        <v>1331</v>
      </c>
      <c r="C637" s="6" t="s">
        <v>629</v>
      </c>
      <c r="D637" s="6" t="s">
        <v>570</v>
      </c>
      <c r="E637" s="6">
        <v>2106053943</v>
      </c>
      <c r="F637" s="6" t="s">
        <v>799</v>
      </c>
      <c r="G637" s="6" t="s">
        <v>342</v>
      </c>
      <c r="H637" s="7">
        <v>113954</v>
      </c>
      <c r="I637" s="6" t="s">
        <v>962</v>
      </c>
      <c r="J637" s="6" t="s">
        <v>113</v>
      </c>
      <c r="K637" s="6">
        <v>113</v>
      </c>
      <c r="L637" s="6" t="s">
        <v>161</v>
      </c>
      <c r="M637" s="6">
        <v>1</v>
      </c>
      <c r="N637" s="6">
        <v>1</v>
      </c>
      <c r="O637" s="6">
        <v>1</v>
      </c>
      <c r="P637" s="6" t="s">
        <v>818</v>
      </c>
      <c r="Q637" s="7" t="str">
        <f>VLOOKUP(A637,'[1]Tom 25 Jan SE'!A$5:R$1231,17,FALSE)</f>
        <v>Project Winter</v>
      </c>
      <c r="R637" s="6"/>
    </row>
    <row r="638" spans="1:18" x14ac:dyDescent="0.25">
      <c r="A638" t="str">
        <f t="shared" si="9"/>
        <v>2106054609 115378</v>
      </c>
      <c r="B638">
        <v>1331</v>
      </c>
      <c r="C638" s="6" t="s">
        <v>629</v>
      </c>
      <c r="D638" s="6" t="s">
        <v>255</v>
      </c>
      <c r="E638" s="6">
        <v>2106054609</v>
      </c>
      <c r="F638" s="6" t="s">
        <v>799</v>
      </c>
      <c r="G638" s="6" t="s">
        <v>342</v>
      </c>
      <c r="H638" s="7">
        <v>115378</v>
      </c>
      <c r="I638" s="6" t="s">
        <v>963</v>
      </c>
      <c r="J638" s="6" t="s">
        <v>113</v>
      </c>
      <c r="K638" s="6">
        <v>113</v>
      </c>
      <c r="L638" s="6" t="s">
        <v>161</v>
      </c>
      <c r="M638" s="6">
        <v>1</v>
      </c>
      <c r="N638" s="6">
        <v>1</v>
      </c>
      <c r="O638" s="6">
        <v>1</v>
      </c>
      <c r="P638" s="6" t="s">
        <v>826</v>
      </c>
      <c r="Q638" s="7" t="str">
        <f>VLOOKUP(A638,'[1]Tom 25 Jan SE'!A$5:R$1231,17,FALSE)</f>
        <v>Project Winter</v>
      </c>
      <c r="R638" s="6"/>
    </row>
    <row r="639" spans="1:18" x14ac:dyDescent="0.25">
      <c r="A639" t="str">
        <f t="shared" si="9"/>
        <v>2106054609 115370</v>
      </c>
      <c r="B639">
        <v>1331</v>
      </c>
      <c r="C639" s="6" t="s">
        <v>629</v>
      </c>
      <c r="D639" s="6" t="s">
        <v>255</v>
      </c>
      <c r="E639" s="6">
        <v>2106054609</v>
      </c>
      <c r="F639" s="6" t="s">
        <v>799</v>
      </c>
      <c r="G639" s="6" t="s">
        <v>342</v>
      </c>
      <c r="H639" s="7">
        <v>115370</v>
      </c>
      <c r="I639" s="6" t="s">
        <v>591</v>
      </c>
      <c r="J639" s="6" t="s">
        <v>113</v>
      </c>
      <c r="K639" s="6">
        <v>113</v>
      </c>
      <c r="L639" s="6" t="s">
        <v>161</v>
      </c>
      <c r="M639" s="6">
        <v>1</v>
      </c>
      <c r="N639" s="6">
        <v>1</v>
      </c>
      <c r="O639" s="6">
        <v>1</v>
      </c>
      <c r="P639" s="6" t="s">
        <v>826</v>
      </c>
      <c r="Q639" s="7" t="str">
        <f>VLOOKUP(A639,'[1]Tom 25 Jan SE'!A$5:R$1231,17,FALSE)</f>
        <v>Project Winter</v>
      </c>
      <c r="R639" s="6"/>
    </row>
    <row r="640" spans="1:18" x14ac:dyDescent="0.25">
      <c r="A640" t="str">
        <f t="shared" si="9"/>
        <v>2106054609 115375</v>
      </c>
      <c r="B640">
        <v>1331</v>
      </c>
      <c r="C640" s="6" t="s">
        <v>629</v>
      </c>
      <c r="D640" s="6" t="s">
        <v>255</v>
      </c>
      <c r="E640" s="6">
        <v>2106054609</v>
      </c>
      <c r="F640" s="6" t="s">
        <v>799</v>
      </c>
      <c r="G640" s="6" t="s">
        <v>342</v>
      </c>
      <c r="H640" s="7">
        <v>115375</v>
      </c>
      <c r="I640" s="6" t="s">
        <v>964</v>
      </c>
      <c r="J640" s="6" t="s">
        <v>113</v>
      </c>
      <c r="K640" s="6">
        <v>113</v>
      </c>
      <c r="L640" s="6" t="s">
        <v>161</v>
      </c>
      <c r="M640" s="6">
        <v>1</v>
      </c>
      <c r="N640" s="6">
        <v>1</v>
      </c>
      <c r="O640" s="6">
        <v>1</v>
      </c>
      <c r="P640" s="6" t="s">
        <v>826</v>
      </c>
      <c r="Q640" s="7" t="str">
        <f>VLOOKUP(A640,'[1]Tom 25 Jan SE'!A$5:R$1231,17,FALSE)</f>
        <v>Project Winter</v>
      </c>
      <c r="R640" s="6"/>
    </row>
    <row r="641" spans="1:18" x14ac:dyDescent="0.25">
      <c r="A641" t="str">
        <f t="shared" si="9"/>
        <v>2106054609 XL-115367</v>
      </c>
      <c r="B641">
        <v>1331</v>
      </c>
      <c r="C641" s="6" t="s">
        <v>629</v>
      </c>
      <c r="D641" s="6" t="s">
        <v>255</v>
      </c>
      <c r="E641" s="6">
        <v>2106054609</v>
      </c>
      <c r="F641" s="6" t="s">
        <v>799</v>
      </c>
      <c r="G641" s="6" t="s">
        <v>342</v>
      </c>
      <c r="H641" s="7" t="s">
        <v>938</v>
      </c>
      <c r="I641" s="6" t="s">
        <v>939</v>
      </c>
      <c r="J641" s="6" t="s">
        <v>113</v>
      </c>
      <c r="K641" s="6">
        <v>113</v>
      </c>
      <c r="L641" s="6" t="s">
        <v>161</v>
      </c>
      <c r="M641" s="6">
        <v>1</v>
      </c>
      <c r="N641" s="6">
        <v>1</v>
      </c>
      <c r="O641" s="6">
        <v>1</v>
      </c>
      <c r="P641" s="6" t="s">
        <v>825</v>
      </c>
      <c r="Q641" s="7" t="s">
        <v>1382</v>
      </c>
      <c r="R641" s="6"/>
    </row>
    <row r="642" spans="1:18" x14ac:dyDescent="0.25">
      <c r="A642" t="str">
        <f t="shared" si="9"/>
        <v>2106054609 XL-115368</v>
      </c>
      <c r="B642">
        <v>1331</v>
      </c>
      <c r="C642" s="6" t="s">
        <v>629</v>
      </c>
      <c r="D642" s="6" t="s">
        <v>255</v>
      </c>
      <c r="E642" s="6">
        <v>2106054609</v>
      </c>
      <c r="F642" s="6" t="s">
        <v>799</v>
      </c>
      <c r="G642" s="6" t="s">
        <v>342</v>
      </c>
      <c r="H642" s="7" t="s">
        <v>965</v>
      </c>
      <c r="I642" s="6" t="s">
        <v>966</v>
      </c>
      <c r="J642" s="6" t="s">
        <v>113</v>
      </c>
      <c r="K642" s="6">
        <v>113</v>
      </c>
      <c r="L642" s="6" t="s">
        <v>161</v>
      </c>
      <c r="M642" s="6">
        <v>1</v>
      </c>
      <c r="N642" s="6">
        <v>1</v>
      </c>
      <c r="O642" s="6">
        <v>1</v>
      </c>
      <c r="P642" s="6" t="s">
        <v>825</v>
      </c>
      <c r="Q642" s="7" t="s">
        <v>1382</v>
      </c>
      <c r="R642" s="6"/>
    </row>
    <row r="643" spans="1:18" x14ac:dyDescent="0.25">
      <c r="A643" t="str">
        <f t="shared" si="9"/>
        <v>2106054770 118001</v>
      </c>
      <c r="B643">
        <v>1331</v>
      </c>
      <c r="C643" s="6" t="s">
        <v>629</v>
      </c>
      <c r="D643" s="6" t="s">
        <v>162</v>
      </c>
      <c r="E643" s="6">
        <v>2106054770</v>
      </c>
      <c r="F643" s="6" t="s">
        <v>799</v>
      </c>
      <c r="G643" s="6" t="s">
        <v>342</v>
      </c>
      <c r="H643" s="7">
        <v>118001</v>
      </c>
      <c r="I643" s="6" t="s">
        <v>170</v>
      </c>
      <c r="J643" s="6" t="s">
        <v>113</v>
      </c>
      <c r="K643" s="6">
        <v>113</v>
      </c>
      <c r="L643" s="6" t="s">
        <v>161</v>
      </c>
      <c r="M643" s="6">
        <v>1</v>
      </c>
      <c r="N643" s="6">
        <v>0</v>
      </c>
      <c r="O643" s="6">
        <v>1</v>
      </c>
      <c r="P643" s="6" t="s">
        <v>967</v>
      </c>
      <c r="Q643" s="7" t="str">
        <f>VLOOKUP(A643,'[1]Tom 25 Jan SE'!A$5:R$1231,17,FALSE)</f>
        <v>Project Winter</v>
      </c>
      <c r="R643" s="6"/>
    </row>
    <row r="644" spans="1:18" x14ac:dyDescent="0.25">
      <c r="A644" t="str">
        <f t="shared" si="9"/>
        <v>2106054770 113628</v>
      </c>
      <c r="B644">
        <v>1331</v>
      </c>
      <c r="C644" s="6" t="s">
        <v>629</v>
      </c>
      <c r="D644" s="6" t="s">
        <v>162</v>
      </c>
      <c r="E644" s="6">
        <v>2106054770</v>
      </c>
      <c r="F644" s="6" t="s">
        <v>799</v>
      </c>
      <c r="G644" s="6" t="s">
        <v>342</v>
      </c>
      <c r="H644" s="7">
        <v>113628</v>
      </c>
      <c r="I644" s="6" t="s">
        <v>815</v>
      </c>
      <c r="J644" s="6" t="s">
        <v>113</v>
      </c>
      <c r="K644" s="6">
        <v>113</v>
      </c>
      <c r="L644" s="6" t="s">
        <v>161</v>
      </c>
      <c r="M644" s="6">
        <v>1</v>
      </c>
      <c r="N644" s="6">
        <v>1</v>
      </c>
      <c r="O644" s="6">
        <v>1</v>
      </c>
      <c r="P644" s="6" t="s">
        <v>816</v>
      </c>
      <c r="Q644" s="7" t="str">
        <f>VLOOKUP(A644,'[1]Tom 25 Jan SE'!A$5:R$1231,17,FALSE)</f>
        <v>Project Winter</v>
      </c>
      <c r="R644" s="6"/>
    </row>
    <row r="645" spans="1:18" x14ac:dyDescent="0.25">
      <c r="A645" t="str">
        <f t="shared" si="9"/>
        <v>2106054770 115310</v>
      </c>
      <c r="B645">
        <v>1331</v>
      </c>
      <c r="C645" s="6" t="s">
        <v>629</v>
      </c>
      <c r="D645" s="6" t="s">
        <v>162</v>
      </c>
      <c r="E645" s="6">
        <v>2106054770</v>
      </c>
      <c r="F645" s="6" t="s">
        <v>799</v>
      </c>
      <c r="G645" s="6" t="s">
        <v>342</v>
      </c>
      <c r="H645" s="7">
        <v>115310</v>
      </c>
      <c r="I645" s="6" t="s">
        <v>597</v>
      </c>
      <c r="J645" s="6" t="s">
        <v>113</v>
      </c>
      <c r="K645" s="6">
        <v>113</v>
      </c>
      <c r="L645" s="6" t="s">
        <v>161</v>
      </c>
      <c r="M645" s="6">
        <v>1</v>
      </c>
      <c r="N645" s="6">
        <v>1</v>
      </c>
      <c r="O645" s="6">
        <v>1</v>
      </c>
      <c r="P645" s="6" t="s">
        <v>968</v>
      </c>
      <c r="Q645" s="7" t="str">
        <f>VLOOKUP(A645,'[1]Tom 25 Jan SE'!A$5:R$1231,17,FALSE)</f>
        <v>Project Winter</v>
      </c>
      <c r="R645" s="6"/>
    </row>
    <row r="646" spans="1:18" x14ac:dyDescent="0.25">
      <c r="A646" t="str">
        <f t="shared" ref="A646:A709" si="10">CONCATENATE(E646," ",H646)</f>
        <v>2106054770 180550</v>
      </c>
      <c r="B646">
        <v>1331</v>
      </c>
      <c r="C646" s="6" t="s">
        <v>629</v>
      </c>
      <c r="D646" s="6" t="s">
        <v>162</v>
      </c>
      <c r="E646" s="6">
        <v>2106054770</v>
      </c>
      <c r="F646" s="6" t="s">
        <v>799</v>
      </c>
      <c r="G646" s="6" t="s">
        <v>342</v>
      </c>
      <c r="H646" s="7">
        <v>180550</v>
      </c>
      <c r="I646" s="6" t="s">
        <v>593</v>
      </c>
      <c r="J646" s="6" t="s">
        <v>113</v>
      </c>
      <c r="K646" s="6">
        <v>113</v>
      </c>
      <c r="L646" s="6" t="s">
        <v>161</v>
      </c>
      <c r="M646" s="6">
        <v>1</v>
      </c>
      <c r="N646" s="6">
        <v>0</v>
      </c>
      <c r="O646" s="6">
        <v>1</v>
      </c>
      <c r="P646" s="6" t="s">
        <v>169</v>
      </c>
      <c r="Q646" s="7" t="str">
        <f>VLOOKUP(A646,'[1]Tom 25 Jan SE'!A$5:R$1231,17,FALSE)</f>
        <v>Project Winter</v>
      </c>
      <c r="R646" s="6"/>
    </row>
    <row r="647" spans="1:18" x14ac:dyDescent="0.25">
      <c r="A647" t="str">
        <f t="shared" si="10"/>
        <v>2106055587 180555</v>
      </c>
      <c r="B647">
        <v>1331</v>
      </c>
      <c r="C647" s="6" t="s">
        <v>629</v>
      </c>
      <c r="D647" s="6" t="s">
        <v>94</v>
      </c>
      <c r="E647" s="6">
        <v>2106055587</v>
      </c>
      <c r="F647" s="6" t="s">
        <v>799</v>
      </c>
      <c r="G647" s="6" t="s">
        <v>342</v>
      </c>
      <c r="H647" s="7">
        <v>180555</v>
      </c>
      <c r="I647" s="6" t="s">
        <v>969</v>
      </c>
      <c r="J647" s="6" t="s">
        <v>113</v>
      </c>
      <c r="K647" s="6">
        <v>113</v>
      </c>
      <c r="L647" s="6" t="s">
        <v>161</v>
      </c>
      <c r="M647" s="6">
        <v>2</v>
      </c>
      <c r="N647" s="6">
        <v>2</v>
      </c>
      <c r="O647" s="6">
        <v>2</v>
      </c>
      <c r="P647" s="6" t="s">
        <v>960</v>
      </c>
      <c r="Q647" s="7" t="str">
        <f>VLOOKUP(A647,'[1]Tom 25 Jan SE'!A$5:R$1231,17,FALSE)</f>
        <v>Project Winter</v>
      </c>
      <c r="R647" s="6"/>
    </row>
    <row r="648" spans="1:18" x14ac:dyDescent="0.25">
      <c r="A648" t="str">
        <f t="shared" si="10"/>
        <v>2106055587 115394</v>
      </c>
      <c r="B648">
        <v>1331</v>
      </c>
      <c r="C648" s="6" t="s">
        <v>629</v>
      </c>
      <c r="D648" s="6" t="s">
        <v>94</v>
      </c>
      <c r="E648" s="6">
        <v>2106055587</v>
      </c>
      <c r="F648" s="6" t="s">
        <v>799</v>
      </c>
      <c r="G648" s="6" t="s">
        <v>342</v>
      </c>
      <c r="H648" s="7">
        <v>115394</v>
      </c>
      <c r="I648" s="6" t="s">
        <v>900</v>
      </c>
      <c r="J648" s="6" t="s">
        <v>113</v>
      </c>
      <c r="K648" s="6">
        <v>113</v>
      </c>
      <c r="L648" s="6" t="s">
        <v>161</v>
      </c>
      <c r="M648" s="6">
        <v>1</v>
      </c>
      <c r="N648" s="6">
        <v>1</v>
      </c>
      <c r="O648" s="6">
        <v>1</v>
      </c>
      <c r="P648" s="6" t="s">
        <v>820</v>
      </c>
      <c r="Q648" s="7" t="str">
        <f>VLOOKUP(A648,'[1]Tom 25 Jan SE'!A$5:R$1231,17,FALSE)</f>
        <v>Project Winter</v>
      </c>
      <c r="R648" s="6"/>
    </row>
    <row r="649" spans="1:18" x14ac:dyDescent="0.25">
      <c r="A649" t="str">
        <f t="shared" si="10"/>
        <v>2106055587 180556</v>
      </c>
      <c r="B649">
        <v>1331</v>
      </c>
      <c r="C649" s="6" t="s">
        <v>629</v>
      </c>
      <c r="D649" s="6" t="s">
        <v>94</v>
      </c>
      <c r="E649" s="6">
        <v>2106055587</v>
      </c>
      <c r="F649" s="6" t="s">
        <v>799</v>
      </c>
      <c r="G649" s="6" t="s">
        <v>342</v>
      </c>
      <c r="H649" s="7">
        <v>180556</v>
      </c>
      <c r="I649" s="6" t="s">
        <v>970</v>
      </c>
      <c r="J649" s="6" t="s">
        <v>113</v>
      </c>
      <c r="K649" s="6">
        <v>113</v>
      </c>
      <c r="L649" s="6" t="s">
        <v>161</v>
      </c>
      <c r="M649" s="6">
        <v>2</v>
      </c>
      <c r="N649" s="6">
        <v>2</v>
      </c>
      <c r="O649" s="6">
        <v>2</v>
      </c>
      <c r="P649" s="6" t="s">
        <v>960</v>
      </c>
      <c r="Q649" s="7" t="str">
        <f>VLOOKUP(A649,'[1]Tom 25 Jan SE'!A$5:R$1231,17,FALSE)</f>
        <v>Project Winter</v>
      </c>
      <c r="R649" s="6"/>
    </row>
    <row r="650" spans="1:18" x14ac:dyDescent="0.25">
      <c r="A650" t="str">
        <f t="shared" si="10"/>
        <v>2106055587 115399</v>
      </c>
      <c r="B650">
        <v>1331</v>
      </c>
      <c r="C650" s="6" t="s">
        <v>629</v>
      </c>
      <c r="D650" s="6" t="s">
        <v>94</v>
      </c>
      <c r="E650" s="6">
        <v>2106055587</v>
      </c>
      <c r="F650" s="6" t="s">
        <v>799</v>
      </c>
      <c r="G650" s="6" t="s">
        <v>342</v>
      </c>
      <c r="H650" s="7">
        <v>115399</v>
      </c>
      <c r="I650" s="6" t="s">
        <v>971</v>
      </c>
      <c r="J650" s="6" t="s">
        <v>113</v>
      </c>
      <c r="K650" s="6">
        <v>113</v>
      </c>
      <c r="L650" s="6" t="s">
        <v>161</v>
      </c>
      <c r="M650" s="6">
        <v>2</v>
      </c>
      <c r="N650" s="6">
        <v>2</v>
      </c>
      <c r="O650" s="6">
        <v>2</v>
      </c>
      <c r="P650" s="6" t="s">
        <v>972</v>
      </c>
      <c r="Q650" s="7" t="str">
        <f>VLOOKUP(A650,'[1]Tom 25 Jan SE'!A$5:R$1231,17,FALSE)</f>
        <v>Project Winter</v>
      </c>
      <c r="R650" s="6"/>
    </row>
    <row r="651" spans="1:18" x14ac:dyDescent="0.25">
      <c r="A651" t="str">
        <f t="shared" si="10"/>
        <v>2106055587 115398</v>
      </c>
      <c r="B651">
        <v>1331</v>
      </c>
      <c r="C651" s="6" t="s">
        <v>629</v>
      </c>
      <c r="D651" s="6" t="s">
        <v>94</v>
      </c>
      <c r="E651" s="6">
        <v>2106055587</v>
      </c>
      <c r="F651" s="6" t="s">
        <v>799</v>
      </c>
      <c r="G651" s="6" t="s">
        <v>342</v>
      </c>
      <c r="H651" s="7">
        <v>115398</v>
      </c>
      <c r="I651" s="6" t="s">
        <v>973</v>
      </c>
      <c r="J651" s="6" t="s">
        <v>113</v>
      </c>
      <c r="K651" s="6">
        <v>113</v>
      </c>
      <c r="L651" s="6" t="s">
        <v>161</v>
      </c>
      <c r="M651" s="6">
        <v>2</v>
      </c>
      <c r="N651" s="6">
        <v>2</v>
      </c>
      <c r="O651" s="6">
        <v>2</v>
      </c>
      <c r="P651" s="6" t="s">
        <v>972</v>
      </c>
      <c r="Q651" s="7" t="str">
        <f>VLOOKUP(A651,'[1]Tom 25 Jan SE'!A$5:R$1231,17,FALSE)</f>
        <v>Project Winter</v>
      </c>
      <c r="R651" s="6"/>
    </row>
    <row r="652" spans="1:18" x14ac:dyDescent="0.25">
      <c r="A652" t="str">
        <f t="shared" si="10"/>
        <v>2106055587 115395</v>
      </c>
      <c r="B652">
        <v>1331</v>
      </c>
      <c r="C652" s="6" t="s">
        <v>629</v>
      </c>
      <c r="D652" s="6" t="s">
        <v>94</v>
      </c>
      <c r="E652" s="6">
        <v>2106055587</v>
      </c>
      <c r="F652" s="6" t="s">
        <v>799</v>
      </c>
      <c r="G652" s="6" t="s">
        <v>342</v>
      </c>
      <c r="H652" s="7">
        <v>115395</v>
      </c>
      <c r="I652" s="6" t="s">
        <v>601</v>
      </c>
      <c r="J652" s="6" t="s">
        <v>113</v>
      </c>
      <c r="K652" s="6">
        <v>113</v>
      </c>
      <c r="L652" s="6" t="s">
        <v>161</v>
      </c>
      <c r="M652" s="6">
        <v>2</v>
      </c>
      <c r="N652" s="6">
        <v>2</v>
      </c>
      <c r="O652" s="6">
        <v>2</v>
      </c>
      <c r="P652" s="6" t="s">
        <v>972</v>
      </c>
      <c r="Q652" s="7" t="str">
        <f>VLOOKUP(A652,'[1]Tom 25 Jan SE'!A$5:R$1231,17,FALSE)</f>
        <v>Project Winter</v>
      </c>
      <c r="R652" s="6"/>
    </row>
    <row r="653" spans="1:18" x14ac:dyDescent="0.25">
      <c r="A653" t="str">
        <f t="shared" si="10"/>
        <v>2106055587 115400</v>
      </c>
      <c r="B653">
        <v>1331</v>
      </c>
      <c r="C653" s="6" t="s">
        <v>629</v>
      </c>
      <c r="D653" s="6" t="s">
        <v>94</v>
      </c>
      <c r="E653" s="6">
        <v>2106055587</v>
      </c>
      <c r="F653" s="6" t="s">
        <v>799</v>
      </c>
      <c r="G653" s="6" t="s">
        <v>342</v>
      </c>
      <c r="H653" s="7">
        <v>115400</v>
      </c>
      <c r="I653" s="6" t="s">
        <v>974</v>
      </c>
      <c r="J653" s="6" t="s">
        <v>113</v>
      </c>
      <c r="K653" s="6">
        <v>113</v>
      </c>
      <c r="L653" s="6" t="s">
        <v>161</v>
      </c>
      <c r="M653" s="6">
        <v>4</v>
      </c>
      <c r="N653" s="6">
        <v>4</v>
      </c>
      <c r="O653" s="6">
        <v>4</v>
      </c>
      <c r="P653" s="6" t="s">
        <v>975</v>
      </c>
      <c r="Q653" s="7" t="str">
        <f>VLOOKUP(A653,'[1]Tom 25 Jan SE'!A$5:R$1231,17,FALSE)</f>
        <v>Project Winter</v>
      </c>
      <c r="R653" s="6"/>
    </row>
    <row r="654" spans="1:18" x14ac:dyDescent="0.25">
      <c r="A654" t="str">
        <f t="shared" si="10"/>
        <v>2106055591 113956</v>
      </c>
      <c r="B654">
        <v>1331</v>
      </c>
      <c r="C654" s="6" t="s">
        <v>629</v>
      </c>
      <c r="D654" s="6" t="s">
        <v>94</v>
      </c>
      <c r="E654" s="6">
        <v>2106055591</v>
      </c>
      <c r="F654" s="6" t="s">
        <v>799</v>
      </c>
      <c r="G654" s="6" t="s">
        <v>342</v>
      </c>
      <c r="H654" s="7">
        <v>113956</v>
      </c>
      <c r="I654" s="6" t="s">
        <v>576</v>
      </c>
      <c r="J654" s="6" t="s">
        <v>113</v>
      </c>
      <c r="K654" s="6">
        <v>113</v>
      </c>
      <c r="L654" s="6" t="s">
        <v>161</v>
      </c>
      <c r="M654" s="6">
        <v>1</v>
      </c>
      <c r="N654" s="6">
        <v>1</v>
      </c>
      <c r="O654" s="6">
        <v>1</v>
      </c>
      <c r="P654" s="6" t="s">
        <v>818</v>
      </c>
      <c r="Q654" s="7" t="str">
        <f>VLOOKUP(A654,'[1]Tom 25 Jan SE'!A$5:R$1231,17,FALSE)</f>
        <v>Project Winter</v>
      </c>
      <c r="R654" s="6"/>
    </row>
    <row r="655" spans="1:18" x14ac:dyDescent="0.25">
      <c r="A655" t="str">
        <f t="shared" si="10"/>
        <v>2106055591 113952</v>
      </c>
      <c r="B655">
        <v>1331</v>
      </c>
      <c r="C655" s="6" t="s">
        <v>629</v>
      </c>
      <c r="D655" s="6" t="s">
        <v>94</v>
      </c>
      <c r="E655" s="6">
        <v>2106055591</v>
      </c>
      <c r="F655" s="6" t="s">
        <v>799</v>
      </c>
      <c r="G655" s="6" t="s">
        <v>342</v>
      </c>
      <c r="H655" s="7">
        <v>113952</v>
      </c>
      <c r="I655" s="6" t="s">
        <v>817</v>
      </c>
      <c r="J655" s="6" t="s">
        <v>113</v>
      </c>
      <c r="K655" s="6">
        <v>113</v>
      </c>
      <c r="L655" s="6" t="s">
        <v>161</v>
      </c>
      <c r="M655" s="6">
        <v>1</v>
      </c>
      <c r="N655" s="6">
        <v>0</v>
      </c>
      <c r="O655" s="6">
        <v>1</v>
      </c>
      <c r="P655" s="6" t="s">
        <v>818</v>
      </c>
      <c r="Q655" s="7" t="str">
        <f>VLOOKUP(A655,'[1]Tom 25 Jan SE'!A$5:R$1231,17,FALSE)</f>
        <v>Project Winter</v>
      </c>
      <c r="R655" s="6"/>
    </row>
    <row r="656" spans="1:18" x14ac:dyDescent="0.25">
      <c r="A656" t="str">
        <f t="shared" si="10"/>
        <v>2106055591 XL-115365</v>
      </c>
      <c r="B656">
        <v>1331</v>
      </c>
      <c r="C656" s="6" t="s">
        <v>629</v>
      </c>
      <c r="D656" s="6" t="s">
        <v>94</v>
      </c>
      <c r="E656" s="6">
        <v>2106055591</v>
      </c>
      <c r="F656" s="6" t="s">
        <v>799</v>
      </c>
      <c r="G656" s="6" t="s">
        <v>342</v>
      </c>
      <c r="H656" s="7" t="s">
        <v>976</v>
      </c>
      <c r="I656" s="6" t="s">
        <v>977</v>
      </c>
      <c r="J656" s="6" t="s">
        <v>113</v>
      </c>
      <c r="K656" s="6">
        <v>113</v>
      </c>
      <c r="L656" s="6" t="s">
        <v>161</v>
      </c>
      <c r="M656" s="6">
        <v>1</v>
      </c>
      <c r="N656" s="6">
        <v>1</v>
      </c>
      <c r="O656" s="6">
        <v>1</v>
      </c>
      <c r="P656" s="6" t="s">
        <v>825</v>
      </c>
      <c r="Q656" s="7" t="s">
        <v>1382</v>
      </c>
      <c r="R656" s="6"/>
    </row>
    <row r="657" spans="1:18" x14ac:dyDescent="0.25">
      <c r="A657" t="str">
        <f t="shared" si="10"/>
        <v>2106055591 XL-115364</v>
      </c>
      <c r="B657">
        <v>1331</v>
      </c>
      <c r="C657" s="6" t="s">
        <v>629</v>
      </c>
      <c r="D657" s="6" t="s">
        <v>94</v>
      </c>
      <c r="E657" s="6">
        <v>2106055591</v>
      </c>
      <c r="F657" s="6" t="s">
        <v>799</v>
      </c>
      <c r="G657" s="6" t="s">
        <v>342</v>
      </c>
      <c r="H657" s="7" t="s">
        <v>924</v>
      </c>
      <c r="I657" s="6" t="s">
        <v>925</v>
      </c>
      <c r="J657" s="6" t="s">
        <v>113</v>
      </c>
      <c r="K657" s="6">
        <v>113</v>
      </c>
      <c r="L657" s="6" t="s">
        <v>161</v>
      </c>
      <c r="M657" s="6">
        <v>1</v>
      </c>
      <c r="N657" s="6">
        <v>1</v>
      </c>
      <c r="O657" s="6">
        <v>1</v>
      </c>
      <c r="P657" s="6" t="s">
        <v>825</v>
      </c>
      <c r="Q657" s="7" t="s">
        <v>1382</v>
      </c>
      <c r="R657" s="6"/>
    </row>
    <row r="658" spans="1:18" x14ac:dyDescent="0.25">
      <c r="A658" t="str">
        <f t="shared" si="10"/>
        <v>2106055591 115313</v>
      </c>
      <c r="B658">
        <v>1331</v>
      </c>
      <c r="C658" s="6" t="s">
        <v>629</v>
      </c>
      <c r="D658" s="6" t="s">
        <v>94</v>
      </c>
      <c r="E658" s="6">
        <v>2106055591</v>
      </c>
      <c r="F658" s="6" t="s">
        <v>799</v>
      </c>
      <c r="G658" s="6" t="s">
        <v>342</v>
      </c>
      <c r="H658" s="7">
        <v>115313</v>
      </c>
      <c r="I658" s="6" t="s">
        <v>978</v>
      </c>
      <c r="J658" s="6" t="s">
        <v>113</v>
      </c>
      <c r="K658" s="6">
        <v>113</v>
      </c>
      <c r="L658" s="6" t="s">
        <v>161</v>
      </c>
      <c r="M658" s="6">
        <v>1</v>
      </c>
      <c r="N658" s="6">
        <v>1</v>
      </c>
      <c r="O658" s="6">
        <v>1</v>
      </c>
      <c r="P658" s="6" t="s">
        <v>822</v>
      </c>
      <c r="Q658" s="7" t="str">
        <f>VLOOKUP(A658,'[1]Tom 25 Jan SE'!A$5:R$1231,17,FALSE)</f>
        <v>Project Winter</v>
      </c>
      <c r="R658" s="6"/>
    </row>
    <row r="659" spans="1:18" x14ac:dyDescent="0.25">
      <c r="A659" t="str">
        <f t="shared" si="10"/>
        <v>2106055591 115316</v>
      </c>
      <c r="B659">
        <v>1331</v>
      </c>
      <c r="C659" s="6" t="s">
        <v>629</v>
      </c>
      <c r="D659" s="6" t="s">
        <v>94</v>
      </c>
      <c r="E659" s="6">
        <v>2106055591</v>
      </c>
      <c r="F659" s="6" t="s">
        <v>799</v>
      </c>
      <c r="G659" s="6" t="s">
        <v>342</v>
      </c>
      <c r="H659" s="7">
        <v>115316</v>
      </c>
      <c r="I659" s="6" t="s">
        <v>979</v>
      </c>
      <c r="J659" s="6" t="s">
        <v>113</v>
      </c>
      <c r="K659" s="6">
        <v>113</v>
      </c>
      <c r="L659" s="6" t="s">
        <v>161</v>
      </c>
      <c r="M659" s="6">
        <v>1</v>
      </c>
      <c r="N659" s="6">
        <v>1</v>
      </c>
      <c r="O659" s="6">
        <v>1</v>
      </c>
      <c r="P659" s="6" t="s">
        <v>822</v>
      </c>
      <c r="Q659" s="7" t="str">
        <f>VLOOKUP(A659,'[1]Tom 25 Jan SE'!A$5:R$1231,17,FALSE)</f>
        <v>Project Winter</v>
      </c>
      <c r="R659" s="6"/>
    </row>
    <row r="660" spans="1:18" x14ac:dyDescent="0.25">
      <c r="A660" t="str">
        <f t="shared" si="10"/>
        <v>2106055591 115323</v>
      </c>
      <c r="B660">
        <v>1331</v>
      </c>
      <c r="C660" s="6" t="s">
        <v>629</v>
      </c>
      <c r="D660" s="6" t="s">
        <v>94</v>
      </c>
      <c r="E660" s="6">
        <v>2106055591</v>
      </c>
      <c r="F660" s="6" t="s">
        <v>799</v>
      </c>
      <c r="G660" s="6" t="s">
        <v>342</v>
      </c>
      <c r="H660" s="7">
        <v>115323</v>
      </c>
      <c r="I660" s="6" t="s">
        <v>980</v>
      </c>
      <c r="J660" s="6" t="s">
        <v>113</v>
      </c>
      <c r="K660" s="6">
        <v>113</v>
      </c>
      <c r="L660" s="6" t="s">
        <v>161</v>
      </c>
      <c r="M660" s="6">
        <v>1</v>
      </c>
      <c r="N660" s="6">
        <v>1</v>
      </c>
      <c r="O660" s="6">
        <v>1</v>
      </c>
      <c r="P660" s="6" t="s">
        <v>822</v>
      </c>
      <c r="Q660" s="7" t="str">
        <f>VLOOKUP(A660,'[1]Tom 25 Jan SE'!A$5:R$1231,17,FALSE)</f>
        <v>Project Winter</v>
      </c>
      <c r="R660" s="6"/>
    </row>
    <row r="661" spans="1:18" x14ac:dyDescent="0.25">
      <c r="A661" t="str">
        <f t="shared" si="10"/>
        <v>2106055591 115326</v>
      </c>
      <c r="B661">
        <v>1331</v>
      </c>
      <c r="C661" s="6" t="s">
        <v>629</v>
      </c>
      <c r="D661" s="6" t="s">
        <v>94</v>
      </c>
      <c r="E661" s="6">
        <v>2106055591</v>
      </c>
      <c r="F661" s="6" t="s">
        <v>799</v>
      </c>
      <c r="G661" s="6" t="s">
        <v>342</v>
      </c>
      <c r="H661" s="7">
        <v>115326</v>
      </c>
      <c r="I661" s="6" t="s">
        <v>981</v>
      </c>
      <c r="J661" s="6" t="s">
        <v>113</v>
      </c>
      <c r="K661" s="6">
        <v>113</v>
      </c>
      <c r="L661" s="6" t="s">
        <v>161</v>
      </c>
      <c r="M661" s="6">
        <v>1</v>
      </c>
      <c r="N661" s="6">
        <v>1</v>
      </c>
      <c r="O661" s="6">
        <v>1</v>
      </c>
      <c r="P661" s="6" t="s">
        <v>822</v>
      </c>
      <c r="Q661" s="7" t="str">
        <f>VLOOKUP(A661,'[1]Tom 25 Jan SE'!A$5:R$1231,17,FALSE)</f>
        <v>Project Winter</v>
      </c>
      <c r="R661" s="6"/>
    </row>
    <row r="662" spans="1:18" x14ac:dyDescent="0.25">
      <c r="A662" t="str">
        <f t="shared" si="10"/>
        <v>2106055593 113057</v>
      </c>
      <c r="B662">
        <v>1331</v>
      </c>
      <c r="C662" s="6" t="s">
        <v>629</v>
      </c>
      <c r="D662" s="6" t="s">
        <v>94</v>
      </c>
      <c r="E662" s="6">
        <v>2106055593</v>
      </c>
      <c r="F662" s="6" t="s">
        <v>799</v>
      </c>
      <c r="G662" s="6" t="s">
        <v>342</v>
      </c>
      <c r="H662" s="7">
        <v>113057</v>
      </c>
      <c r="I662" s="6" t="s">
        <v>982</v>
      </c>
      <c r="J662" s="6" t="s">
        <v>113</v>
      </c>
      <c r="K662" s="6">
        <v>113</v>
      </c>
      <c r="L662" s="6" t="s">
        <v>161</v>
      </c>
      <c r="M662" s="6">
        <v>1</v>
      </c>
      <c r="N662" s="6">
        <v>1</v>
      </c>
      <c r="O662" s="6">
        <v>1</v>
      </c>
      <c r="P662" s="6" t="s">
        <v>82</v>
      </c>
      <c r="Q662" s="7" t="str">
        <f>VLOOKUP(A662,'[1]Tom 25 Jan SE'!A$5:R$1231,17,FALSE)</f>
        <v>Project Winter</v>
      </c>
      <c r="R662" s="6"/>
    </row>
    <row r="663" spans="1:18" x14ac:dyDescent="0.25">
      <c r="A663" t="str">
        <f t="shared" si="10"/>
        <v>2106055593 113063</v>
      </c>
      <c r="B663">
        <v>1331</v>
      </c>
      <c r="C663" s="6" t="s">
        <v>629</v>
      </c>
      <c r="D663" s="6" t="s">
        <v>94</v>
      </c>
      <c r="E663" s="6">
        <v>2106055593</v>
      </c>
      <c r="F663" s="6" t="s">
        <v>799</v>
      </c>
      <c r="G663" s="6" t="s">
        <v>342</v>
      </c>
      <c r="H663" s="7">
        <v>113063</v>
      </c>
      <c r="I663" s="6" t="s">
        <v>983</v>
      </c>
      <c r="J663" s="6" t="s">
        <v>113</v>
      </c>
      <c r="K663" s="6">
        <v>113</v>
      </c>
      <c r="L663" s="6" t="s">
        <v>161</v>
      </c>
      <c r="M663" s="6">
        <v>1</v>
      </c>
      <c r="N663" s="6">
        <v>1</v>
      </c>
      <c r="O663" s="6">
        <v>1</v>
      </c>
      <c r="P663" s="6" t="s">
        <v>82</v>
      </c>
      <c r="Q663" s="7" t="str">
        <f>VLOOKUP(A663,'[1]Tom 25 Jan SE'!A$5:R$1231,17,FALSE)</f>
        <v>Project Winter</v>
      </c>
      <c r="R663" s="6"/>
    </row>
    <row r="664" spans="1:18" x14ac:dyDescent="0.25">
      <c r="A664" t="str">
        <f t="shared" si="10"/>
        <v>2106055593 113065</v>
      </c>
      <c r="B664">
        <v>1331</v>
      </c>
      <c r="C664" s="6" t="s">
        <v>629</v>
      </c>
      <c r="D664" s="6" t="s">
        <v>94</v>
      </c>
      <c r="E664" s="6">
        <v>2106055593</v>
      </c>
      <c r="F664" s="6" t="s">
        <v>799</v>
      </c>
      <c r="G664" s="6" t="s">
        <v>342</v>
      </c>
      <c r="H664" s="7">
        <v>113065</v>
      </c>
      <c r="I664" s="6" t="s">
        <v>984</v>
      </c>
      <c r="J664" s="6" t="s">
        <v>113</v>
      </c>
      <c r="K664" s="6">
        <v>113</v>
      </c>
      <c r="L664" s="6" t="s">
        <v>161</v>
      </c>
      <c r="M664" s="6">
        <v>1</v>
      </c>
      <c r="N664" s="6">
        <v>1</v>
      </c>
      <c r="O664" s="6">
        <v>1</v>
      </c>
      <c r="P664" s="6" t="s">
        <v>82</v>
      </c>
      <c r="Q664" s="7" t="str">
        <f>VLOOKUP(A664,'[1]Tom 25 Jan SE'!A$5:R$1231,17,FALSE)</f>
        <v>Project Winter</v>
      </c>
      <c r="R664" s="6"/>
    </row>
    <row r="665" spans="1:18" x14ac:dyDescent="0.25">
      <c r="A665" t="str">
        <f t="shared" si="10"/>
        <v>2106055593 113067</v>
      </c>
      <c r="B665">
        <v>1331</v>
      </c>
      <c r="C665" s="6" t="s">
        <v>629</v>
      </c>
      <c r="D665" s="6" t="s">
        <v>94</v>
      </c>
      <c r="E665" s="6">
        <v>2106055593</v>
      </c>
      <c r="F665" s="6" t="s">
        <v>799</v>
      </c>
      <c r="G665" s="6" t="s">
        <v>342</v>
      </c>
      <c r="H665" s="7">
        <v>113067</v>
      </c>
      <c r="I665" s="6" t="s">
        <v>985</v>
      </c>
      <c r="J665" s="6" t="s">
        <v>113</v>
      </c>
      <c r="K665" s="6">
        <v>113</v>
      </c>
      <c r="L665" s="6" t="s">
        <v>161</v>
      </c>
      <c r="M665" s="6">
        <v>1</v>
      </c>
      <c r="N665" s="6">
        <v>1</v>
      </c>
      <c r="O665" s="6">
        <v>1</v>
      </c>
      <c r="P665" s="6" t="s">
        <v>82</v>
      </c>
      <c r="Q665" s="7" t="str">
        <f>VLOOKUP(A665,'[1]Tom 25 Jan SE'!A$5:R$1231,17,FALSE)</f>
        <v>Project Winter</v>
      </c>
      <c r="R665" s="6"/>
    </row>
    <row r="666" spans="1:18" x14ac:dyDescent="0.25">
      <c r="A666" t="str">
        <f t="shared" si="10"/>
        <v>2106055593 113075</v>
      </c>
      <c r="B666">
        <v>1331</v>
      </c>
      <c r="C666" s="6" t="s">
        <v>629</v>
      </c>
      <c r="D666" s="6" t="s">
        <v>94</v>
      </c>
      <c r="E666" s="6">
        <v>2106055593</v>
      </c>
      <c r="F666" s="6" t="s">
        <v>799</v>
      </c>
      <c r="G666" s="6" t="s">
        <v>342</v>
      </c>
      <c r="H666" s="7">
        <v>113075</v>
      </c>
      <c r="I666" s="6" t="s">
        <v>986</v>
      </c>
      <c r="J666" s="6" t="s">
        <v>113</v>
      </c>
      <c r="K666" s="6">
        <v>113</v>
      </c>
      <c r="L666" s="6" t="s">
        <v>161</v>
      </c>
      <c r="M666" s="6">
        <v>1</v>
      </c>
      <c r="N666" s="6">
        <v>1</v>
      </c>
      <c r="O666" s="6">
        <v>1</v>
      </c>
      <c r="P666" s="6" t="s">
        <v>82</v>
      </c>
      <c r="Q666" s="7" t="str">
        <f>VLOOKUP(A666,'[1]Tom 25 Jan SE'!A$5:R$1231,17,FALSE)</f>
        <v>Project Winter</v>
      </c>
      <c r="R666" s="6"/>
    </row>
    <row r="667" spans="1:18" x14ac:dyDescent="0.25">
      <c r="A667" t="str">
        <f t="shared" si="10"/>
        <v>2106055593 113077</v>
      </c>
      <c r="B667">
        <v>1331</v>
      </c>
      <c r="C667" s="6" t="s">
        <v>629</v>
      </c>
      <c r="D667" s="6" t="s">
        <v>94</v>
      </c>
      <c r="E667" s="6">
        <v>2106055593</v>
      </c>
      <c r="F667" s="6" t="s">
        <v>799</v>
      </c>
      <c r="G667" s="6" t="s">
        <v>342</v>
      </c>
      <c r="H667" s="7">
        <v>113077</v>
      </c>
      <c r="I667" s="6" t="s">
        <v>987</v>
      </c>
      <c r="J667" s="6" t="s">
        <v>113</v>
      </c>
      <c r="K667" s="6">
        <v>113</v>
      </c>
      <c r="L667" s="6" t="s">
        <v>161</v>
      </c>
      <c r="M667" s="6">
        <v>1</v>
      </c>
      <c r="N667" s="6">
        <v>1</v>
      </c>
      <c r="O667" s="6">
        <v>1</v>
      </c>
      <c r="P667" s="6" t="s">
        <v>82</v>
      </c>
      <c r="Q667" s="7" t="str">
        <f>VLOOKUP(A667,'[1]Tom 25 Jan SE'!A$5:R$1231,17,FALSE)</f>
        <v>Project Winter</v>
      </c>
      <c r="R667" s="6"/>
    </row>
    <row r="668" spans="1:18" x14ac:dyDescent="0.25">
      <c r="A668" t="str">
        <f t="shared" si="10"/>
        <v>2106055593 113022</v>
      </c>
      <c r="B668">
        <v>1331</v>
      </c>
      <c r="C668" s="6" t="s">
        <v>629</v>
      </c>
      <c r="D668" s="6" t="s">
        <v>94</v>
      </c>
      <c r="E668" s="6">
        <v>2106055593</v>
      </c>
      <c r="F668" s="6" t="s">
        <v>799</v>
      </c>
      <c r="G668" s="6" t="s">
        <v>342</v>
      </c>
      <c r="H668" s="7">
        <v>113022</v>
      </c>
      <c r="I668" s="6" t="s">
        <v>988</v>
      </c>
      <c r="J668" s="6" t="s">
        <v>113</v>
      </c>
      <c r="K668" s="6">
        <v>113</v>
      </c>
      <c r="L668" s="6" t="s">
        <v>161</v>
      </c>
      <c r="M668" s="6">
        <v>1</v>
      </c>
      <c r="N668" s="6">
        <v>1</v>
      </c>
      <c r="O668" s="6">
        <v>1</v>
      </c>
      <c r="P668" s="6" t="s">
        <v>82</v>
      </c>
      <c r="Q668" s="7" t="str">
        <f>VLOOKUP(A668,'[1]Tom 25 Jan SE'!A$5:R$1231,17,FALSE)</f>
        <v>Project Winter</v>
      </c>
      <c r="R668" s="6"/>
    </row>
    <row r="669" spans="1:18" x14ac:dyDescent="0.25">
      <c r="A669" t="str">
        <f t="shared" si="10"/>
        <v>2106055593 113024</v>
      </c>
      <c r="B669">
        <v>1331</v>
      </c>
      <c r="C669" s="6" t="s">
        <v>629</v>
      </c>
      <c r="D669" s="6" t="s">
        <v>94</v>
      </c>
      <c r="E669" s="6">
        <v>2106055593</v>
      </c>
      <c r="F669" s="6" t="s">
        <v>799</v>
      </c>
      <c r="G669" s="6" t="s">
        <v>342</v>
      </c>
      <c r="H669" s="7">
        <v>113024</v>
      </c>
      <c r="I669" s="6" t="s">
        <v>989</v>
      </c>
      <c r="J669" s="6" t="s">
        <v>113</v>
      </c>
      <c r="K669" s="6">
        <v>113</v>
      </c>
      <c r="L669" s="6" t="s">
        <v>161</v>
      </c>
      <c r="M669" s="6">
        <v>1</v>
      </c>
      <c r="N669" s="6">
        <v>1</v>
      </c>
      <c r="O669" s="6">
        <v>1</v>
      </c>
      <c r="P669" s="6" t="s">
        <v>82</v>
      </c>
      <c r="Q669" s="7" t="str">
        <f>VLOOKUP(A669,'[1]Tom 25 Jan SE'!A$5:R$1231,17,FALSE)</f>
        <v>Project Winter</v>
      </c>
      <c r="R669" s="6"/>
    </row>
    <row r="670" spans="1:18" x14ac:dyDescent="0.25">
      <c r="A670" t="str">
        <f t="shared" si="10"/>
        <v>2106055593 113034</v>
      </c>
      <c r="B670">
        <v>1331</v>
      </c>
      <c r="C670" s="6" t="s">
        <v>629</v>
      </c>
      <c r="D670" s="6" t="s">
        <v>94</v>
      </c>
      <c r="E670" s="6">
        <v>2106055593</v>
      </c>
      <c r="F670" s="6" t="s">
        <v>799</v>
      </c>
      <c r="G670" s="6" t="s">
        <v>342</v>
      </c>
      <c r="H670" s="7">
        <v>113034</v>
      </c>
      <c r="I670" s="6" t="s">
        <v>990</v>
      </c>
      <c r="J670" s="6" t="s">
        <v>113</v>
      </c>
      <c r="K670" s="6">
        <v>113</v>
      </c>
      <c r="L670" s="6" t="s">
        <v>161</v>
      </c>
      <c r="M670" s="6">
        <v>1</v>
      </c>
      <c r="N670" s="6">
        <v>1</v>
      </c>
      <c r="O670" s="6">
        <v>1</v>
      </c>
      <c r="P670" s="6" t="s">
        <v>82</v>
      </c>
      <c r="Q670" s="7" t="str">
        <f>VLOOKUP(A670,'[1]Tom 25 Jan SE'!A$5:R$1231,17,FALSE)</f>
        <v>Project Winter</v>
      </c>
      <c r="R670" s="6"/>
    </row>
    <row r="671" spans="1:18" x14ac:dyDescent="0.25">
      <c r="A671" t="str">
        <f t="shared" si="10"/>
        <v>2106055593 113036</v>
      </c>
      <c r="B671">
        <v>1331</v>
      </c>
      <c r="C671" s="6" t="s">
        <v>629</v>
      </c>
      <c r="D671" s="6" t="s">
        <v>94</v>
      </c>
      <c r="E671" s="6">
        <v>2106055593</v>
      </c>
      <c r="F671" s="6" t="s">
        <v>799</v>
      </c>
      <c r="G671" s="6" t="s">
        <v>342</v>
      </c>
      <c r="H671" s="7">
        <v>113036</v>
      </c>
      <c r="I671" s="6" t="s">
        <v>991</v>
      </c>
      <c r="J671" s="6" t="s">
        <v>113</v>
      </c>
      <c r="K671" s="6">
        <v>113</v>
      </c>
      <c r="L671" s="6" t="s">
        <v>161</v>
      </c>
      <c r="M671" s="6">
        <v>1</v>
      </c>
      <c r="N671" s="6">
        <v>1</v>
      </c>
      <c r="O671" s="6">
        <v>1</v>
      </c>
      <c r="P671" s="6" t="s">
        <v>82</v>
      </c>
      <c r="Q671" s="7" t="str">
        <f>VLOOKUP(A671,'[1]Tom 25 Jan SE'!A$5:R$1231,17,FALSE)</f>
        <v>Project Winter</v>
      </c>
      <c r="R671" s="6"/>
    </row>
    <row r="672" spans="1:18" x14ac:dyDescent="0.25">
      <c r="A672" t="str">
        <f t="shared" si="10"/>
        <v>2106055593 113046</v>
      </c>
      <c r="B672">
        <v>1331</v>
      </c>
      <c r="C672" s="6" t="s">
        <v>629</v>
      </c>
      <c r="D672" s="6" t="s">
        <v>94</v>
      </c>
      <c r="E672" s="6">
        <v>2106055593</v>
      </c>
      <c r="F672" s="6" t="s">
        <v>799</v>
      </c>
      <c r="G672" s="6" t="s">
        <v>342</v>
      </c>
      <c r="H672" s="7">
        <v>113046</v>
      </c>
      <c r="I672" s="6" t="s">
        <v>992</v>
      </c>
      <c r="J672" s="6" t="s">
        <v>113</v>
      </c>
      <c r="K672" s="6">
        <v>113</v>
      </c>
      <c r="L672" s="6" t="s">
        <v>161</v>
      </c>
      <c r="M672" s="6">
        <v>1</v>
      </c>
      <c r="N672" s="6">
        <v>1</v>
      </c>
      <c r="O672" s="6">
        <v>1</v>
      </c>
      <c r="P672" s="6" t="s">
        <v>82</v>
      </c>
      <c r="Q672" s="7" t="str">
        <f>VLOOKUP(A672,'[1]Tom 25 Jan SE'!A$5:R$1231,17,FALSE)</f>
        <v>Project Winter</v>
      </c>
      <c r="R672" s="6"/>
    </row>
    <row r="673" spans="1:18" x14ac:dyDescent="0.25">
      <c r="A673" t="str">
        <f t="shared" si="10"/>
        <v>2106055593 113048</v>
      </c>
      <c r="B673">
        <v>1331</v>
      </c>
      <c r="C673" s="6" t="s">
        <v>629</v>
      </c>
      <c r="D673" s="6" t="s">
        <v>94</v>
      </c>
      <c r="E673" s="6">
        <v>2106055593</v>
      </c>
      <c r="F673" s="6" t="s">
        <v>799</v>
      </c>
      <c r="G673" s="6" t="s">
        <v>342</v>
      </c>
      <c r="H673" s="7">
        <v>113048</v>
      </c>
      <c r="I673" s="6" t="s">
        <v>993</v>
      </c>
      <c r="J673" s="6" t="s">
        <v>113</v>
      </c>
      <c r="K673" s="6">
        <v>113</v>
      </c>
      <c r="L673" s="6" t="s">
        <v>161</v>
      </c>
      <c r="M673" s="6">
        <v>1</v>
      </c>
      <c r="N673" s="6">
        <v>1</v>
      </c>
      <c r="O673" s="6">
        <v>1</v>
      </c>
      <c r="P673" s="6" t="s">
        <v>82</v>
      </c>
      <c r="Q673" s="7" t="str">
        <f>VLOOKUP(A673,'[1]Tom 25 Jan SE'!A$5:R$1231,17,FALSE)</f>
        <v>Project Winter</v>
      </c>
      <c r="R673" s="6"/>
    </row>
    <row r="674" spans="1:18" x14ac:dyDescent="0.25">
      <c r="A674" t="str">
        <f t="shared" si="10"/>
        <v>2106055593 113053</v>
      </c>
      <c r="B674">
        <v>1331</v>
      </c>
      <c r="C674" s="6" t="s">
        <v>629</v>
      </c>
      <c r="D674" s="6" t="s">
        <v>94</v>
      </c>
      <c r="E674" s="6">
        <v>2106055593</v>
      </c>
      <c r="F674" s="6" t="s">
        <v>799</v>
      </c>
      <c r="G674" s="6" t="s">
        <v>342</v>
      </c>
      <c r="H674" s="7">
        <v>113053</v>
      </c>
      <c r="I674" s="6" t="s">
        <v>831</v>
      </c>
      <c r="J674" s="6" t="s">
        <v>113</v>
      </c>
      <c r="K674" s="6">
        <v>113</v>
      </c>
      <c r="L674" s="6" t="s">
        <v>161</v>
      </c>
      <c r="M674" s="6">
        <v>1</v>
      </c>
      <c r="N674" s="6">
        <v>1</v>
      </c>
      <c r="O674" s="6">
        <v>1</v>
      </c>
      <c r="P674" s="6" t="s">
        <v>82</v>
      </c>
      <c r="Q674" s="7" t="str">
        <f>VLOOKUP(A674,'[1]Tom 25 Jan SE'!A$5:R$1231,17,FALSE)</f>
        <v>Project Winter</v>
      </c>
      <c r="R674" s="6"/>
    </row>
    <row r="675" spans="1:18" x14ac:dyDescent="0.25">
      <c r="A675" t="str">
        <f t="shared" si="10"/>
        <v>2106055593 113055</v>
      </c>
      <c r="B675">
        <v>1331</v>
      </c>
      <c r="C675" s="6" t="s">
        <v>629</v>
      </c>
      <c r="D675" s="6" t="s">
        <v>94</v>
      </c>
      <c r="E675" s="6">
        <v>2106055593</v>
      </c>
      <c r="F675" s="6" t="s">
        <v>799</v>
      </c>
      <c r="G675" s="6" t="s">
        <v>342</v>
      </c>
      <c r="H675" s="7">
        <v>113055</v>
      </c>
      <c r="I675" s="6" t="s">
        <v>994</v>
      </c>
      <c r="J675" s="6" t="s">
        <v>113</v>
      </c>
      <c r="K675" s="6">
        <v>113</v>
      </c>
      <c r="L675" s="6" t="s">
        <v>161</v>
      </c>
      <c r="M675" s="6">
        <v>1</v>
      </c>
      <c r="N675" s="6">
        <v>1</v>
      </c>
      <c r="O675" s="6">
        <v>1</v>
      </c>
      <c r="P675" s="6" t="s">
        <v>82</v>
      </c>
      <c r="Q675" s="7" t="str">
        <f>VLOOKUP(A675,'[1]Tom 25 Jan SE'!A$5:R$1231,17,FALSE)</f>
        <v>Project Winter</v>
      </c>
      <c r="R675" s="6"/>
    </row>
    <row r="676" spans="1:18" x14ac:dyDescent="0.25">
      <c r="A676" t="str">
        <f t="shared" si="10"/>
        <v>2106055596 113636</v>
      </c>
      <c r="B676">
        <v>1331</v>
      </c>
      <c r="C676" s="6" t="s">
        <v>629</v>
      </c>
      <c r="D676" s="6" t="s">
        <v>94</v>
      </c>
      <c r="E676" s="6">
        <v>2106055596</v>
      </c>
      <c r="F676" s="6" t="s">
        <v>799</v>
      </c>
      <c r="G676" s="6" t="s">
        <v>342</v>
      </c>
      <c r="H676" s="7">
        <v>113636</v>
      </c>
      <c r="I676" s="6" t="s">
        <v>995</v>
      </c>
      <c r="J676" s="6" t="s">
        <v>113</v>
      </c>
      <c r="K676" s="6">
        <v>113</v>
      </c>
      <c r="L676" s="6" t="s">
        <v>161</v>
      </c>
      <c r="M676" s="6">
        <v>1</v>
      </c>
      <c r="N676" s="6">
        <v>1</v>
      </c>
      <c r="O676" s="6">
        <v>1</v>
      </c>
      <c r="P676" s="6" t="s">
        <v>816</v>
      </c>
      <c r="Q676" s="7" t="str">
        <f>VLOOKUP(A676,'[1]Tom 25 Jan SE'!A$5:R$1231,17,FALSE)</f>
        <v>Project Winter</v>
      </c>
      <c r="R676" s="6"/>
    </row>
    <row r="677" spans="1:18" x14ac:dyDescent="0.25">
      <c r="A677" t="str">
        <f t="shared" si="10"/>
        <v>2106055596 113635</v>
      </c>
      <c r="B677">
        <v>1331</v>
      </c>
      <c r="C677" s="6" t="s">
        <v>629</v>
      </c>
      <c r="D677" s="6" t="s">
        <v>94</v>
      </c>
      <c r="E677" s="6">
        <v>2106055596</v>
      </c>
      <c r="F677" s="6" t="s">
        <v>799</v>
      </c>
      <c r="G677" s="6" t="s">
        <v>342</v>
      </c>
      <c r="H677" s="7">
        <v>113635</v>
      </c>
      <c r="I677" s="6" t="s">
        <v>935</v>
      </c>
      <c r="J677" s="6" t="s">
        <v>113</v>
      </c>
      <c r="K677" s="6">
        <v>113</v>
      </c>
      <c r="L677" s="6" t="s">
        <v>161</v>
      </c>
      <c r="M677" s="6">
        <v>1</v>
      </c>
      <c r="N677" s="6">
        <v>1</v>
      </c>
      <c r="O677" s="6">
        <v>1</v>
      </c>
      <c r="P677" s="6" t="s">
        <v>816</v>
      </c>
      <c r="Q677" s="7" t="str">
        <f>VLOOKUP(A677,'[1]Tom 25 Jan SE'!A$5:R$1231,17,FALSE)</f>
        <v>Project Winter</v>
      </c>
      <c r="R677" s="6"/>
    </row>
    <row r="678" spans="1:18" x14ac:dyDescent="0.25">
      <c r="A678" t="str">
        <f t="shared" si="10"/>
        <v>2106055596 113634</v>
      </c>
      <c r="B678">
        <v>1331</v>
      </c>
      <c r="C678" s="6" t="s">
        <v>629</v>
      </c>
      <c r="D678" s="6" t="s">
        <v>94</v>
      </c>
      <c r="E678" s="6">
        <v>2106055596</v>
      </c>
      <c r="F678" s="6" t="s">
        <v>799</v>
      </c>
      <c r="G678" s="6" t="s">
        <v>342</v>
      </c>
      <c r="H678" s="7">
        <v>113634</v>
      </c>
      <c r="I678" s="6" t="s">
        <v>996</v>
      </c>
      <c r="J678" s="6" t="s">
        <v>113</v>
      </c>
      <c r="K678" s="6">
        <v>113</v>
      </c>
      <c r="L678" s="6" t="s">
        <v>161</v>
      </c>
      <c r="M678" s="6">
        <v>1</v>
      </c>
      <c r="N678" s="6">
        <v>1</v>
      </c>
      <c r="O678" s="6">
        <v>1</v>
      </c>
      <c r="P678" s="6" t="s">
        <v>816</v>
      </c>
      <c r="Q678" s="7" t="str">
        <f>VLOOKUP(A678,'[1]Tom 25 Jan SE'!A$5:R$1231,17,FALSE)</f>
        <v>Project Winter</v>
      </c>
      <c r="R678" s="6"/>
    </row>
    <row r="679" spans="1:18" x14ac:dyDescent="0.25">
      <c r="A679" t="str">
        <f t="shared" si="10"/>
        <v>2106055596 113633</v>
      </c>
      <c r="B679">
        <v>1331</v>
      </c>
      <c r="C679" s="6" t="s">
        <v>629</v>
      </c>
      <c r="D679" s="6" t="s">
        <v>94</v>
      </c>
      <c r="E679" s="6">
        <v>2106055596</v>
      </c>
      <c r="F679" s="6" t="s">
        <v>799</v>
      </c>
      <c r="G679" s="6" t="s">
        <v>342</v>
      </c>
      <c r="H679" s="7">
        <v>113633</v>
      </c>
      <c r="I679" s="6" t="s">
        <v>943</v>
      </c>
      <c r="J679" s="6" t="s">
        <v>113</v>
      </c>
      <c r="K679" s="6">
        <v>113</v>
      </c>
      <c r="L679" s="6" t="s">
        <v>161</v>
      </c>
      <c r="M679" s="6">
        <v>1</v>
      </c>
      <c r="N679" s="6">
        <v>1</v>
      </c>
      <c r="O679" s="6">
        <v>1</v>
      </c>
      <c r="P679" s="6" t="s">
        <v>816</v>
      </c>
      <c r="Q679" s="7" t="str">
        <f>VLOOKUP(A679,'[1]Tom 25 Jan SE'!A$5:R$1231,17,FALSE)</f>
        <v>Project Winter</v>
      </c>
      <c r="R679" s="6"/>
    </row>
    <row r="680" spans="1:18" x14ac:dyDescent="0.25">
      <c r="A680" t="str">
        <f t="shared" si="10"/>
        <v>2106055596 113632</v>
      </c>
      <c r="B680">
        <v>1331</v>
      </c>
      <c r="C680" s="6" t="s">
        <v>629</v>
      </c>
      <c r="D680" s="6" t="s">
        <v>94</v>
      </c>
      <c r="E680" s="6">
        <v>2106055596</v>
      </c>
      <c r="F680" s="6" t="s">
        <v>799</v>
      </c>
      <c r="G680" s="6" t="s">
        <v>342</v>
      </c>
      <c r="H680" s="7">
        <v>113632</v>
      </c>
      <c r="I680" s="6" t="s">
        <v>599</v>
      </c>
      <c r="J680" s="6" t="s">
        <v>113</v>
      </c>
      <c r="K680" s="6">
        <v>113</v>
      </c>
      <c r="L680" s="6" t="s">
        <v>161</v>
      </c>
      <c r="M680" s="6">
        <v>1</v>
      </c>
      <c r="N680" s="6">
        <v>1</v>
      </c>
      <c r="O680" s="6">
        <v>1</v>
      </c>
      <c r="P680" s="6" t="s">
        <v>816</v>
      </c>
      <c r="Q680" s="7" t="str">
        <f>VLOOKUP(A680,'[1]Tom 25 Jan SE'!A$5:R$1231,17,FALSE)</f>
        <v>Project Winter</v>
      </c>
      <c r="R680" s="6"/>
    </row>
    <row r="681" spans="1:18" x14ac:dyDescent="0.25">
      <c r="A681" t="str">
        <f t="shared" si="10"/>
        <v>2106055596 113630</v>
      </c>
      <c r="B681">
        <v>1331</v>
      </c>
      <c r="C681" s="6" t="s">
        <v>629</v>
      </c>
      <c r="D681" s="6" t="s">
        <v>94</v>
      </c>
      <c r="E681" s="6">
        <v>2106055596</v>
      </c>
      <c r="F681" s="6" t="s">
        <v>799</v>
      </c>
      <c r="G681" s="6" t="s">
        <v>342</v>
      </c>
      <c r="H681" s="7">
        <v>113630</v>
      </c>
      <c r="I681" s="6" t="s">
        <v>997</v>
      </c>
      <c r="J681" s="6" t="s">
        <v>113</v>
      </c>
      <c r="K681" s="6">
        <v>113</v>
      </c>
      <c r="L681" s="6" t="s">
        <v>161</v>
      </c>
      <c r="M681" s="6">
        <v>1</v>
      </c>
      <c r="N681" s="6">
        <v>1</v>
      </c>
      <c r="O681" s="6">
        <v>1</v>
      </c>
      <c r="P681" s="6" t="s">
        <v>816</v>
      </c>
      <c r="Q681" s="7" t="str">
        <f>VLOOKUP(A681,'[1]Tom 25 Jan SE'!A$5:R$1231,17,FALSE)</f>
        <v>Project Winter</v>
      </c>
      <c r="R681" s="6"/>
    </row>
    <row r="682" spans="1:18" x14ac:dyDescent="0.25">
      <c r="A682" t="str">
        <f t="shared" si="10"/>
        <v>2106055596 113627</v>
      </c>
      <c r="B682">
        <v>1331</v>
      </c>
      <c r="C682" s="6" t="s">
        <v>629</v>
      </c>
      <c r="D682" s="6" t="s">
        <v>94</v>
      </c>
      <c r="E682" s="6">
        <v>2106055596</v>
      </c>
      <c r="F682" s="6" t="s">
        <v>799</v>
      </c>
      <c r="G682" s="6" t="s">
        <v>342</v>
      </c>
      <c r="H682" s="7">
        <v>113627</v>
      </c>
      <c r="I682" s="6" t="s">
        <v>998</v>
      </c>
      <c r="J682" s="6" t="s">
        <v>113</v>
      </c>
      <c r="K682" s="6">
        <v>113</v>
      </c>
      <c r="L682" s="6" t="s">
        <v>161</v>
      </c>
      <c r="M682" s="6">
        <v>1</v>
      </c>
      <c r="N682" s="6">
        <v>1</v>
      </c>
      <c r="O682" s="6">
        <v>1</v>
      </c>
      <c r="P682" s="6" t="s">
        <v>816</v>
      </c>
      <c r="Q682" s="7" t="str">
        <f>VLOOKUP(A682,'[1]Tom 25 Jan SE'!A$5:R$1231,17,FALSE)</f>
        <v>Project Winter</v>
      </c>
      <c r="R682" s="6"/>
    </row>
    <row r="683" spans="1:18" x14ac:dyDescent="0.25">
      <c r="A683" t="str">
        <f t="shared" si="10"/>
        <v>2106055596 113626</v>
      </c>
      <c r="B683">
        <v>1331</v>
      </c>
      <c r="C683" s="6" t="s">
        <v>629</v>
      </c>
      <c r="D683" s="6" t="s">
        <v>94</v>
      </c>
      <c r="E683" s="6">
        <v>2106055596</v>
      </c>
      <c r="F683" s="6" t="s">
        <v>799</v>
      </c>
      <c r="G683" s="6" t="s">
        <v>342</v>
      </c>
      <c r="H683" s="7">
        <v>113626</v>
      </c>
      <c r="I683" s="6" t="s">
        <v>999</v>
      </c>
      <c r="J683" s="6" t="s">
        <v>113</v>
      </c>
      <c r="K683" s="6">
        <v>113</v>
      </c>
      <c r="L683" s="6" t="s">
        <v>161</v>
      </c>
      <c r="M683" s="6">
        <v>1</v>
      </c>
      <c r="N683" s="6">
        <v>1</v>
      </c>
      <c r="O683" s="6">
        <v>1</v>
      </c>
      <c r="P683" s="6" t="s">
        <v>816</v>
      </c>
      <c r="Q683" s="7" t="str">
        <f>VLOOKUP(A683,'[1]Tom 25 Jan SE'!A$5:R$1231,17,FALSE)</f>
        <v>Project Winter</v>
      </c>
      <c r="R683" s="6"/>
    </row>
    <row r="684" spans="1:18" x14ac:dyDescent="0.25">
      <c r="A684" t="str">
        <f t="shared" si="10"/>
        <v>2106054806 11-363660</v>
      </c>
      <c r="B684">
        <v>1331</v>
      </c>
      <c r="C684" s="6" t="s">
        <v>1000</v>
      </c>
      <c r="D684" s="6" t="s">
        <v>207</v>
      </c>
      <c r="E684" s="6">
        <v>2106054806</v>
      </c>
      <c r="F684" s="6" t="s">
        <v>799</v>
      </c>
      <c r="G684" s="6" t="s">
        <v>46</v>
      </c>
      <c r="H684" s="7" t="s">
        <v>1001</v>
      </c>
      <c r="I684" s="6" t="s">
        <v>1002</v>
      </c>
      <c r="J684" s="6" t="s">
        <v>21</v>
      </c>
      <c r="K684" s="6">
        <v>111</v>
      </c>
      <c r="L684" s="6" t="s">
        <v>63</v>
      </c>
      <c r="M684" s="6">
        <v>1</v>
      </c>
      <c r="N684" s="6">
        <v>0</v>
      </c>
      <c r="O684" s="6">
        <v>1</v>
      </c>
      <c r="P684" s="6" t="s">
        <v>829</v>
      </c>
      <c r="Q684" s="7" t="str">
        <f>VLOOKUP(A684,'[1]Tom 25 Jan SE'!A$5:R$1231,17,FALSE)</f>
        <v>Project Winter</v>
      </c>
      <c r="R684" s="6"/>
    </row>
    <row r="685" spans="1:18" x14ac:dyDescent="0.25">
      <c r="A685" t="str">
        <f t="shared" si="10"/>
        <v>2106055296 192410</v>
      </c>
      <c r="B685">
        <v>1331</v>
      </c>
      <c r="C685" s="6" t="s">
        <v>1000</v>
      </c>
      <c r="D685" s="6" t="s">
        <v>52</v>
      </c>
      <c r="E685" s="6">
        <v>2106055296</v>
      </c>
      <c r="F685" s="6" t="s">
        <v>799</v>
      </c>
      <c r="G685" s="6" t="s">
        <v>30</v>
      </c>
      <c r="H685" s="7">
        <v>192410</v>
      </c>
      <c r="I685" s="6" t="s">
        <v>1003</v>
      </c>
      <c r="J685" s="6" t="s">
        <v>21</v>
      </c>
      <c r="K685" s="6">
        <v>111</v>
      </c>
      <c r="L685" s="6" t="s">
        <v>63</v>
      </c>
      <c r="M685" s="6">
        <v>1</v>
      </c>
      <c r="N685" s="6">
        <v>0</v>
      </c>
      <c r="O685" s="6">
        <v>1</v>
      </c>
      <c r="P685" s="6" t="s">
        <v>333</v>
      </c>
      <c r="Q685" s="7" t="str">
        <f>VLOOKUP(A685,'[1]Tom 25 Jan SE'!A$5:R$1231,17,FALSE)</f>
        <v>Project Winter</v>
      </c>
      <c r="R685" s="6"/>
    </row>
    <row r="686" spans="1:18" x14ac:dyDescent="0.25">
      <c r="A686" t="str">
        <f t="shared" si="10"/>
        <v>1524176 409472</v>
      </c>
      <c r="B686">
        <v>1331</v>
      </c>
      <c r="C686" s="6" t="s">
        <v>1004</v>
      </c>
      <c r="D686" s="6" t="s">
        <v>1005</v>
      </c>
      <c r="E686" s="6">
        <v>1524176</v>
      </c>
      <c r="F686" s="6" t="s">
        <v>1006</v>
      </c>
      <c r="G686" s="6" t="s">
        <v>1007</v>
      </c>
      <c r="H686" s="7">
        <v>409472</v>
      </c>
      <c r="I686" s="6" t="s">
        <v>1008</v>
      </c>
      <c r="J686" s="6" t="s">
        <v>113</v>
      </c>
      <c r="K686" s="6">
        <v>213</v>
      </c>
      <c r="L686" s="6" t="s">
        <v>165</v>
      </c>
      <c r="M686" s="6">
        <v>1</v>
      </c>
      <c r="N686" s="6">
        <v>0</v>
      </c>
      <c r="O686" s="6">
        <v>1</v>
      </c>
      <c r="P686" s="6" t="s">
        <v>23</v>
      </c>
      <c r="Q686" s="7"/>
      <c r="R686" s="6"/>
    </row>
    <row r="687" spans="1:18" x14ac:dyDescent="0.25">
      <c r="A687" t="str">
        <f t="shared" si="10"/>
        <v>1525013 02.03131.034</v>
      </c>
      <c r="B687">
        <v>1331</v>
      </c>
      <c r="C687" s="6" t="s">
        <v>1004</v>
      </c>
      <c r="D687" s="6" t="s">
        <v>1009</v>
      </c>
      <c r="E687" s="6">
        <v>1525013</v>
      </c>
      <c r="F687" s="6" t="s">
        <v>1006</v>
      </c>
      <c r="G687" s="6" t="s">
        <v>104</v>
      </c>
      <c r="H687" s="7" t="s">
        <v>1010</v>
      </c>
      <c r="I687" s="6" t="s">
        <v>1011</v>
      </c>
      <c r="J687" s="6" t="s">
        <v>33</v>
      </c>
      <c r="K687" s="6">
        <v>117</v>
      </c>
      <c r="L687" s="6" t="s">
        <v>43</v>
      </c>
      <c r="M687" s="6">
        <v>1</v>
      </c>
      <c r="N687" s="6">
        <v>0</v>
      </c>
      <c r="O687" s="6">
        <v>1</v>
      </c>
      <c r="P687" s="6" t="s">
        <v>23</v>
      </c>
      <c r="Q687" s="7">
        <f>VLOOKUP(A687,'[1]Tom 25 Jan SE'!A$5:R$1231,17,FALSE)</f>
        <v>42826</v>
      </c>
      <c r="R687" s="6"/>
    </row>
    <row r="688" spans="1:18" x14ac:dyDescent="0.25">
      <c r="A688" t="str">
        <f t="shared" si="10"/>
        <v>1537601 115397</v>
      </c>
      <c r="B688">
        <v>1331</v>
      </c>
      <c r="C688" s="6" t="s">
        <v>1004</v>
      </c>
      <c r="D688" s="6" t="s">
        <v>1012</v>
      </c>
      <c r="E688" s="6">
        <v>1537601</v>
      </c>
      <c r="F688" s="6" t="s">
        <v>1006</v>
      </c>
      <c r="G688" s="6" t="s">
        <v>342</v>
      </c>
      <c r="H688" s="7">
        <v>115397</v>
      </c>
      <c r="I688" s="6" t="s">
        <v>572</v>
      </c>
      <c r="J688" s="6" t="s">
        <v>113</v>
      </c>
      <c r="K688" s="6">
        <v>113</v>
      </c>
      <c r="L688" s="6" t="s">
        <v>161</v>
      </c>
      <c r="M688" s="6">
        <v>1</v>
      </c>
      <c r="N688" s="6">
        <v>1</v>
      </c>
      <c r="O688" s="6">
        <v>1</v>
      </c>
      <c r="P688" s="6" t="s">
        <v>23</v>
      </c>
      <c r="Q688" s="7" t="str">
        <f>VLOOKUP(A688,'[1]Tom 25 Jan SE'!A$5:R$1231,17,FALSE)</f>
        <v>Project Winter</v>
      </c>
      <c r="R688" s="6"/>
    </row>
    <row r="689" spans="1:18" x14ac:dyDescent="0.25">
      <c r="A689" t="str">
        <f t="shared" si="10"/>
        <v>1546078 11-363660</v>
      </c>
      <c r="B689">
        <v>1331</v>
      </c>
      <c r="C689" s="6" t="s">
        <v>1004</v>
      </c>
      <c r="D689" s="6" t="s">
        <v>471</v>
      </c>
      <c r="E689" s="6">
        <v>1546078</v>
      </c>
      <c r="F689" s="6" t="s">
        <v>1006</v>
      </c>
      <c r="G689" s="6" t="s">
        <v>342</v>
      </c>
      <c r="H689" s="7" t="s">
        <v>1001</v>
      </c>
      <c r="I689" s="6" t="s">
        <v>1002</v>
      </c>
      <c r="J689" s="6" t="s">
        <v>21</v>
      </c>
      <c r="K689" s="6">
        <v>111</v>
      </c>
      <c r="L689" s="6" t="s">
        <v>63</v>
      </c>
      <c r="M689" s="6">
        <v>1</v>
      </c>
      <c r="N689" s="6">
        <v>1</v>
      </c>
      <c r="O689" s="6">
        <v>1</v>
      </c>
      <c r="P689" s="6" t="s">
        <v>23</v>
      </c>
      <c r="Q689" s="7" t="str">
        <f>VLOOKUP(A689,'[1]Tom 25 Jan SE'!A$5:R$1231,17,FALSE)</f>
        <v>Project Winter</v>
      </c>
      <c r="R689" s="6"/>
    </row>
    <row r="690" spans="1:18" x14ac:dyDescent="0.25">
      <c r="A690" t="str">
        <f t="shared" si="10"/>
        <v>1578784 115732</v>
      </c>
      <c r="B690">
        <v>1331</v>
      </c>
      <c r="C690" s="6" t="s">
        <v>1004</v>
      </c>
      <c r="D690" s="6" t="s">
        <v>569</v>
      </c>
      <c r="E690" s="6">
        <v>1578784</v>
      </c>
      <c r="F690" s="6" t="s">
        <v>1006</v>
      </c>
      <c r="G690" s="6" t="s">
        <v>342</v>
      </c>
      <c r="H690" s="7">
        <v>115732</v>
      </c>
      <c r="I690" s="6" t="s">
        <v>1013</v>
      </c>
      <c r="J690" s="6" t="s">
        <v>113</v>
      </c>
      <c r="K690" s="6">
        <v>113</v>
      </c>
      <c r="L690" s="6" t="s">
        <v>161</v>
      </c>
      <c r="M690" s="6">
        <v>1</v>
      </c>
      <c r="N690" s="6">
        <v>1</v>
      </c>
      <c r="O690" s="6">
        <v>1</v>
      </c>
      <c r="P690" s="6" t="s">
        <v>1014</v>
      </c>
      <c r="Q690" s="7" t="str">
        <f>VLOOKUP(A690,'[1]Tom 25 Jan SE'!A$5:R$1231,17,FALSE)</f>
        <v>Project Winter</v>
      </c>
      <c r="R690" s="6"/>
    </row>
    <row r="691" spans="1:18" x14ac:dyDescent="0.25">
      <c r="A691" t="str">
        <f t="shared" si="10"/>
        <v>1578784 115738</v>
      </c>
      <c r="B691">
        <v>1331</v>
      </c>
      <c r="C691" s="6" t="s">
        <v>1004</v>
      </c>
      <c r="D691" s="6" t="s">
        <v>569</v>
      </c>
      <c r="E691" s="6">
        <v>1578784</v>
      </c>
      <c r="F691" s="6" t="s">
        <v>1006</v>
      </c>
      <c r="G691" s="6" t="s">
        <v>342</v>
      </c>
      <c r="H691" s="7">
        <v>115738</v>
      </c>
      <c r="I691" s="6" t="s">
        <v>1015</v>
      </c>
      <c r="J691" s="6" t="s">
        <v>113</v>
      </c>
      <c r="K691" s="6">
        <v>113</v>
      </c>
      <c r="L691" s="6" t="s">
        <v>161</v>
      </c>
      <c r="M691" s="6">
        <v>1</v>
      </c>
      <c r="N691" s="6">
        <v>1</v>
      </c>
      <c r="O691" s="6">
        <v>1</v>
      </c>
      <c r="P691" s="6" t="s">
        <v>23</v>
      </c>
      <c r="Q691" s="7" t="str">
        <f>VLOOKUP(A691,'[1]Tom 25 Jan SE'!A$5:R$1231,17,FALSE)</f>
        <v>Project Winter</v>
      </c>
      <c r="R691" s="6"/>
    </row>
    <row r="692" spans="1:18" x14ac:dyDescent="0.25">
      <c r="A692" t="str">
        <f t="shared" si="10"/>
        <v>1582273 14-440052</v>
      </c>
      <c r="B692">
        <v>1331</v>
      </c>
      <c r="C692" s="6" t="s">
        <v>1004</v>
      </c>
      <c r="D692" s="6" t="s">
        <v>45</v>
      </c>
      <c r="E692" s="6">
        <v>1582273</v>
      </c>
      <c r="F692" s="6" t="s">
        <v>1006</v>
      </c>
      <c r="G692" s="6" t="s">
        <v>104</v>
      </c>
      <c r="H692" s="7" t="s">
        <v>1016</v>
      </c>
      <c r="I692" s="6" t="s">
        <v>1017</v>
      </c>
      <c r="J692" s="6" t="s">
        <v>68</v>
      </c>
      <c r="K692" s="6">
        <v>217</v>
      </c>
      <c r="L692" s="6" t="s">
        <v>34</v>
      </c>
      <c r="M692" s="6">
        <v>2</v>
      </c>
      <c r="N692" s="6">
        <v>2</v>
      </c>
      <c r="O692" s="6">
        <v>2</v>
      </c>
      <c r="P692" s="6" t="s">
        <v>23</v>
      </c>
      <c r="Q692" s="7" t="str">
        <f>VLOOKUP(A692,'[1]Tom 25 Jan SE'!A$5:R$1231,17,FALSE)</f>
        <v>Project Winter</v>
      </c>
      <c r="R692" s="6"/>
    </row>
    <row r="693" spans="1:18" x14ac:dyDescent="0.25">
      <c r="A693" t="str">
        <f t="shared" si="10"/>
        <v>1585683 113954</v>
      </c>
      <c r="B693">
        <v>1331</v>
      </c>
      <c r="C693" s="6" t="s">
        <v>1004</v>
      </c>
      <c r="D693" s="6" t="s">
        <v>442</v>
      </c>
      <c r="E693" s="6">
        <v>1585683</v>
      </c>
      <c r="F693" s="6" t="s">
        <v>1006</v>
      </c>
      <c r="G693" s="6" t="s">
        <v>342</v>
      </c>
      <c r="H693" s="7">
        <v>113954</v>
      </c>
      <c r="I693" s="6" t="s">
        <v>962</v>
      </c>
      <c r="J693" s="6" t="s">
        <v>113</v>
      </c>
      <c r="K693" s="6">
        <v>113</v>
      </c>
      <c r="L693" s="6" t="s">
        <v>161</v>
      </c>
      <c r="M693" s="6">
        <v>1</v>
      </c>
      <c r="N693" s="6">
        <v>1</v>
      </c>
      <c r="O693" s="6">
        <v>1</v>
      </c>
      <c r="P693" s="6" t="s">
        <v>23</v>
      </c>
      <c r="Q693" s="7" t="str">
        <f>VLOOKUP(A693,'[1]Tom 25 Jan SE'!A$5:R$1231,17,FALSE)</f>
        <v>Project Winter</v>
      </c>
      <c r="R693" s="6"/>
    </row>
    <row r="694" spans="1:18" x14ac:dyDescent="0.25">
      <c r="A694" t="str">
        <f t="shared" si="10"/>
        <v>1587334 113042</v>
      </c>
      <c r="B694">
        <v>1331</v>
      </c>
      <c r="C694" s="6" t="s">
        <v>1004</v>
      </c>
      <c r="D694" s="6" t="s">
        <v>473</v>
      </c>
      <c r="E694" s="6">
        <v>1587334</v>
      </c>
      <c r="F694" s="6" t="s">
        <v>1006</v>
      </c>
      <c r="G694" s="6" t="s">
        <v>342</v>
      </c>
      <c r="H694" s="7">
        <v>113042</v>
      </c>
      <c r="I694" s="6" t="s">
        <v>160</v>
      </c>
      <c r="J694" s="6" t="s">
        <v>113</v>
      </c>
      <c r="K694" s="6">
        <v>113</v>
      </c>
      <c r="L694" s="6" t="s">
        <v>161</v>
      </c>
      <c r="M694" s="6">
        <v>1</v>
      </c>
      <c r="N694" s="6">
        <v>0</v>
      </c>
      <c r="O694" s="6">
        <v>1</v>
      </c>
      <c r="P694" s="6" t="s">
        <v>23</v>
      </c>
      <c r="Q694" s="7" t="str">
        <f>VLOOKUP(A694,'[1]Tom 25 Jan SE'!A$5:R$1231,17,FALSE)</f>
        <v>Project Winter</v>
      </c>
      <c r="R694" s="6"/>
    </row>
    <row r="695" spans="1:18" x14ac:dyDescent="0.25">
      <c r="A695" t="str">
        <f t="shared" si="10"/>
        <v>1587334 PT-113950</v>
      </c>
      <c r="B695">
        <v>1331</v>
      </c>
      <c r="C695" s="6" t="s">
        <v>1004</v>
      </c>
      <c r="D695" s="6" t="s">
        <v>473</v>
      </c>
      <c r="E695" s="6">
        <v>1587334</v>
      </c>
      <c r="F695" s="6" t="s">
        <v>1006</v>
      </c>
      <c r="G695" s="6" t="s">
        <v>342</v>
      </c>
      <c r="H695" s="7" t="s">
        <v>346</v>
      </c>
      <c r="I695" s="6" t="s">
        <v>347</v>
      </c>
      <c r="J695" s="6" t="s">
        <v>113</v>
      </c>
      <c r="K695" s="6">
        <v>113</v>
      </c>
      <c r="L695" s="6" t="s">
        <v>161</v>
      </c>
      <c r="M695" s="6">
        <v>1</v>
      </c>
      <c r="N695" s="6">
        <v>0</v>
      </c>
      <c r="O695" s="6">
        <v>1</v>
      </c>
      <c r="P695" s="6" t="s">
        <v>23</v>
      </c>
      <c r="Q695" s="7" t="str">
        <f>VLOOKUP(A695,'[1]Tom 25 Jan SE'!A$5:R$1231,17,FALSE)</f>
        <v>Project Winter</v>
      </c>
      <c r="R695" s="6"/>
    </row>
    <row r="696" spans="1:18" x14ac:dyDescent="0.25">
      <c r="A696" t="str">
        <f t="shared" si="10"/>
        <v>1588035 R2-100303</v>
      </c>
      <c r="B696">
        <v>1331</v>
      </c>
      <c r="C696" s="6" t="s">
        <v>1004</v>
      </c>
      <c r="D696" s="6" t="s">
        <v>479</v>
      </c>
      <c r="E696" s="6">
        <v>1588035</v>
      </c>
      <c r="F696" s="6" t="s">
        <v>1006</v>
      </c>
      <c r="G696" s="6" t="s">
        <v>1007</v>
      </c>
      <c r="H696" s="7" t="s">
        <v>1018</v>
      </c>
      <c r="I696" s="6" t="s">
        <v>1019</v>
      </c>
      <c r="J696" s="6" t="s">
        <v>113</v>
      </c>
      <c r="K696" s="6">
        <v>117</v>
      </c>
      <c r="L696" s="6" t="s">
        <v>43</v>
      </c>
      <c r="M696" s="6">
        <v>1</v>
      </c>
      <c r="N696" s="6">
        <v>0</v>
      </c>
      <c r="O696" s="6">
        <v>1</v>
      </c>
      <c r="P696" s="6" t="s">
        <v>23</v>
      </c>
      <c r="Q696" s="7" t="str">
        <f>VLOOKUP(A696,'[1]Tom 25 Jan SE'!A$5:R$1231,17,FALSE)</f>
        <v>avvaktar beställa (ev ta bort set)</v>
      </c>
      <c r="R696" s="6"/>
    </row>
    <row r="697" spans="1:18" x14ac:dyDescent="0.25">
      <c r="A697" t="str">
        <f t="shared" si="10"/>
        <v>1588035 R2-100313</v>
      </c>
      <c r="B697">
        <v>1331</v>
      </c>
      <c r="C697" s="6" t="s">
        <v>1004</v>
      </c>
      <c r="D697" s="6" t="s">
        <v>479</v>
      </c>
      <c r="E697" s="6">
        <v>1588035</v>
      </c>
      <c r="F697" s="6" t="s">
        <v>1006</v>
      </c>
      <c r="G697" s="6" t="s">
        <v>1007</v>
      </c>
      <c r="H697" s="7" t="s">
        <v>1020</v>
      </c>
      <c r="I697" s="6" t="s">
        <v>1021</v>
      </c>
      <c r="J697" s="6" t="s">
        <v>113</v>
      </c>
      <c r="K697" s="6">
        <v>117</v>
      </c>
      <c r="L697" s="6" t="s">
        <v>43</v>
      </c>
      <c r="M697" s="6">
        <v>1</v>
      </c>
      <c r="N697" s="6">
        <v>0</v>
      </c>
      <c r="O697" s="6">
        <v>1</v>
      </c>
      <c r="P697" s="6" t="s">
        <v>23</v>
      </c>
      <c r="Q697" s="7" t="str">
        <f>VLOOKUP(A697,'[1]Tom 25 Jan SE'!A$5:R$1231,17,FALSE)</f>
        <v>avvaktar beställa (ev ta bort set)</v>
      </c>
      <c r="R697" s="6"/>
    </row>
    <row r="698" spans="1:18" x14ac:dyDescent="0.25">
      <c r="A698" t="str">
        <f t="shared" si="10"/>
        <v>1591563 118001</v>
      </c>
      <c r="B698">
        <v>1331</v>
      </c>
      <c r="C698" s="6" t="s">
        <v>1004</v>
      </c>
      <c r="D698" s="6" t="s">
        <v>255</v>
      </c>
      <c r="E698" s="6">
        <v>1591563</v>
      </c>
      <c r="F698" s="6" t="s">
        <v>1006</v>
      </c>
      <c r="G698" s="6" t="s">
        <v>342</v>
      </c>
      <c r="H698" s="7">
        <v>118001</v>
      </c>
      <c r="I698" s="6" t="s">
        <v>170</v>
      </c>
      <c r="J698" s="6" t="s">
        <v>113</v>
      </c>
      <c r="K698" s="6">
        <v>113</v>
      </c>
      <c r="L698" s="6" t="s">
        <v>161</v>
      </c>
      <c r="M698" s="6">
        <v>1</v>
      </c>
      <c r="N698" s="6">
        <v>0</v>
      </c>
      <c r="O698" s="6">
        <v>1</v>
      </c>
      <c r="P698" s="6" t="s">
        <v>23</v>
      </c>
      <c r="Q698" s="7" t="str">
        <f>VLOOKUP(A698,'[1]Tom 25 Jan SE'!A$5:R$1231,17,FALSE)</f>
        <v>Project Winter</v>
      </c>
      <c r="R698" s="6"/>
    </row>
    <row r="699" spans="1:18" x14ac:dyDescent="0.25">
      <c r="A699" t="str">
        <f t="shared" si="10"/>
        <v>1592273 115370</v>
      </c>
      <c r="B699">
        <v>1331</v>
      </c>
      <c r="C699" s="6" t="s">
        <v>1004</v>
      </c>
      <c r="D699" s="6" t="s">
        <v>255</v>
      </c>
      <c r="E699" s="6">
        <v>1592273</v>
      </c>
      <c r="F699" s="6" t="s">
        <v>1006</v>
      </c>
      <c r="G699" s="6" t="s">
        <v>342</v>
      </c>
      <c r="H699" s="7">
        <v>115370</v>
      </c>
      <c r="I699" s="6" t="s">
        <v>591</v>
      </c>
      <c r="J699" s="6" t="s">
        <v>113</v>
      </c>
      <c r="K699" s="6">
        <v>113</v>
      </c>
      <c r="L699" s="6" t="s">
        <v>161</v>
      </c>
      <c r="M699" s="6">
        <v>1</v>
      </c>
      <c r="N699" s="6">
        <v>1</v>
      </c>
      <c r="O699" s="6">
        <v>1</v>
      </c>
      <c r="P699" s="6" t="s">
        <v>23</v>
      </c>
      <c r="Q699" s="7" t="str">
        <f>VLOOKUP(A699,'[1]Tom 25 Jan SE'!A$5:R$1231,17,FALSE)</f>
        <v>Project Winter</v>
      </c>
      <c r="R699" s="6"/>
    </row>
    <row r="700" spans="1:18" x14ac:dyDescent="0.25">
      <c r="A700" t="str">
        <f t="shared" si="10"/>
        <v>1592273 180550</v>
      </c>
      <c r="B700">
        <v>1331</v>
      </c>
      <c r="C700" s="6" t="s">
        <v>1004</v>
      </c>
      <c r="D700" s="6" t="s">
        <v>255</v>
      </c>
      <c r="E700" s="6">
        <v>1592273</v>
      </c>
      <c r="F700" s="6" t="s">
        <v>1006</v>
      </c>
      <c r="G700" s="6" t="s">
        <v>342</v>
      </c>
      <c r="H700" s="7">
        <v>180550</v>
      </c>
      <c r="I700" s="6" t="s">
        <v>593</v>
      </c>
      <c r="J700" s="6" t="s">
        <v>113</v>
      </c>
      <c r="K700" s="6">
        <v>113</v>
      </c>
      <c r="L700" s="6" t="s">
        <v>161</v>
      </c>
      <c r="M700" s="6">
        <v>1</v>
      </c>
      <c r="N700" s="6">
        <v>0</v>
      </c>
      <c r="O700" s="6">
        <v>1</v>
      </c>
      <c r="P700" s="6" t="s">
        <v>23</v>
      </c>
      <c r="Q700" s="7" t="str">
        <f>VLOOKUP(A700,'[1]Tom 25 Jan SE'!A$5:R$1231,17,FALSE)</f>
        <v>Project Winter</v>
      </c>
      <c r="R700" s="6"/>
    </row>
    <row r="701" spans="1:18" x14ac:dyDescent="0.25">
      <c r="A701" t="str">
        <f t="shared" si="10"/>
        <v>1596319 113044</v>
      </c>
      <c r="B701">
        <v>1331</v>
      </c>
      <c r="C701" s="6" t="s">
        <v>1004</v>
      </c>
      <c r="D701" s="6" t="s">
        <v>486</v>
      </c>
      <c r="E701" s="6">
        <v>1596319</v>
      </c>
      <c r="F701" s="6" t="s">
        <v>1006</v>
      </c>
      <c r="G701" s="6" t="s">
        <v>342</v>
      </c>
      <c r="H701" s="7">
        <v>113044</v>
      </c>
      <c r="I701" s="6" t="s">
        <v>898</v>
      </c>
      <c r="J701" s="6" t="s">
        <v>113</v>
      </c>
      <c r="K701" s="6">
        <v>113</v>
      </c>
      <c r="L701" s="6" t="s">
        <v>161</v>
      </c>
      <c r="M701" s="6">
        <v>1</v>
      </c>
      <c r="N701" s="6">
        <v>1</v>
      </c>
      <c r="O701" s="6">
        <v>1</v>
      </c>
      <c r="P701" s="6" t="s">
        <v>23</v>
      </c>
      <c r="Q701" s="7" t="str">
        <f>VLOOKUP(A701,'[1]Tom 25 Jan SE'!A$5:R$1231,17,FALSE)</f>
        <v>Project Winter</v>
      </c>
      <c r="R701" s="6"/>
    </row>
    <row r="702" spans="1:18" x14ac:dyDescent="0.25">
      <c r="A702" t="str">
        <f t="shared" si="10"/>
        <v>1596537 113032</v>
      </c>
      <c r="B702">
        <v>1331</v>
      </c>
      <c r="C702" s="6" t="s">
        <v>1004</v>
      </c>
      <c r="D702" s="6" t="s">
        <v>486</v>
      </c>
      <c r="E702" s="6">
        <v>1596537</v>
      </c>
      <c r="F702" s="6" t="s">
        <v>1006</v>
      </c>
      <c r="G702" s="6" t="s">
        <v>342</v>
      </c>
      <c r="H702" s="7">
        <v>113032</v>
      </c>
      <c r="I702" s="6" t="s">
        <v>172</v>
      </c>
      <c r="J702" s="6" t="s">
        <v>113</v>
      </c>
      <c r="K702" s="6">
        <v>113</v>
      </c>
      <c r="L702" s="6" t="s">
        <v>161</v>
      </c>
      <c r="M702" s="6">
        <v>1</v>
      </c>
      <c r="N702" s="6">
        <v>0</v>
      </c>
      <c r="O702" s="6">
        <v>1</v>
      </c>
      <c r="P702" s="6" t="s">
        <v>23</v>
      </c>
      <c r="Q702" s="7" t="str">
        <f>VLOOKUP(A702,'[1]Tom 25 Jan SE'!A$5:R$1231,17,FALSE)</f>
        <v>Project Winter</v>
      </c>
      <c r="R702" s="6"/>
    </row>
    <row r="703" spans="1:18" x14ac:dyDescent="0.25">
      <c r="A703" t="str">
        <f t="shared" si="10"/>
        <v>1597775 113032</v>
      </c>
      <c r="B703">
        <v>1331</v>
      </c>
      <c r="C703" s="6" t="s">
        <v>1004</v>
      </c>
      <c r="D703" s="6" t="s">
        <v>931</v>
      </c>
      <c r="E703" s="6">
        <v>1597775</v>
      </c>
      <c r="F703" s="6" t="s">
        <v>1006</v>
      </c>
      <c r="G703" s="6" t="s">
        <v>342</v>
      </c>
      <c r="H703" s="7">
        <v>113032</v>
      </c>
      <c r="I703" s="6" t="s">
        <v>172</v>
      </c>
      <c r="J703" s="6" t="s">
        <v>113</v>
      </c>
      <c r="K703" s="6">
        <v>113</v>
      </c>
      <c r="L703" s="6" t="s">
        <v>161</v>
      </c>
      <c r="M703" s="6">
        <v>1</v>
      </c>
      <c r="N703" s="6">
        <v>0</v>
      </c>
      <c r="O703" s="6">
        <v>1</v>
      </c>
      <c r="P703" s="6" t="s">
        <v>23</v>
      </c>
      <c r="Q703" s="7" t="str">
        <f>VLOOKUP(A703,'[1]Tom 25 Jan SE'!A$5:R$1231,17,FALSE)</f>
        <v>Project Winter</v>
      </c>
      <c r="R703" s="6"/>
    </row>
    <row r="704" spans="1:18" x14ac:dyDescent="0.25">
      <c r="A704" t="str">
        <f t="shared" si="10"/>
        <v>1597775 113042</v>
      </c>
      <c r="B704">
        <v>1331</v>
      </c>
      <c r="C704" s="6" t="s">
        <v>1004</v>
      </c>
      <c r="D704" s="6" t="s">
        <v>931</v>
      </c>
      <c r="E704" s="6">
        <v>1597775</v>
      </c>
      <c r="F704" s="6" t="s">
        <v>1006</v>
      </c>
      <c r="G704" s="6" t="s">
        <v>342</v>
      </c>
      <c r="H704" s="7">
        <v>113042</v>
      </c>
      <c r="I704" s="6" t="s">
        <v>160</v>
      </c>
      <c r="J704" s="6" t="s">
        <v>113</v>
      </c>
      <c r="K704" s="6">
        <v>113</v>
      </c>
      <c r="L704" s="6" t="s">
        <v>161</v>
      </c>
      <c r="M704" s="6">
        <v>1</v>
      </c>
      <c r="N704" s="6">
        <v>0</v>
      </c>
      <c r="O704" s="6">
        <v>1</v>
      </c>
      <c r="P704" s="6" t="s">
        <v>23</v>
      </c>
      <c r="Q704" s="7" t="str">
        <f>VLOOKUP(A704,'[1]Tom 25 Jan SE'!A$5:R$1231,17,FALSE)</f>
        <v>Project Winter</v>
      </c>
      <c r="R704" s="6"/>
    </row>
    <row r="705" spans="1:18" x14ac:dyDescent="0.25">
      <c r="A705" t="str">
        <f t="shared" si="10"/>
        <v>1597775 118001</v>
      </c>
      <c r="B705">
        <v>1331</v>
      </c>
      <c r="C705" s="6" t="s">
        <v>1004</v>
      </c>
      <c r="D705" s="6" t="s">
        <v>931</v>
      </c>
      <c r="E705" s="6">
        <v>1597775</v>
      </c>
      <c r="F705" s="6" t="s">
        <v>1006</v>
      </c>
      <c r="G705" s="6" t="s">
        <v>342</v>
      </c>
      <c r="H705" s="7">
        <v>118001</v>
      </c>
      <c r="I705" s="6" t="s">
        <v>170</v>
      </c>
      <c r="J705" s="6" t="s">
        <v>113</v>
      </c>
      <c r="K705" s="6">
        <v>113</v>
      </c>
      <c r="L705" s="6" t="s">
        <v>161</v>
      </c>
      <c r="M705" s="6">
        <v>2</v>
      </c>
      <c r="N705" s="6">
        <v>0</v>
      </c>
      <c r="O705" s="6">
        <v>2</v>
      </c>
      <c r="P705" s="6" t="s">
        <v>23</v>
      </c>
      <c r="Q705" s="7" t="str">
        <f>VLOOKUP(A705,'[1]Tom 25 Jan SE'!A$5:R$1231,17,FALSE)</f>
        <v>Project Winter</v>
      </c>
      <c r="R705" s="6"/>
    </row>
    <row r="706" spans="1:18" x14ac:dyDescent="0.25">
      <c r="A706" t="str">
        <f t="shared" si="10"/>
        <v>1598827 163674</v>
      </c>
      <c r="B706">
        <v>1331</v>
      </c>
      <c r="C706" s="6" t="s">
        <v>1004</v>
      </c>
      <c r="D706" s="6" t="s">
        <v>210</v>
      </c>
      <c r="E706" s="6">
        <v>1598827</v>
      </c>
      <c r="F706" s="6" t="s">
        <v>1006</v>
      </c>
      <c r="G706" s="6" t="s">
        <v>1007</v>
      </c>
      <c r="H706" s="7">
        <v>163674</v>
      </c>
      <c r="I706" s="6" t="s">
        <v>892</v>
      </c>
      <c r="J706" s="6" t="s">
        <v>21</v>
      </c>
      <c r="K706" s="6">
        <v>111</v>
      </c>
      <c r="L706" s="6" t="s">
        <v>63</v>
      </c>
      <c r="M706" s="6">
        <v>1</v>
      </c>
      <c r="N706" s="6">
        <v>0</v>
      </c>
      <c r="O706" s="6">
        <v>1</v>
      </c>
      <c r="P706" s="6" t="s">
        <v>23</v>
      </c>
      <c r="Q706" s="7" t="str">
        <f>VLOOKUP(A706,'[1]Tom 25 Jan SE'!A$5:R$1231,17,FALSE)</f>
        <v>Project Winter</v>
      </c>
      <c r="R706" s="6"/>
    </row>
    <row r="707" spans="1:18" x14ac:dyDescent="0.25">
      <c r="A707" t="str">
        <f t="shared" si="10"/>
        <v>1604126 431182</v>
      </c>
      <c r="B707">
        <v>1331</v>
      </c>
      <c r="C707" s="6" t="s">
        <v>1004</v>
      </c>
      <c r="D707" s="6" t="s">
        <v>212</v>
      </c>
      <c r="E707" s="6">
        <v>1604126</v>
      </c>
      <c r="F707" s="6" t="s">
        <v>1006</v>
      </c>
      <c r="G707" s="6" t="s">
        <v>1007</v>
      </c>
      <c r="H707" s="7">
        <v>431182</v>
      </c>
      <c r="I707" s="6" t="s">
        <v>1022</v>
      </c>
      <c r="J707" s="6" t="s">
        <v>55</v>
      </c>
      <c r="K707" s="6">
        <v>152</v>
      </c>
      <c r="L707" s="6" t="s">
        <v>56</v>
      </c>
      <c r="M707" s="6">
        <v>1</v>
      </c>
      <c r="N707" s="6">
        <v>0</v>
      </c>
      <c r="O707" s="6">
        <v>1</v>
      </c>
      <c r="P707" s="6" t="s">
        <v>23</v>
      </c>
      <c r="Q707" s="7" t="str">
        <f>VLOOKUP(A707,'[1]Tom 25 Jan SE'!A$5:R$1231,17,FALSE)</f>
        <v>Project Winter</v>
      </c>
      <c r="R707" s="6"/>
    </row>
    <row r="708" spans="1:18" x14ac:dyDescent="0.25">
      <c r="A708" t="str">
        <f t="shared" si="10"/>
        <v>1604126 431187</v>
      </c>
      <c r="B708">
        <v>1331</v>
      </c>
      <c r="C708" s="6" t="s">
        <v>1004</v>
      </c>
      <c r="D708" s="6" t="s">
        <v>212</v>
      </c>
      <c r="E708" s="6">
        <v>1604126</v>
      </c>
      <c r="F708" s="6" t="s">
        <v>1006</v>
      </c>
      <c r="G708" s="6" t="s">
        <v>1007</v>
      </c>
      <c r="H708" s="7">
        <v>431187</v>
      </c>
      <c r="I708" s="6" t="s">
        <v>54</v>
      </c>
      <c r="J708" s="6" t="s">
        <v>55</v>
      </c>
      <c r="K708" s="6">
        <v>152</v>
      </c>
      <c r="L708" s="6" t="s">
        <v>56</v>
      </c>
      <c r="M708" s="6">
        <v>1</v>
      </c>
      <c r="N708" s="6">
        <v>0</v>
      </c>
      <c r="O708" s="6">
        <v>1</v>
      </c>
      <c r="P708" s="6" t="s">
        <v>23</v>
      </c>
      <c r="Q708" s="7" t="str">
        <f>VLOOKUP(A708,'[1]Tom 25 Jan SE'!A$5:R$1231,17,FALSE)</f>
        <v>Project Winter</v>
      </c>
      <c r="R708" s="6"/>
    </row>
    <row r="709" spans="1:18" x14ac:dyDescent="0.25">
      <c r="A709" t="str">
        <f t="shared" si="10"/>
        <v>1604126 431190</v>
      </c>
      <c r="B709">
        <v>1331</v>
      </c>
      <c r="C709" s="6" t="s">
        <v>1004</v>
      </c>
      <c r="D709" s="6" t="s">
        <v>212</v>
      </c>
      <c r="E709" s="6">
        <v>1604126</v>
      </c>
      <c r="F709" s="6" t="s">
        <v>1006</v>
      </c>
      <c r="G709" s="6" t="s">
        <v>1007</v>
      </c>
      <c r="H709" s="7">
        <v>431190</v>
      </c>
      <c r="I709" s="6" t="s">
        <v>1023</v>
      </c>
      <c r="J709" s="6" t="s">
        <v>55</v>
      </c>
      <c r="K709" s="6">
        <v>152</v>
      </c>
      <c r="L709" s="6" t="s">
        <v>56</v>
      </c>
      <c r="M709" s="6">
        <v>1</v>
      </c>
      <c r="N709" s="6">
        <v>0</v>
      </c>
      <c r="O709" s="6">
        <v>1</v>
      </c>
      <c r="P709" s="6" t="s">
        <v>23</v>
      </c>
      <c r="Q709" s="7" t="str">
        <f>VLOOKUP(A709,'[1]Tom 25 Jan SE'!A$5:R$1231,17,FALSE)</f>
        <v>Project Winter</v>
      </c>
      <c r="R709" s="6"/>
    </row>
    <row r="710" spans="1:18" x14ac:dyDescent="0.25">
      <c r="A710" t="str">
        <f t="shared" ref="A710:A773" si="11">CONCATENATE(E710," ",H710)</f>
        <v>1609010 211216</v>
      </c>
      <c r="B710">
        <v>1331</v>
      </c>
      <c r="C710" s="6" t="s">
        <v>1004</v>
      </c>
      <c r="D710" s="6" t="s">
        <v>83</v>
      </c>
      <c r="E710" s="6">
        <v>1609010</v>
      </c>
      <c r="F710" s="6" t="s">
        <v>1006</v>
      </c>
      <c r="G710" s="6" t="s">
        <v>342</v>
      </c>
      <c r="H710" s="7">
        <v>211216</v>
      </c>
      <c r="I710" s="6" t="s">
        <v>1024</v>
      </c>
      <c r="J710" s="6" t="s">
        <v>113</v>
      </c>
      <c r="K710" s="6">
        <v>113</v>
      </c>
      <c r="L710" s="6" t="s">
        <v>161</v>
      </c>
      <c r="M710" s="6">
        <v>1</v>
      </c>
      <c r="N710" s="6">
        <v>1</v>
      </c>
      <c r="O710" s="6">
        <v>1</v>
      </c>
      <c r="P710" s="6" t="s">
        <v>23</v>
      </c>
      <c r="Q710" s="7" t="str">
        <f>VLOOKUP(A710,'[1]Tom 25 Jan SE'!A$5:R$1231,17,FALSE)</f>
        <v>Project Winter</v>
      </c>
      <c r="R710" s="6"/>
    </row>
    <row r="711" spans="1:18" x14ac:dyDescent="0.25">
      <c r="A711" t="str">
        <f t="shared" si="11"/>
        <v>1609010 211225</v>
      </c>
      <c r="B711">
        <v>1331</v>
      </c>
      <c r="C711" s="6" t="s">
        <v>1004</v>
      </c>
      <c r="D711" s="6" t="s">
        <v>83</v>
      </c>
      <c r="E711" s="6">
        <v>1609010</v>
      </c>
      <c r="F711" s="6" t="s">
        <v>1006</v>
      </c>
      <c r="G711" s="6" t="s">
        <v>342</v>
      </c>
      <c r="H711" s="7">
        <v>211225</v>
      </c>
      <c r="I711" s="6" t="s">
        <v>1025</v>
      </c>
      <c r="J711" s="6" t="s">
        <v>113</v>
      </c>
      <c r="K711" s="6">
        <v>113</v>
      </c>
      <c r="L711" s="6" t="s">
        <v>161</v>
      </c>
      <c r="M711" s="6">
        <v>1</v>
      </c>
      <c r="N711" s="6">
        <v>0</v>
      </c>
      <c r="O711" s="6">
        <v>1</v>
      </c>
      <c r="P711" s="6" t="s">
        <v>23</v>
      </c>
      <c r="Q711" s="7" t="str">
        <f>VLOOKUP(A711,'[1]Tom 25 Jan SE'!A$5:R$1231,17,FALSE)</f>
        <v>Project Winter</v>
      </c>
      <c r="R711" s="6"/>
    </row>
    <row r="712" spans="1:18" x14ac:dyDescent="0.25">
      <c r="A712" t="str">
        <f t="shared" si="11"/>
        <v>1609010 211233</v>
      </c>
      <c r="B712">
        <v>1331</v>
      </c>
      <c r="C712" s="6" t="s">
        <v>1004</v>
      </c>
      <c r="D712" s="6" t="s">
        <v>83</v>
      </c>
      <c r="E712" s="6">
        <v>1609010</v>
      </c>
      <c r="F712" s="6" t="s">
        <v>1006</v>
      </c>
      <c r="G712" s="6" t="s">
        <v>342</v>
      </c>
      <c r="H712" s="7">
        <v>211233</v>
      </c>
      <c r="I712" s="6" t="s">
        <v>1026</v>
      </c>
      <c r="J712" s="6" t="s">
        <v>113</v>
      </c>
      <c r="K712" s="6">
        <v>113</v>
      </c>
      <c r="L712" s="6" t="s">
        <v>161</v>
      </c>
      <c r="M712" s="6">
        <v>1</v>
      </c>
      <c r="N712" s="6">
        <v>1</v>
      </c>
      <c r="O712" s="6">
        <v>1</v>
      </c>
      <c r="P712" s="6" t="s">
        <v>23</v>
      </c>
      <c r="Q712" s="7" t="str">
        <f>VLOOKUP(A712,'[1]Tom 25 Jan SE'!A$5:R$1231,17,FALSE)</f>
        <v>Project Winter</v>
      </c>
      <c r="R712" s="6"/>
    </row>
    <row r="713" spans="1:18" x14ac:dyDescent="0.25">
      <c r="A713" t="str">
        <f t="shared" si="11"/>
        <v>1611547 47-2255-008-00</v>
      </c>
      <c r="B713">
        <v>1331</v>
      </c>
      <c r="C713" s="6" t="s">
        <v>1004</v>
      </c>
      <c r="D713" s="6" t="s">
        <v>91</v>
      </c>
      <c r="E713" s="6">
        <v>1611547</v>
      </c>
      <c r="F713" s="6" t="s">
        <v>1006</v>
      </c>
      <c r="G713" s="6" t="s">
        <v>1007</v>
      </c>
      <c r="H713" s="7" t="s">
        <v>1027</v>
      </c>
      <c r="I713" s="6" t="s">
        <v>1028</v>
      </c>
      <c r="J713" s="6" t="s">
        <v>33</v>
      </c>
      <c r="K713" s="6">
        <v>217</v>
      </c>
      <c r="L713" s="6" t="s">
        <v>34</v>
      </c>
      <c r="M713" s="6">
        <v>1</v>
      </c>
      <c r="N713" s="6">
        <v>0</v>
      </c>
      <c r="O713" s="6">
        <v>1</v>
      </c>
      <c r="P713" s="6" t="s">
        <v>23</v>
      </c>
      <c r="Q713" s="7"/>
      <c r="R713" s="6"/>
    </row>
    <row r="714" spans="1:18" x14ac:dyDescent="0.25">
      <c r="A714" t="str">
        <f t="shared" si="11"/>
        <v>1611699 07.01858.006</v>
      </c>
      <c r="B714">
        <v>1331</v>
      </c>
      <c r="C714" s="6" t="s">
        <v>1004</v>
      </c>
      <c r="D714" s="6" t="s">
        <v>91</v>
      </c>
      <c r="E714" s="6">
        <v>1611699</v>
      </c>
      <c r="F714" s="6" t="s">
        <v>1006</v>
      </c>
      <c r="G714" s="6" t="s">
        <v>150</v>
      </c>
      <c r="H714" s="7" t="s">
        <v>1029</v>
      </c>
      <c r="I714" s="6" t="s">
        <v>1030</v>
      </c>
      <c r="J714" s="6" t="s">
        <v>181</v>
      </c>
      <c r="K714" s="6">
        <v>118</v>
      </c>
      <c r="L714" s="6" t="s">
        <v>182</v>
      </c>
      <c r="M714" s="6">
        <v>1</v>
      </c>
      <c r="N714" s="6">
        <v>1</v>
      </c>
      <c r="O714" s="6">
        <v>1</v>
      </c>
      <c r="P714" s="6" t="s">
        <v>23</v>
      </c>
      <c r="Q714" s="7" t="str">
        <f>VLOOKUP(A714,'[1]Tom 25 Jan SE'!A$5:R$1231,17,FALSE)</f>
        <v>finns i lager 1331</v>
      </c>
      <c r="R714" s="6"/>
    </row>
    <row r="715" spans="1:18" x14ac:dyDescent="0.25">
      <c r="A715" t="str">
        <f t="shared" si="11"/>
        <v>1612241 07.01875.012</v>
      </c>
      <c r="B715">
        <v>1331</v>
      </c>
      <c r="C715" s="6" t="s">
        <v>1004</v>
      </c>
      <c r="D715" s="6" t="s">
        <v>91</v>
      </c>
      <c r="E715" s="6">
        <v>1612241</v>
      </c>
      <c r="F715" s="6" t="s">
        <v>1006</v>
      </c>
      <c r="G715" s="6" t="s">
        <v>150</v>
      </c>
      <c r="H715" s="7" t="s">
        <v>1031</v>
      </c>
      <c r="I715" s="6" t="s">
        <v>1032</v>
      </c>
      <c r="J715" s="6" t="s">
        <v>181</v>
      </c>
      <c r="K715" s="6">
        <v>118</v>
      </c>
      <c r="L715" s="6" t="s">
        <v>182</v>
      </c>
      <c r="M715" s="6">
        <v>3</v>
      </c>
      <c r="N715" s="6">
        <v>3</v>
      </c>
      <c r="O715" s="6">
        <v>3</v>
      </c>
      <c r="P715" s="6" t="s">
        <v>23</v>
      </c>
      <c r="Q715" s="7" t="str">
        <f>VLOOKUP(A715,'[1]Tom 25 Jan SE'!A$5:R$1231,17,FALSE)</f>
        <v>finns i lager 1331</v>
      </c>
      <c r="R715" s="6"/>
    </row>
    <row r="716" spans="1:18" x14ac:dyDescent="0.25">
      <c r="A716" t="str">
        <f t="shared" si="11"/>
        <v>1615812 14-405050</v>
      </c>
      <c r="B716">
        <v>1331</v>
      </c>
      <c r="C716" s="6" t="s">
        <v>1004</v>
      </c>
      <c r="D716" s="6" t="s">
        <v>119</v>
      </c>
      <c r="E716" s="6">
        <v>1615812</v>
      </c>
      <c r="F716" s="6" t="s">
        <v>1006</v>
      </c>
      <c r="G716" s="6" t="s">
        <v>1007</v>
      </c>
      <c r="H716" s="7" t="s">
        <v>1033</v>
      </c>
      <c r="I716" s="6" t="s">
        <v>1034</v>
      </c>
      <c r="J716" s="6" t="s">
        <v>33</v>
      </c>
      <c r="K716" s="6">
        <v>117</v>
      </c>
      <c r="L716" s="6" t="s">
        <v>43</v>
      </c>
      <c r="M716" s="6">
        <v>1</v>
      </c>
      <c r="N716" s="6">
        <v>0</v>
      </c>
      <c r="O716" s="6">
        <v>1</v>
      </c>
      <c r="P716" s="6" t="s">
        <v>23</v>
      </c>
      <c r="Q716" s="7" t="str">
        <f>VLOOKUP(A716,'[1]Tom 25 Jan SE'!A$5:R$1231,17,FALSE)</f>
        <v>Project Winter</v>
      </c>
      <c r="R716" s="6"/>
    </row>
    <row r="717" spans="1:18" x14ac:dyDescent="0.25">
      <c r="A717" t="str">
        <f t="shared" si="11"/>
        <v>1615989 113635</v>
      </c>
      <c r="B717">
        <v>1331</v>
      </c>
      <c r="C717" s="6" t="s">
        <v>1004</v>
      </c>
      <c r="D717" s="6" t="s">
        <v>119</v>
      </c>
      <c r="E717" s="6">
        <v>1615989</v>
      </c>
      <c r="F717" s="6" t="s">
        <v>1006</v>
      </c>
      <c r="G717" s="6" t="s">
        <v>342</v>
      </c>
      <c r="H717" s="7">
        <v>113635</v>
      </c>
      <c r="I717" s="6" t="s">
        <v>935</v>
      </c>
      <c r="J717" s="6" t="s">
        <v>113</v>
      </c>
      <c r="K717" s="6">
        <v>113</v>
      </c>
      <c r="L717" s="6" t="s">
        <v>161</v>
      </c>
      <c r="M717" s="6">
        <v>1</v>
      </c>
      <c r="N717" s="6">
        <v>1</v>
      </c>
      <c r="O717" s="6">
        <v>1</v>
      </c>
      <c r="P717" s="6" t="s">
        <v>23</v>
      </c>
      <c r="Q717" s="7" t="str">
        <f>VLOOKUP(A717,'[1]Tom 25 Jan SE'!A$5:R$1231,17,FALSE)</f>
        <v>Project Winter</v>
      </c>
      <c r="R717" s="6"/>
    </row>
    <row r="718" spans="1:18" x14ac:dyDescent="0.25">
      <c r="A718" t="str">
        <f t="shared" si="11"/>
        <v>2106052843 00-5981-047-02</v>
      </c>
      <c r="B718">
        <v>1331</v>
      </c>
      <c r="C718" s="6" t="s">
        <v>1035</v>
      </c>
      <c r="D718" s="6" t="s">
        <v>178</v>
      </c>
      <c r="E718" s="6">
        <v>2106052843</v>
      </c>
      <c r="F718" s="6" t="s">
        <v>1036</v>
      </c>
      <c r="G718" s="6" t="s">
        <v>104</v>
      </c>
      <c r="H718" s="7" t="s">
        <v>1037</v>
      </c>
      <c r="I718" s="6" t="s">
        <v>1038</v>
      </c>
      <c r="J718" s="6" t="s">
        <v>26</v>
      </c>
      <c r="K718" s="6">
        <v>212</v>
      </c>
      <c r="L718" s="6" t="s">
        <v>81</v>
      </c>
      <c r="M718" s="6">
        <v>1</v>
      </c>
      <c r="N718" s="6">
        <v>1</v>
      </c>
      <c r="O718" s="6">
        <v>1</v>
      </c>
      <c r="P718" s="6" t="s">
        <v>1039</v>
      </c>
      <c r="Q718" s="7" t="str">
        <f>VLOOKUP(A718,'[1]Tom 25 Jan SE'!A$5:R$1231,17,FALSE)</f>
        <v>onsdag v 4</v>
      </c>
      <c r="R718" s="6"/>
    </row>
    <row r="719" spans="1:18" x14ac:dyDescent="0.25">
      <c r="A719" t="str">
        <f t="shared" si="11"/>
        <v>2106053379 406192</v>
      </c>
      <c r="B719">
        <v>1331</v>
      </c>
      <c r="C719" s="6" t="s">
        <v>1035</v>
      </c>
      <c r="D719" s="6" t="s">
        <v>103</v>
      </c>
      <c r="E719" s="6">
        <v>2106053379</v>
      </c>
      <c r="F719" s="6" t="s">
        <v>1036</v>
      </c>
      <c r="G719" s="6" t="s">
        <v>1007</v>
      </c>
      <c r="H719" s="7">
        <v>406192</v>
      </c>
      <c r="I719" s="6" t="s">
        <v>1040</v>
      </c>
      <c r="J719" s="6" t="s">
        <v>113</v>
      </c>
      <c r="K719" s="6">
        <v>213</v>
      </c>
      <c r="L719" s="6" t="s">
        <v>165</v>
      </c>
      <c r="M719" s="6">
        <v>1</v>
      </c>
      <c r="N719" s="6">
        <v>0</v>
      </c>
      <c r="O719" s="6">
        <v>1</v>
      </c>
      <c r="P719" s="6" t="s">
        <v>23</v>
      </c>
      <c r="Q719" s="7"/>
      <c r="R719" s="6"/>
    </row>
    <row r="720" spans="1:18" x14ac:dyDescent="0.25">
      <c r="A720" t="str">
        <f t="shared" si="11"/>
        <v>2106054045 409014</v>
      </c>
      <c r="B720">
        <v>1331</v>
      </c>
      <c r="C720" s="6" t="s">
        <v>1035</v>
      </c>
      <c r="D720" s="6" t="s">
        <v>203</v>
      </c>
      <c r="E720" s="6">
        <v>2106054045</v>
      </c>
      <c r="F720" s="6" t="s">
        <v>1036</v>
      </c>
      <c r="G720" s="6" t="s">
        <v>1007</v>
      </c>
      <c r="H720" s="7">
        <v>409014</v>
      </c>
      <c r="I720" s="6" t="s">
        <v>1041</v>
      </c>
      <c r="J720" s="6" t="s">
        <v>113</v>
      </c>
      <c r="K720" s="6">
        <v>213</v>
      </c>
      <c r="L720" s="6" t="s">
        <v>165</v>
      </c>
      <c r="M720" s="6">
        <v>1</v>
      </c>
      <c r="N720" s="6">
        <v>0</v>
      </c>
      <c r="O720" s="6">
        <v>1</v>
      </c>
      <c r="P720" s="6" t="s">
        <v>23</v>
      </c>
      <c r="Q720" s="7"/>
      <c r="R720" s="6"/>
    </row>
    <row r="721" spans="1:18" x14ac:dyDescent="0.25">
      <c r="A721" t="str">
        <f t="shared" si="11"/>
        <v>2106054353 00-6144-050-28</v>
      </c>
      <c r="B721">
        <v>1331</v>
      </c>
      <c r="C721" s="6" t="s">
        <v>1035</v>
      </c>
      <c r="D721" s="6" t="s">
        <v>473</v>
      </c>
      <c r="E721" s="6">
        <v>2106054353</v>
      </c>
      <c r="F721" s="6" t="s">
        <v>1036</v>
      </c>
      <c r="G721" s="6" t="s">
        <v>1007</v>
      </c>
      <c r="H721" s="7" t="s">
        <v>1042</v>
      </c>
      <c r="I721" s="6" t="s">
        <v>1043</v>
      </c>
      <c r="J721" s="6" t="s">
        <v>21</v>
      </c>
      <c r="K721" s="6">
        <v>211</v>
      </c>
      <c r="L721" s="6" t="s">
        <v>153</v>
      </c>
      <c r="M721" s="6">
        <v>1</v>
      </c>
      <c r="N721" s="6">
        <v>0</v>
      </c>
      <c r="O721" s="6">
        <v>1</v>
      </c>
      <c r="P721" s="6" t="s">
        <v>1044</v>
      </c>
      <c r="Q721" s="7" t="str">
        <f>VLOOKUP(A721,'[1]Tom 25 Jan SE'!A$5:R$1231,17,FALSE)</f>
        <v>slutet januari</v>
      </c>
      <c r="R721" s="6"/>
    </row>
    <row r="722" spans="1:18" x14ac:dyDescent="0.25">
      <c r="A722" t="str">
        <f t="shared" si="11"/>
        <v>2106055840 00-5977-011-00</v>
      </c>
      <c r="B722">
        <v>1331</v>
      </c>
      <c r="C722" s="6" t="s">
        <v>1045</v>
      </c>
      <c r="D722" s="6" t="s">
        <v>135</v>
      </c>
      <c r="E722" s="6">
        <v>2106055840</v>
      </c>
      <c r="F722" s="6" t="s">
        <v>1036</v>
      </c>
      <c r="G722" s="6" t="s">
        <v>342</v>
      </c>
      <c r="H722" s="7" t="s">
        <v>1046</v>
      </c>
      <c r="I722" s="6" t="s">
        <v>1047</v>
      </c>
      <c r="J722" s="6" t="s">
        <v>26</v>
      </c>
      <c r="K722" s="6">
        <v>212</v>
      </c>
      <c r="L722" s="6" t="s">
        <v>81</v>
      </c>
      <c r="M722" s="6">
        <v>1</v>
      </c>
      <c r="N722" s="6">
        <v>0</v>
      </c>
      <c r="O722" s="6">
        <v>1</v>
      </c>
      <c r="P722" s="6" t="s">
        <v>1048</v>
      </c>
      <c r="Q722" s="7"/>
      <c r="R722" s="6"/>
    </row>
    <row r="723" spans="1:18" x14ac:dyDescent="0.25">
      <c r="A723" t="str">
        <f t="shared" si="11"/>
        <v>2106055779 00-5901-033-00</v>
      </c>
      <c r="B723">
        <v>1331</v>
      </c>
      <c r="C723" s="6" t="s">
        <v>1049</v>
      </c>
      <c r="D723" s="6" t="s">
        <v>96</v>
      </c>
      <c r="E723" s="6">
        <v>2106055779</v>
      </c>
      <c r="F723" s="6" t="s">
        <v>1036</v>
      </c>
      <c r="G723" s="6" t="s">
        <v>342</v>
      </c>
      <c r="H723" s="7" t="s">
        <v>1050</v>
      </c>
      <c r="I723" s="6" t="s">
        <v>1051</v>
      </c>
      <c r="J723" s="6" t="s">
        <v>26</v>
      </c>
      <c r="K723" s="6">
        <v>212</v>
      </c>
      <c r="L723" s="6" t="s">
        <v>81</v>
      </c>
      <c r="M723" s="6">
        <v>2</v>
      </c>
      <c r="N723" s="6">
        <v>1</v>
      </c>
      <c r="O723" s="6">
        <v>1</v>
      </c>
      <c r="P723" s="6" t="s">
        <v>1052</v>
      </c>
      <c r="Q723" s="7" t="str">
        <f>VLOOKUP(A723,'[1]Tom 25 Jan SE'!A$5:R$1231,17,FALSE)</f>
        <v>v 5</v>
      </c>
      <c r="R723" s="6"/>
    </row>
    <row r="724" spans="1:18" x14ac:dyDescent="0.25">
      <c r="A724" t="str">
        <f t="shared" si="11"/>
        <v>2106055779 00-5901-032-00</v>
      </c>
      <c r="B724">
        <v>1331</v>
      </c>
      <c r="C724" s="6" t="s">
        <v>1049</v>
      </c>
      <c r="D724" s="6" t="s">
        <v>96</v>
      </c>
      <c r="E724" s="6">
        <v>2106055779</v>
      </c>
      <c r="F724" s="6" t="s">
        <v>1036</v>
      </c>
      <c r="G724" s="6" t="s">
        <v>342</v>
      </c>
      <c r="H724" s="7" t="s">
        <v>1053</v>
      </c>
      <c r="I724" s="6" t="s">
        <v>1054</v>
      </c>
      <c r="J724" s="6" t="s">
        <v>26</v>
      </c>
      <c r="K724" s="6">
        <v>212</v>
      </c>
      <c r="L724" s="6" t="s">
        <v>81</v>
      </c>
      <c r="M724" s="6">
        <v>2</v>
      </c>
      <c r="N724" s="6">
        <v>0</v>
      </c>
      <c r="O724" s="6">
        <v>2</v>
      </c>
      <c r="P724" s="6" t="s">
        <v>1055</v>
      </c>
      <c r="Q724" s="7" t="str">
        <f>VLOOKUP(A724,'[1]Tom 25 Jan SE'!A$5:R$1231,17,FALSE)</f>
        <v>v 5</v>
      </c>
      <c r="R724" s="6"/>
    </row>
    <row r="725" spans="1:18" x14ac:dyDescent="0.25">
      <c r="A725" t="str">
        <f t="shared" si="11"/>
        <v>2106055779 00-5977-025-00</v>
      </c>
      <c r="B725">
        <v>1331</v>
      </c>
      <c r="C725" s="6" t="s">
        <v>1049</v>
      </c>
      <c r="D725" s="6" t="s">
        <v>96</v>
      </c>
      <c r="E725" s="6">
        <v>2106055779</v>
      </c>
      <c r="F725" s="6" t="s">
        <v>1036</v>
      </c>
      <c r="G725" s="6" t="s">
        <v>342</v>
      </c>
      <c r="H725" s="7" t="s">
        <v>1056</v>
      </c>
      <c r="I725" s="6" t="s">
        <v>1057</v>
      </c>
      <c r="J725" s="6" t="s">
        <v>26</v>
      </c>
      <c r="K725" s="6">
        <v>212</v>
      </c>
      <c r="L725" s="6" t="s">
        <v>81</v>
      </c>
      <c r="M725" s="6">
        <v>2</v>
      </c>
      <c r="N725" s="6">
        <v>0</v>
      </c>
      <c r="O725" s="6">
        <v>2</v>
      </c>
      <c r="P725" s="6" t="s">
        <v>1058</v>
      </c>
      <c r="Q725" s="7" t="str">
        <f>VLOOKUP(A725,'[1]Tom 25 Jan SE'!A$5:R$1231,17,FALSE)</f>
        <v>V 5</v>
      </c>
      <c r="R725" s="6"/>
    </row>
    <row r="726" spans="1:18" x14ac:dyDescent="0.25">
      <c r="A726" t="str">
        <f t="shared" si="11"/>
        <v>2106055793 00-4501-040-05</v>
      </c>
      <c r="B726">
        <v>1331</v>
      </c>
      <c r="C726" s="6" t="s">
        <v>1059</v>
      </c>
      <c r="D726" s="6" t="s">
        <v>96</v>
      </c>
      <c r="E726" s="6">
        <v>2106055793</v>
      </c>
      <c r="F726" s="6" t="s">
        <v>1036</v>
      </c>
      <c r="G726" s="6" t="s">
        <v>150</v>
      </c>
      <c r="H726" s="7" t="s">
        <v>1060</v>
      </c>
      <c r="I726" s="6" t="s">
        <v>1061</v>
      </c>
      <c r="J726" s="6" t="s">
        <v>113</v>
      </c>
      <c r="K726" s="6">
        <v>222</v>
      </c>
      <c r="L726" s="6" t="s">
        <v>639</v>
      </c>
      <c r="M726" s="6">
        <v>1</v>
      </c>
      <c r="N726" s="6">
        <v>1</v>
      </c>
      <c r="O726" s="6">
        <v>1</v>
      </c>
      <c r="P726" s="6" t="s">
        <v>1062</v>
      </c>
      <c r="Q726" s="7"/>
      <c r="R726" s="6"/>
    </row>
    <row r="727" spans="1:18" x14ac:dyDescent="0.25">
      <c r="A727" t="str">
        <f t="shared" si="11"/>
        <v>2106055829 00-5901-021-00</v>
      </c>
      <c r="B727">
        <v>1331</v>
      </c>
      <c r="C727" s="6" t="s">
        <v>1059</v>
      </c>
      <c r="D727" s="6" t="s">
        <v>135</v>
      </c>
      <c r="E727" s="6">
        <v>2106055829</v>
      </c>
      <c r="F727" s="6" t="s">
        <v>1036</v>
      </c>
      <c r="G727" s="6" t="s">
        <v>150</v>
      </c>
      <c r="H727" s="7" t="s">
        <v>1063</v>
      </c>
      <c r="I727" s="6" t="s">
        <v>1064</v>
      </c>
      <c r="J727" s="6" t="s">
        <v>26</v>
      </c>
      <c r="K727" s="6">
        <v>212</v>
      </c>
      <c r="L727" s="6" t="s">
        <v>81</v>
      </c>
      <c r="M727" s="6">
        <v>2</v>
      </c>
      <c r="N727" s="6">
        <v>0</v>
      </c>
      <c r="O727" s="6">
        <v>2</v>
      </c>
      <c r="P727" s="6" t="s">
        <v>1065</v>
      </c>
      <c r="Q727" s="7"/>
      <c r="R727" s="6"/>
    </row>
    <row r="728" spans="1:18" x14ac:dyDescent="0.25">
      <c r="A728" t="str">
        <f t="shared" si="11"/>
        <v>2106054650 00-5981-037-01</v>
      </c>
      <c r="B728">
        <v>1331</v>
      </c>
      <c r="C728" s="6" t="s">
        <v>145</v>
      </c>
      <c r="D728" s="6" t="s">
        <v>255</v>
      </c>
      <c r="E728" s="6">
        <v>2106054650</v>
      </c>
      <c r="F728" s="6" t="s">
        <v>1036</v>
      </c>
      <c r="G728" s="6" t="s">
        <v>150</v>
      </c>
      <c r="H728" s="7" t="s">
        <v>1066</v>
      </c>
      <c r="I728" s="6" t="s">
        <v>1067</v>
      </c>
      <c r="J728" s="6" t="s">
        <v>26</v>
      </c>
      <c r="K728" s="6">
        <v>212</v>
      </c>
      <c r="L728" s="6" t="s">
        <v>81</v>
      </c>
      <c r="M728" s="6">
        <v>1</v>
      </c>
      <c r="N728" s="6">
        <v>1</v>
      </c>
      <c r="O728" s="6">
        <v>1</v>
      </c>
      <c r="P728" s="6" t="s">
        <v>1039</v>
      </c>
      <c r="Q728" s="7" t="str">
        <f>VLOOKUP(A728,'[1]Tom 25 Jan SE'!A$5:R$1231,17,FALSE)</f>
        <v>MA</v>
      </c>
      <c r="R728" s="6"/>
    </row>
    <row r="729" spans="1:18" x14ac:dyDescent="0.25">
      <c r="A729" t="str">
        <f t="shared" si="11"/>
        <v>2106054672 00-5977-013-07</v>
      </c>
      <c r="B729">
        <v>1331</v>
      </c>
      <c r="C729" s="6" t="s">
        <v>177</v>
      </c>
      <c r="D729" s="6" t="s">
        <v>255</v>
      </c>
      <c r="E729" s="6">
        <v>2106054672</v>
      </c>
      <c r="F729" s="6" t="s">
        <v>1036</v>
      </c>
      <c r="G729" s="6" t="s">
        <v>150</v>
      </c>
      <c r="H729" s="7" t="s">
        <v>1068</v>
      </c>
      <c r="I729" s="6" t="s">
        <v>1069</v>
      </c>
      <c r="J729" s="6" t="s">
        <v>26</v>
      </c>
      <c r="K729" s="6">
        <v>212</v>
      </c>
      <c r="L729" s="6" t="s">
        <v>81</v>
      </c>
      <c r="M729" s="6">
        <v>2</v>
      </c>
      <c r="N729" s="6">
        <v>2</v>
      </c>
      <c r="O729" s="6">
        <v>2</v>
      </c>
      <c r="P729" s="6" t="s">
        <v>1070</v>
      </c>
      <c r="Q729" s="7" t="str">
        <f>VLOOKUP(A729,'[1]Tom 25 Jan SE'!A$5:R$1231,17,FALSE)</f>
        <v>v52</v>
      </c>
      <c r="R729" s="6"/>
    </row>
    <row r="730" spans="1:18" x14ac:dyDescent="0.25">
      <c r="A730" t="str">
        <f t="shared" si="11"/>
        <v>2106054672 00-5977-013-03</v>
      </c>
      <c r="B730">
        <v>1331</v>
      </c>
      <c r="C730" s="6" t="s">
        <v>177</v>
      </c>
      <c r="D730" s="6" t="s">
        <v>255</v>
      </c>
      <c r="E730" s="6">
        <v>2106054672</v>
      </c>
      <c r="F730" s="6" t="s">
        <v>1036</v>
      </c>
      <c r="G730" s="6" t="s">
        <v>150</v>
      </c>
      <c r="H730" s="7" t="s">
        <v>1071</v>
      </c>
      <c r="I730" s="6" t="s">
        <v>1072</v>
      </c>
      <c r="J730" s="6" t="s">
        <v>26</v>
      </c>
      <c r="K730" s="6">
        <v>212</v>
      </c>
      <c r="L730" s="6" t="s">
        <v>81</v>
      </c>
      <c r="M730" s="6">
        <v>2</v>
      </c>
      <c r="N730" s="6">
        <v>2</v>
      </c>
      <c r="O730" s="6">
        <v>2</v>
      </c>
      <c r="P730" s="6" t="s">
        <v>1070</v>
      </c>
      <c r="Q730" s="7" t="str">
        <f>VLOOKUP(A730,'[1]Tom 25 Jan SE'!A$5:R$1231,17,FALSE)</f>
        <v>v 52</v>
      </c>
      <c r="R730" s="6"/>
    </row>
    <row r="731" spans="1:18" x14ac:dyDescent="0.25">
      <c r="A731" t="str">
        <f t="shared" si="11"/>
        <v>2106054672 00-5977-013-05</v>
      </c>
      <c r="B731">
        <v>1331</v>
      </c>
      <c r="C731" s="6" t="s">
        <v>177</v>
      </c>
      <c r="D731" s="6" t="s">
        <v>255</v>
      </c>
      <c r="E731" s="6">
        <v>2106054672</v>
      </c>
      <c r="F731" s="6" t="s">
        <v>1036</v>
      </c>
      <c r="G731" s="6" t="s">
        <v>150</v>
      </c>
      <c r="H731" s="7" t="s">
        <v>1073</v>
      </c>
      <c r="I731" s="6" t="s">
        <v>1074</v>
      </c>
      <c r="J731" s="6" t="s">
        <v>26</v>
      </c>
      <c r="K731" s="6">
        <v>212</v>
      </c>
      <c r="L731" s="6" t="s">
        <v>81</v>
      </c>
      <c r="M731" s="6">
        <v>2</v>
      </c>
      <c r="N731" s="6">
        <v>2</v>
      </c>
      <c r="O731" s="6">
        <v>2</v>
      </c>
      <c r="P731" s="6" t="s">
        <v>1070</v>
      </c>
      <c r="Q731" s="7" t="str">
        <f>VLOOKUP(A731,'[1]Tom 25 Jan SE'!A$5:R$1231,17,FALSE)</f>
        <v>v 52</v>
      </c>
      <c r="R731" s="6"/>
    </row>
    <row r="732" spans="1:18" x14ac:dyDescent="0.25">
      <c r="A732" t="str">
        <f t="shared" si="11"/>
        <v>2106053350 PT-113950</v>
      </c>
      <c r="B732">
        <v>1331</v>
      </c>
      <c r="C732" s="6" t="s">
        <v>199</v>
      </c>
      <c r="D732" s="6" t="s">
        <v>103</v>
      </c>
      <c r="E732" s="6">
        <v>2106053350</v>
      </c>
      <c r="F732" s="6" t="s">
        <v>1036</v>
      </c>
      <c r="G732" s="6" t="s">
        <v>342</v>
      </c>
      <c r="H732" s="7" t="s">
        <v>346</v>
      </c>
      <c r="I732" s="6" t="s">
        <v>347</v>
      </c>
      <c r="J732" s="6" t="s">
        <v>113</v>
      </c>
      <c r="K732" s="6">
        <v>113</v>
      </c>
      <c r="L732" s="6" t="s">
        <v>161</v>
      </c>
      <c r="M732" s="6">
        <v>1</v>
      </c>
      <c r="N732" s="6">
        <v>0</v>
      </c>
      <c r="O732" s="6">
        <v>1</v>
      </c>
      <c r="P732" s="6" t="s">
        <v>834</v>
      </c>
      <c r="Q732" s="7" t="str">
        <f>VLOOKUP(A732,'[1]Tom 25 Jan SE'!A$5:R$1231,17,FALSE)</f>
        <v>Project Winter</v>
      </c>
      <c r="R732" s="6"/>
    </row>
    <row r="733" spans="1:18" x14ac:dyDescent="0.25">
      <c r="A733" t="str">
        <f t="shared" si="11"/>
        <v>2106055861 X21-180315</v>
      </c>
      <c r="B733">
        <v>1331</v>
      </c>
      <c r="C733" s="6" t="s">
        <v>216</v>
      </c>
      <c r="D733" s="6" t="s">
        <v>135</v>
      </c>
      <c r="E733" s="6">
        <v>2106055861</v>
      </c>
      <c r="F733" s="6" t="s">
        <v>1036</v>
      </c>
      <c r="G733" s="6" t="s">
        <v>1007</v>
      </c>
      <c r="H733" s="7" t="s">
        <v>1075</v>
      </c>
      <c r="I733" s="6" t="s">
        <v>1076</v>
      </c>
      <c r="J733" s="6" t="s">
        <v>21</v>
      </c>
      <c r="K733" s="6">
        <v>111</v>
      </c>
      <c r="L733" s="6" t="s">
        <v>63</v>
      </c>
      <c r="M733" s="6">
        <v>1</v>
      </c>
      <c r="N733" s="6">
        <v>0</v>
      </c>
      <c r="O733" s="6">
        <v>1</v>
      </c>
      <c r="P733" s="6" t="s">
        <v>804</v>
      </c>
      <c r="Q733" s="7" t="s">
        <v>1382</v>
      </c>
      <c r="R733" s="6"/>
    </row>
    <row r="734" spans="1:18" x14ac:dyDescent="0.25">
      <c r="A734" t="str">
        <f t="shared" si="11"/>
        <v>2106055795 31-473601</v>
      </c>
      <c r="B734">
        <v>1331</v>
      </c>
      <c r="C734" s="6" t="s">
        <v>230</v>
      </c>
      <c r="D734" s="6" t="s">
        <v>96</v>
      </c>
      <c r="E734" s="6">
        <v>2106055795</v>
      </c>
      <c r="F734" s="6" t="s">
        <v>1036</v>
      </c>
      <c r="G734" s="6" t="s">
        <v>342</v>
      </c>
      <c r="H734" s="7" t="s">
        <v>1077</v>
      </c>
      <c r="I734" s="6" t="s">
        <v>1078</v>
      </c>
      <c r="J734" s="6" t="s">
        <v>21</v>
      </c>
      <c r="K734" s="6">
        <v>211</v>
      </c>
      <c r="L734" s="6" t="s">
        <v>153</v>
      </c>
      <c r="M734" s="6">
        <v>1</v>
      </c>
      <c r="N734" s="6">
        <v>0</v>
      </c>
      <c r="O734" s="6">
        <v>1</v>
      </c>
      <c r="P734" s="6" t="s">
        <v>1079</v>
      </c>
      <c r="Q734" s="7" t="str">
        <f>VLOOKUP(A734,'[1]Tom 25 Jan SE'!A$5:R$1231,17,FALSE)</f>
        <v>bett GSCC skicka</v>
      </c>
      <c r="R734" s="6"/>
    </row>
    <row r="735" spans="1:18" x14ac:dyDescent="0.25">
      <c r="A735" t="str">
        <f t="shared" si="11"/>
        <v>2106055311 00-5953-096-00</v>
      </c>
      <c r="B735">
        <v>1331</v>
      </c>
      <c r="C735" s="6" t="s">
        <v>247</v>
      </c>
      <c r="D735" s="6" t="s">
        <v>78</v>
      </c>
      <c r="E735" s="6">
        <v>2106055311</v>
      </c>
      <c r="F735" s="6" t="s">
        <v>1036</v>
      </c>
      <c r="G735" s="6" t="s">
        <v>342</v>
      </c>
      <c r="H735" s="7" t="s">
        <v>543</v>
      </c>
      <c r="I735" s="6" t="s">
        <v>544</v>
      </c>
      <c r="J735" s="6" t="s">
        <v>26</v>
      </c>
      <c r="K735" s="6">
        <v>212</v>
      </c>
      <c r="L735" s="6" t="s">
        <v>81</v>
      </c>
      <c r="M735" s="6">
        <v>2</v>
      </c>
      <c r="N735" s="6">
        <v>0</v>
      </c>
      <c r="O735" s="6">
        <v>2</v>
      </c>
      <c r="P735" s="6" t="s">
        <v>1080</v>
      </c>
      <c r="Q735" s="7" t="str">
        <f>VLOOKUP(A735,'[1]Tom 25 Jan SE'!A$5:R$1231,17,FALSE)</f>
        <v>TBD försenad i produktion</v>
      </c>
      <c r="R735" s="6"/>
    </row>
    <row r="736" spans="1:18" x14ac:dyDescent="0.25">
      <c r="A736" t="str">
        <f t="shared" si="11"/>
        <v>2106054895 A4640064</v>
      </c>
      <c r="B736">
        <v>1331</v>
      </c>
      <c r="C736" s="6" t="s">
        <v>275</v>
      </c>
      <c r="D736" s="6" t="s">
        <v>908</v>
      </c>
      <c r="E736" s="6">
        <v>2106054895</v>
      </c>
      <c r="F736" s="6" t="s">
        <v>1036</v>
      </c>
      <c r="G736" s="6" t="s">
        <v>1007</v>
      </c>
      <c r="H736" s="7" t="s">
        <v>1081</v>
      </c>
      <c r="I736" s="6" t="s">
        <v>1082</v>
      </c>
      <c r="J736" s="6" t="s">
        <v>21</v>
      </c>
      <c r="K736" s="6">
        <v>211</v>
      </c>
      <c r="L736" s="6" t="s">
        <v>153</v>
      </c>
      <c r="M736" s="6">
        <v>1</v>
      </c>
      <c r="N736" s="6">
        <v>1</v>
      </c>
      <c r="O736" s="6">
        <v>1</v>
      </c>
      <c r="P736" s="6" t="s">
        <v>1083</v>
      </c>
      <c r="Q736" s="7"/>
      <c r="R736" s="6"/>
    </row>
    <row r="737" spans="1:18" x14ac:dyDescent="0.25">
      <c r="A737" t="str">
        <f t="shared" si="11"/>
        <v>2106054727 00-2360-087-00</v>
      </c>
      <c r="B737">
        <v>1331</v>
      </c>
      <c r="C737" s="6" t="s">
        <v>296</v>
      </c>
      <c r="D737" s="6" t="s">
        <v>245</v>
      </c>
      <c r="E737" s="6">
        <v>2106054727</v>
      </c>
      <c r="F737" s="6" t="s">
        <v>1036</v>
      </c>
      <c r="G737" s="6" t="s">
        <v>150</v>
      </c>
      <c r="H737" s="7" t="s">
        <v>1084</v>
      </c>
      <c r="I737" s="6" t="s">
        <v>1085</v>
      </c>
      <c r="J737" s="6" t="s">
        <v>33</v>
      </c>
      <c r="K737" s="6">
        <v>217</v>
      </c>
      <c r="L737" s="6" t="s">
        <v>34</v>
      </c>
      <c r="M737" s="6">
        <v>1</v>
      </c>
      <c r="N737" s="6">
        <v>1</v>
      </c>
      <c r="O737" s="6">
        <v>1</v>
      </c>
      <c r="P737" s="6" t="s">
        <v>1086</v>
      </c>
      <c r="Q737" s="7" t="str">
        <f>VLOOKUP(A737,'[1]Tom 25 Jan SE'!A$5:R$1231,17,FALSE)</f>
        <v>v 52</v>
      </c>
      <c r="R737" s="6"/>
    </row>
    <row r="738" spans="1:18" x14ac:dyDescent="0.25">
      <c r="A738" t="str">
        <f t="shared" si="11"/>
        <v>2106055728 31-555500</v>
      </c>
      <c r="B738">
        <v>1331</v>
      </c>
      <c r="C738" s="6" t="s">
        <v>318</v>
      </c>
      <c r="D738" s="6" t="s">
        <v>59</v>
      </c>
      <c r="E738" s="6">
        <v>2106055728</v>
      </c>
      <c r="F738" s="6" t="s">
        <v>1036</v>
      </c>
      <c r="G738" s="6" t="s">
        <v>342</v>
      </c>
      <c r="H738" s="7" t="s">
        <v>1087</v>
      </c>
      <c r="I738" s="6" t="s">
        <v>1088</v>
      </c>
      <c r="J738" s="6" t="s">
        <v>21</v>
      </c>
      <c r="K738" s="6">
        <v>211</v>
      </c>
      <c r="L738" s="6" t="s">
        <v>153</v>
      </c>
      <c r="M738" s="6">
        <v>1</v>
      </c>
      <c r="N738" s="6">
        <v>0</v>
      </c>
      <c r="O738" s="6">
        <v>1</v>
      </c>
      <c r="P738" s="6" t="s">
        <v>1089</v>
      </c>
      <c r="Q738" s="7" t="str">
        <f>VLOOKUP(A738,'[1]Tom 25 Jan SE'!A$5:R$1231,17,FALSE)</f>
        <v>v 5</v>
      </c>
      <c r="R738" s="6"/>
    </row>
    <row r="739" spans="1:18" x14ac:dyDescent="0.25">
      <c r="A739" t="str">
        <f t="shared" si="11"/>
        <v>2106050588 31-473678</v>
      </c>
      <c r="B739">
        <v>1331</v>
      </c>
      <c r="C739" s="6" t="s">
        <v>354</v>
      </c>
      <c r="D739" s="6" t="s">
        <v>393</v>
      </c>
      <c r="E739" s="6">
        <v>2106050588</v>
      </c>
      <c r="F739" s="6" t="s">
        <v>1036</v>
      </c>
      <c r="G739" s="6" t="s">
        <v>1007</v>
      </c>
      <c r="H739" s="7" t="s">
        <v>1090</v>
      </c>
      <c r="I739" s="6" t="s">
        <v>1091</v>
      </c>
      <c r="J739" s="6" t="s">
        <v>21</v>
      </c>
      <c r="K739" s="6">
        <v>211</v>
      </c>
      <c r="L739" s="6" t="s">
        <v>153</v>
      </c>
      <c r="M739" s="6">
        <v>2</v>
      </c>
      <c r="N739" s="6">
        <v>2</v>
      </c>
      <c r="O739" s="6">
        <v>1</v>
      </c>
      <c r="P739" s="6" t="s">
        <v>1092</v>
      </c>
      <c r="Q739" s="7" t="str">
        <f>VLOOKUP(A739,'[1]Tom 25 Jan SE'!A$5:R$1231,17,FALSE)</f>
        <v>Feb 2017 GSCC</v>
      </c>
      <c r="R739" s="6"/>
    </row>
    <row r="740" spans="1:18" x14ac:dyDescent="0.25">
      <c r="A740" t="str">
        <f t="shared" si="11"/>
        <v>2106051995 00-5953-096-00</v>
      </c>
      <c r="B740">
        <v>1331</v>
      </c>
      <c r="C740" s="6" t="s">
        <v>354</v>
      </c>
      <c r="D740" s="6" t="s">
        <v>837</v>
      </c>
      <c r="E740" s="6">
        <v>2106051995</v>
      </c>
      <c r="F740" s="6" t="s">
        <v>1036</v>
      </c>
      <c r="G740" s="6" t="s">
        <v>104</v>
      </c>
      <c r="H740" s="7" t="s">
        <v>543</v>
      </c>
      <c r="I740" s="6" t="s">
        <v>544</v>
      </c>
      <c r="J740" s="6" t="s">
        <v>26</v>
      </c>
      <c r="K740" s="6">
        <v>212</v>
      </c>
      <c r="L740" s="6" t="s">
        <v>81</v>
      </c>
      <c r="M740" s="6">
        <v>1</v>
      </c>
      <c r="N740" s="6">
        <v>0</v>
      </c>
      <c r="O740" s="6">
        <v>1</v>
      </c>
      <c r="P740" s="6" t="s">
        <v>545</v>
      </c>
      <c r="Q740" s="7" t="str">
        <f>VLOOKUP(A740,'[1]Tom 25 Jan SE'!A$5:R$1231,17,FALSE)</f>
        <v>TBD försenad i produktion</v>
      </c>
      <c r="R740" s="6"/>
    </row>
    <row r="741" spans="1:18" x14ac:dyDescent="0.25">
      <c r="A741" t="str">
        <f t="shared" si="11"/>
        <v>2106054849 00-5953-096-00</v>
      </c>
      <c r="B741">
        <v>1331</v>
      </c>
      <c r="C741" s="6" t="s">
        <v>373</v>
      </c>
      <c r="D741" s="6" t="s">
        <v>486</v>
      </c>
      <c r="E741" s="6">
        <v>2106054849</v>
      </c>
      <c r="F741" s="6" t="s">
        <v>1036</v>
      </c>
      <c r="G741" s="6" t="s">
        <v>150</v>
      </c>
      <c r="H741" s="7" t="s">
        <v>543</v>
      </c>
      <c r="I741" s="6" t="s">
        <v>544</v>
      </c>
      <c r="J741" s="6" t="s">
        <v>26</v>
      </c>
      <c r="K741" s="6">
        <v>212</v>
      </c>
      <c r="L741" s="6" t="s">
        <v>81</v>
      </c>
      <c r="M741" s="6">
        <v>1</v>
      </c>
      <c r="N741" s="6">
        <v>0</v>
      </c>
      <c r="O741" s="6">
        <v>1</v>
      </c>
      <c r="P741" s="6" t="s">
        <v>545</v>
      </c>
      <c r="Q741" s="7" t="str">
        <f>VLOOKUP(A741,'[1]Tom 25 Jan SE'!A$5:R$1231,17,FALSE)</f>
        <v>TBD försenad i produktion</v>
      </c>
      <c r="R741" s="6"/>
    </row>
    <row r="742" spans="1:18" x14ac:dyDescent="0.25">
      <c r="A742" t="str">
        <f t="shared" si="11"/>
        <v>2106055572 32-42209706</v>
      </c>
      <c r="B742">
        <v>1331</v>
      </c>
      <c r="C742" s="6" t="s">
        <v>901</v>
      </c>
      <c r="D742" s="6" t="s">
        <v>94</v>
      </c>
      <c r="E742" s="6">
        <v>2106055572</v>
      </c>
      <c r="F742" s="6" t="s">
        <v>1036</v>
      </c>
      <c r="G742" s="6" t="s">
        <v>342</v>
      </c>
      <c r="H742" s="7" t="s">
        <v>1093</v>
      </c>
      <c r="I742" s="6" t="s">
        <v>1094</v>
      </c>
      <c r="J742" s="6" t="s">
        <v>26</v>
      </c>
      <c r="K742" s="6">
        <v>212</v>
      </c>
      <c r="L742" s="6" t="s">
        <v>81</v>
      </c>
      <c r="M742" s="6">
        <v>2</v>
      </c>
      <c r="N742" s="6">
        <v>1</v>
      </c>
      <c r="O742" s="6">
        <v>2</v>
      </c>
      <c r="P742" s="6" t="s">
        <v>1095</v>
      </c>
      <c r="Q742" s="7" t="str">
        <f>VLOOKUP(A742,'[1]Tom 25 Jan SE'!A$5:R$1231,17,FALSE)</f>
        <v>slutet v 4</v>
      </c>
      <c r="R742" s="6"/>
    </row>
    <row r="743" spans="1:18" x14ac:dyDescent="0.25">
      <c r="A743" t="str">
        <f t="shared" si="11"/>
        <v>2106055435 32-422365</v>
      </c>
      <c r="B743">
        <v>1331</v>
      </c>
      <c r="C743" s="6" t="s">
        <v>1096</v>
      </c>
      <c r="D743" s="6" t="s">
        <v>87</v>
      </c>
      <c r="E743" s="6">
        <v>2106055435</v>
      </c>
      <c r="F743" s="6" t="s">
        <v>1036</v>
      </c>
      <c r="G743" s="6" t="s">
        <v>150</v>
      </c>
      <c r="H743" s="7" t="s">
        <v>1097</v>
      </c>
      <c r="I743" s="6" t="s">
        <v>1098</v>
      </c>
      <c r="J743" s="6" t="s">
        <v>26</v>
      </c>
      <c r="K743" s="6">
        <v>212</v>
      </c>
      <c r="L743" s="6" t="s">
        <v>81</v>
      </c>
      <c r="M743" s="6">
        <v>1</v>
      </c>
      <c r="N743" s="6">
        <v>0</v>
      </c>
      <c r="O743" s="6">
        <v>1</v>
      </c>
      <c r="P743" s="6" t="s">
        <v>23</v>
      </c>
      <c r="Q743" s="7" t="str">
        <f>VLOOKUP(A743,'[1]Tom 25 Jan SE'!A$5:R$1231,17,FALSE)</f>
        <v>GSCC 1 pcs början Feb MA</v>
      </c>
      <c r="R743" s="6"/>
    </row>
    <row r="744" spans="1:18" x14ac:dyDescent="0.25">
      <c r="A744" t="str">
        <f t="shared" si="11"/>
        <v>2106055796 432-7</v>
      </c>
      <c r="B744">
        <v>1331</v>
      </c>
      <c r="C744" s="6" t="s">
        <v>381</v>
      </c>
      <c r="D744" s="6" t="s">
        <v>96</v>
      </c>
      <c r="E744" s="6">
        <v>2106055796</v>
      </c>
      <c r="F744" s="6" t="s">
        <v>1036</v>
      </c>
      <c r="G744" s="6" t="s">
        <v>342</v>
      </c>
      <c r="H744" s="7" t="s">
        <v>414</v>
      </c>
      <c r="I744" s="6" t="s">
        <v>415</v>
      </c>
      <c r="J744" s="6" t="s">
        <v>55</v>
      </c>
      <c r="K744" s="6">
        <v>252</v>
      </c>
      <c r="L744" s="6" t="s">
        <v>416</v>
      </c>
      <c r="M744" s="6">
        <v>1</v>
      </c>
      <c r="N744" s="6">
        <v>0</v>
      </c>
      <c r="O744" s="6">
        <v>1</v>
      </c>
      <c r="P744" s="6" t="s">
        <v>647</v>
      </c>
      <c r="Q744" s="7" t="str">
        <f>VLOOKUP(A744,'[1]Tom 25 Jan SE'!A$5:R$1231,17,FALSE)</f>
        <v>GSCC början februari</v>
      </c>
      <c r="R744" s="6"/>
    </row>
    <row r="745" spans="1:18" x14ac:dyDescent="0.25">
      <c r="A745" t="str">
        <f t="shared" si="11"/>
        <v>2106055710 KW20SS</v>
      </c>
      <c r="B745">
        <v>1331</v>
      </c>
      <c r="C745" s="6" t="s">
        <v>387</v>
      </c>
      <c r="D745" s="6" t="s">
        <v>59</v>
      </c>
      <c r="E745" s="6">
        <v>2106055710</v>
      </c>
      <c r="F745" s="6" t="s">
        <v>1036</v>
      </c>
      <c r="G745" s="6" t="s">
        <v>342</v>
      </c>
      <c r="H745" s="7" t="s">
        <v>1099</v>
      </c>
      <c r="I745" s="6" t="s">
        <v>1100</v>
      </c>
      <c r="J745" s="6" t="s">
        <v>33</v>
      </c>
      <c r="K745" s="6">
        <v>217</v>
      </c>
      <c r="L745" s="6" t="s">
        <v>34</v>
      </c>
      <c r="M745" s="6">
        <v>4</v>
      </c>
      <c r="N745" s="6">
        <v>4</v>
      </c>
      <c r="O745" s="6">
        <v>4</v>
      </c>
      <c r="P745" s="6" t="s">
        <v>1101</v>
      </c>
      <c r="Q745" s="7"/>
      <c r="R745" s="6"/>
    </row>
    <row r="746" spans="1:18" x14ac:dyDescent="0.25">
      <c r="A746" t="str">
        <f t="shared" si="11"/>
        <v>2106055690 00-5983-049-00</v>
      </c>
      <c r="B746">
        <v>1331</v>
      </c>
      <c r="C746" s="6" t="s">
        <v>1102</v>
      </c>
      <c r="D746" s="6" t="s">
        <v>59</v>
      </c>
      <c r="E746" s="6">
        <v>2106055690</v>
      </c>
      <c r="F746" s="6" t="s">
        <v>1036</v>
      </c>
      <c r="G746" s="6" t="s">
        <v>342</v>
      </c>
      <c r="H746" s="7" t="s">
        <v>1103</v>
      </c>
      <c r="I746" s="6" t="s">
        <v>1104</v>
      </c>
      <c r="J746" s="6" t="s">
        <v>26</v>
      </c>
      <c r="K746" s="6">
        <v>212</v>
      </c>
      <c r="L746" s="6" t="s">
        <v>81</v>
      </c>
      <c r="M746" s="6">
        <v>1</v>
      </c>
      <c r="N746" s="6">
        <v>0</v>
      </c>
      <c r="O746" s="6">
        <v>1</v>
      </c>
      <c r="P746" s="6" t="s">
        <v>1105</v>
      </c>
      <c r="Q746" s="7" t="str">
        <f>VLOOKUP(A746,'[1]Tom 25 Jan SE'!A$5:R$1231,17,FALSE)</f>
        <v>Början v 5</v>
      </c>
      <c r="R746" s="6"/>
    </row>
    <row r="747" spans="1:18" x14ac:dyDescent="0.25">
      <c r="A747" t="str">
        <f t="shared" si="11"/>
        <v>2106055690 00-5901-021-00</v>
      </c>
      <c r="B747">
        <v>1331</v>
      </c>
      <c r="C747" s="6" t="s">
        <v>1102</v>
      </c>
      <c r="D747" s="6" t="s">
        <v>59</v>
      </c>
      <c r="E747" s="6">
        <v>2106055690</v>
      </c>
      <c r="F747" s="6" t="s">
        <v>1036</v>
      </c>
      <c r="G747" s="6" t="s">
        <v>342</v>
      </c>
      <c r="H747" s="7" t="s">
        <v>1063</v>
      </c>
      <c r="I747" s="6" t="s">
        <v>1064</v>
      </c>
      <c r="J747" s="6" t="s">
        <v>26</v>
      </c>
      <c r="K747" s="6">
        <v>212</v>
      </c>
      <c r="L747" s="6" t="s">
        <v>81</v>
      </c>
      <c r="M747" s="6">
        <v>1</v>
      </c>
      <c r="N747" s="6">
        <v>1</v>
      </c>
      <c r="O747" s="6">
        <v>1</v>
      </c>
      <c r="P747" s="6" t="s">
        <v>1106</v>
      </c>
      <c r="Q747" s="7"/>
      <c r="R747" s="6"/>
    </row>
    <row r="748" spans="1:18" x14ac:dyDescent="0.25">
      <c r="A748" t="str">
        <f t="shared" si="11"/>
        <v>2106055804 32-422097</v>
      </c>
      <c r="B748">
        <v>1331</v>
      </c>
      <c r="C748" s="6" t="s">
        <v>907</v>
      </c>
      <c r="D748" s="6" t="s">
        <v>96</v>
      </c>
      <c r="E748" s="6">
        <v>2106055804</v>
      </c>
      <c r="F748" s="6" t="s">
        <v>1036</v>
      </c>
      <c r="G748" s="6" t="s">
        <v>150</v>
      </c>
      <c r="H748" s="7" t="s">
        <v>1107</v>
      </c>
      <c r="I748" s="6" t="s">
        <v>1108</v>
      </c>
      <c r="J748" s="6" t="s">
        <v>26</v>
      </c>
      <c r="K748" s="6">
        <v>212</v>
      </c>
      <c r="L748" s="6" t="s">
        <v>81</v>
      </c>
      <c r="M748" s="6">
        <v>4</v>
      </c>
      <c r="N748" s="6">
        <v>0</v>
      </c>
      <c r="O748" s="6">
        <v>4</v>
      </c>
      <c r="P748" s="6" t="s">
        <v>23</v>
      </c>
      <c r="Q748" s="7" t="str">
        <f>VLOOKUP(A748,'[1]Tom 25 Jan SE'!A$5:R$1231,17,FALSE)</f>
        <v>v 5</v>
      </c>
      <c r="R748" s="6"/>
    </row>
    <row r="749" spans="1:18" x14ac:dyDescent="0.25">
      <c r="A749" t="str">
        <f t="shared" si="11"/>
        <v>2106051423 414926</v>
      </c>
      <c r="B749">
        <v>1331</v>
      </c>
      <c r="C749" s="6" t="s">
        <v>419</v>
      </c>
      <c r="D749" s="6" t="s">
        <v>1009</v>
      </c>
      <c r="E749" s="6">
        <v>2106051423</v>
      </c>
      <c r="F749" s="6" t="s">
        <v>1036</v>
      </c>
      <c r="G749" s="6" t="s">
        <v>104</v>
      </c>
      <c r="H749" s="7">
        <v>414926</v>
      </c>
      <c r="I749" s="6" t="s">
        <v>1109</v>
      </c>
      <c r="J749" s="6" t="s">
        <v>113</v>
      </c>
      <c r="K749" s="6">
        <v>213</v>
      </c>
      <c r="L749" s="6" t="s">
        <v>165</v>
      </c>
      <c r="M749" s="6">
        <v>1</v>
      </c>
      <c r="N749" s="6">
        <v>0</v>
      </c>
      <c r="O749" s="6">
        <v>1</v>
      </c>
      <c r="P749" s="6" t="s">
        <v>23</v>
      </c>
      <c r="Q749" s="7"/>
      <c r="R749" s="6"/>
    </row>
    <row r="750" spans="1:18" x14ac:dyDescent="0.25">
      <c r="A750" t="str">
        <f t="shared" si="11"/>
        <v>2106055232 912035</v>
      </c>
      <c r="B750">
        <v>1331</v>
      </c>
      <c r="C750" s="6" t="s">
        <v>419</v>
      </c>
      <c r="D750" s="6" t="s">
        <v>107</v>
      </c>
      <c r="E750" s="6">
        <v>2106055232</v>
      </c>
      <c r="F750" s="6" t="s">
        <v>1036</v>
      </c>
      <c r="G750" s="6" t="s">
        <v>342</v>
      </c>
      <c r="H750" s="7">
        <v>912035</v>
      </c>
      <c r="I750" s="6" t="s">
        <v>1110</v>
      </c>
      <c r="J750" s="6" t="s">
        <v>109</v>
      </c>
      <c r="K750" s="6">
        <v>219</v>
      </c>
      <c r="L750" s="6" t="s">
        <v>1111</v>
      </c>
      <c r="M750" s="6">
        <v>1</v>
      </c>
      <c r="N750" s="6">
        <v>1</v>
      </c>
      <c r="O750" s="6">
        <v>1</v>
      </c>
      <c r="P750" s="6" t="s">
        <v>1112</v>
      </c>
      <c r="Q750" s="7" t="str">
        <f>VLOOKUP(A750,'[1]Tom 25 Jan SE'!A$5:R$1231,17,FALSE)</f>
        <v>slutet v 4</v>
      </c>
      <c r="R750" s="6"/>
    </row>
    <row r="751" spans="1:18" x14ac:dyDescent="0.25">
      <c r="A751" t="str">
        <f t="shared" si="11"/>
        <v>2106055232 912039</v>
      </c>
      <c r="B751">
        <v>1331</v>
      </c>
      <c r="C751" s="6" t="s">
        <v>419</v>
      </c>
      <c r="D751" s="6" t="s">
        <v>107</v>
      </c>
      <c r="E751" s="6">
        <v>2106055232</v>
      </c>
      <c r="F751" s="6" t="s">
        <v>1036</v>
      </c>
      <c r="G751" s="6" t="s">
        <v>342</v>
      </c>
      <c r="H751" s="7">
        <v>912039</v>
      </c>
      <c r="I751" s="6" t="s">
        <v>1113</v>
      </c>
      <c r="J751" s="6" t="s">
        <v>109</v>
      </c>
      <c r="K751" s="6">
        <v>219</v>
      </c>
      <c r="L751" s="6" t="s">
        <v>1111</v>
      </c>
      <c r="M751" s="6">
        <v>1</v>
      </c>
      <c r="N751" s="6">
        <v>1</v>
      </c>
      <c r="O751" s="6">
        <v>1</v>
      </c>
      <c r="P751" s="6" t="s">
        <v>110</v>
      </c>
      <c r="Q751" s="7"/>
      <c r="R751" s="6"/>
    </row>
    <row r="752" spans="1:18" x14ac:dyDescent="0.25">
      <c r="A752" t="str">
        <f t="shared" si="11"/>
        <v>2106054750 00-5971-040-10</v>
      </c>
      <c r="B752">
        <v>1331</v>
      </c>
      <c r="C752" s="6" t="s">
        <v>456</v>
      </c>
      <c r="D752" s="6" t="s">
        <v>162</v>
      </c>
      <c r="E752" s="6">
        <v>2106054750</v>
      </c>
      <c r="F752" s="6" t="s">
        <v>1036</v>
      </c>
      <c r="G752" s="6" t="s">
        <v>150</v>
      </c>
      <c r="H752" s="7" t="s">
        <v>1114</v>
      </c>
      <c r="I752" s="6" t="s">
        <v>1115</v>
      </c>
      <c r="J752" s="6" t="s">
        <v>26</v>
      </c>
      <c r="K752" s="6">
        <v>212</v>
      </c>
      <c r="L752" s="6" t="s">
        <v>81</v>
      </c>
      <c r="M752" s="6">
        <v>4</v>
      </c>
      <c r="N752" s="6">
        <v>4</v>
      </c>
      <c r="O752" s="6">
        <v>4</v>
      </c>
      <c r="P752" s="6" t="s">
        <v>1116</v>
      </c>
      <c r="Q752" s="7" t="str">
        <f>VLOOKUP(A752,'[1]Tom 25 Jan SE'!A$5:R$1231,17,FALSE)</f>
        <v>idag 2/1</v>
      </c>
      <c r="R752" s="6"/>
    </row>
    <row r="753" spans="1:18" x14ac:dyDescent="0.25">
      <c r="A753" t="str">
        <f t="shared" si="11"/>
        <v>2106054750 00-5971-040-12</v>
      </c>
      <c r="B753">
        <v>1331</v>
      </c>
      <c r="C753" s="6" t="s">
        <v>456</v>
      </c>
      <c r="D753" s="6" t="s">
        <v>162</v>
      </c>
      <c r="E753" s="6">
        <v>2106054750</v>
      </c>
      <c r="F753" s="6" t="s">
        <v>1036</v>
      </c>
      <c r="G753" s="6" t="s">
        <v>150</v>
      </c>
      <c r="H753" s="7" t="s">
        <v>1117</v>
      </c>
      <c r="I753" s="6" t="s">
        <v>1118</v>
      </c>
      <c r="J753" s="6" t="s">
        <v>26</v>
      </c>
      <c r="K753" s="6">
        <v>212</v>
      </c>
      <c r="L753" s="6" t="s">
        <v>81</v>
      </c>
      <c r="M753" s="6">
        <v>4</v>
      </c>
      <c r="N753" s="6">
        <v>4</v>
      </c>
      <c r="O753" s="6">
        <v>4</v>
      </c>
      <c r="P753" s="6" t="s">
        <v>1116</v>
      </c>
      <c r="Q753" s="7" t="str">
        <f>VLOOKUP(A753,'[1]Tom 25 Jan SE'!A$5:R$1231,17,FALSE)</f>
        <v>idag 2/1</v>
      </c>
      <c r="R753" s="6"/>
    </row>
    <row r="754" spans="1:18" x14ac:dyDescent="0.25">
      <c r="A754" t="str">
        <f t="shared" si="11"/>
        <v>2106054750 00-5971-040-17</v>
      </c>
      <c r="B754">
        <v>1331</v>
      </c>
      <c r="C754" s="6" t="s">
        <v>456</v>
      </c>
      <c r="D754" s="6" t="s">
        <v>162</v>
      </c>
      <c r="E754" s="6">
        <v>2106054750</v>
      </c>
      <c r="F754" s="6" t="s">
        <v>1036</v>
      </c>
      <c r="G754" s="6" t="s">
        <v>150</v>
      </c>
      <c r="H754" s="7" t="s">
        <v>1119</v>
      </c>
      <c r="I754" s="6" t="s">
        <v>1120</v>
      </c>
      <c r="J754" s="6" t="s">
        <v>26</v>
      </c>
      <c r="K754" s="6">
        <v>212</v>
      </c>
      <c r="L754" s="6" t="s">
        <v>81</v>
      </c>
      <c r="M754" s="6">
        <v>2</v>
      </c>
      <c r="N754" s="6">
        <v>2</v>
      </c>
      <c r="O754" s="6">
        <v>2</v>
      </c>
      <c r="P754" s="6" t="s">
        <v>1121</v>
      </c>
      <c r="Q754" s="7" t="str">
        <f>VLOOKUP(A754,'[1]Tom 25 Jan SE'!A$5:R$1231,17,FALSE)</f>
        <v>idag 2/1</v>
      </c>
      <c r="R754" s="6"/>
    </row>
    <row r="755" spans="1:18" x14ac:dyDescent="0.25">
      <c r="A755" t="str">
        <f t="shared" si="11"/>
        <v>2106054750 00-5971-030-12</v>
      </c>
      <c r="B755">
        <v>1331</v>
      </c>
      <c r="C755" s="6" t="s">
        <v>456</v>
      </c>
      <c r="D755" s="6" t="s">
        <v>162</v>
      </c>
      <c r="E755" s="6">
        <v>2106054750</v>
      </c>
      <c r="F755" s="6" t="s">
        <v>1036</v>
      </c>
      <c r="G755" s="6" t="s">
        <v>150</v>
      </c>
      <c r="H755" s="7" t="s">
        <v>1122</v>
      </c>
      <c r="I755" s="6" t="s">
        <v>1123</v>
      </c>
      <c r="J755" s="6" t="s">
        <v>26</v>
      </c>
      <c r="K755" s="6">
        <v>212</v>
      </c>
      <c r="L755" s="6" t="s">
        <v>81</v>
      </c>
      <c r="M755" s="6">
        <v>4</v>
      </c>
      <c r="N755" s="6">
        <v>4</v>
      </c>
      <c r="O755" s="6">
        <v>4</v>
      </c>
      <c r="P755" s="6" t="s">
        <v>1116</v>
      </c>
      <c r="Q755" s="7" t="str">
        <f>VLOOKUP(A755,'[1]Tom 25 Jan SE'!A$5:R$1231,17,FALSE)</f>
        <v>idag 2/1</v>
      </c>
      <c r="R755" s="6"/>
    </row>
    <row r="756" spans="1:18" x14ac:dyDescent="0.25">
      <c r="A756" t="str">
        <f t="shared" si="11"/>
        <v>2106054750 00-5971-030-17</v>
      </c>
      <c r="B756">
        <v>1331</v>
      </c>
      <c r="C756" s="6" t="s">
        <v>456</v>
      </c>
      <c r="D756" s="6" t="s">
        <v>162</v>
      </c>
      <c r="E756" s="6">
        <v>2106054750</v>
      </c>
      <c r="F756" s="6" t="s">
        <v>1036</v>
      </c>
      <c r="G756" s="6" t="s">
        <v>150</v>
      </c>
      <c r="H756" s="7" t="s">
        <v>1124</v>
      </c>
      <c r="I756" s="6" t="s">
        <v>1125</v>
      </c>
      <c r="J756" s="6" t="s">
        <v>26</v>
      </c>
      <c r="K756" s="6">
        <v>212</v>
      </c>
      <c r="L756" s="6" t="s">
        <v>81</v>
      </c>
      <c r="M756" s="6">
        <v>2</v>
      </c>
      <c r="N756" s="6">
        <v>2</v>
      </c>
      <c r="O756" s="6">
        <v>2</v>
      </c>
      <c r="P756" s="6" t="s">
        <v>1121</v>
      </c>
      <c r="Q756" s="7" t="str">
        <f>VLOOKUP(A756,'[1]Tom 25 Jan SE'!A$5:R$1231,17,FALSE)</f>
        <v>idag 2/1</v>
      </c>
      <c r="R756" s="6"/>
    </row>
    <row r="757" spans="1:18" x14ac:dyDescent="0.25">
      <c r="A757" t="str">
        <f t="shared" si="11"/>
        <v>2106054750 00-5785-033-00</v>
      </c>
      <c r="B757">
        <v>1331</v>
      </c>
      <c r="C757" s="6" t="s">
        <v>456</v>
      </c>
      <c r="D757" s="6" t="s">
        <v>162</v>
      </c>
      <c r="E757" s="6">
        <v>2106054750</v>
      </c>
      <c r="F757" s="6" t="s">
        <v>1036</v>
      </c>
      <c r="G757" s="6" t="s">
        <v>150</v>
      </c>
      <c r="H757" s="7" t="s">
        <v>1126</v>
      </c>
      <c r="I757" s="6" t="s">
        <v>1127</v>
      </c>
      <c r="J757" s="6" t="s">
        <v>26</v>
      </c>
      <c r="K757" s="6">
        <v>212</v>
      </c>
      <c r="L757" s="6" t="s">
        <v>81</v>
      </c>
      <c r="M757" s="6">
        <v>1</v>
      </c>
      <c r="N757" s="6">
        <v>1</v>
      </c>
      <c r="O757" s="6">
        <v>1</v>
      </c>
      <c r="P757" s="6" t="s">
        <v>1128</v>
      </c>
      <c r="Q757" s="7" t="str">
        <f>VLOOKUP(A757,'[1]Tom 25 Jan SE'!A$5:R$1231,17,FALSE)</f>
        <v>idag 2/1</v>
      </c>
      <c r="R757" s="6"/>
    </row>
    <row r="758" spans="1:18" x14ac:dyDescent="0.25">
      <c r="A758" t="str">
        <f t="shared" si="11"/>
        <v>2106055059 A4630058</v>
      </c>
      <c r="B758">
        <v>1331</v>
      </c>
      <c r="C758" s="6" t="s">
        <v>469</v>
      </c>
      <c r="D758" s="6" t="s">
        <v>323</v>
      </c>
      <c r="E758" s="6">
        <v>2106055059</v>
      </c>
      <c r="F758" s="6" t="s">
        <v>1036</v>
      </c>
      <c r="G758" s="6" t="s">
        <v>150</v>
      </c>
      <c r="H758" s="7" t="s">
        <v>1129</v>
      </c>
      <c r="I758" s="6" t="s">
        <v>1130</v>
      </c>
      <c r="J758" s="6" t="s">
        <v>21</v>
      </c>
      <c r="K758" s="6">
        <v>211</v>
      </c>
      <c r="L758" s="6" t="s">
        <v>153</v>
      </c>
      <c r="M758" s="6">
        <v>1</v>
      </c>
      <c r="N758" s="6">
        <v>1</v>
      </c>
      <c r="O758" s="6">
        <v>1</v>
      </c>
      <c r="P758" s="6" t="s">
        <v>23</v>
      </c>
      <c r="Q758" s="7" t="str">
        <f>VLOOKUP(A758,'[1]Tom 25 Jan SE'!A$5:R$1231,17,FALSE)</f>
        <v>början v 2</v>
      </c>
      <c r="R758" s="6"/>
    </row>
    <row r="759" spans="1:18" x14ac:dyDescent="0.25">
      <c r="A759" t="str">
        <f t="shared" si="11"/>
        <v>2106055059 A4630050</v>
      </c>
      <c r="B759">
        <v>1331</v>
      </c>
      <c r="C759" s="6" t="s">
        <v>469</v>
      </c>
      <c r="D759" s="6" t="s">
        <v>323</v>
      </c>
      <c r="E759" s="6">
        <v>2106055059</v>
      </c>
      <c r="F759" s="6" t="s">
        <v>1036</v>
      </c>
      <c r="G759" s="6" t="s">
        <v>150</v>
      </c>
      <c r="H759" s="7" t="s">
        <v>429</v>
      </c>
      <c r="I759" s="6" t="s">
        <v>430</v>
      </c>
      <c r="J759" s="6" t="s">
        <v>21</v>
      </c>
      <c r="K759" s="6">
        <v>211</v>
      </c>
      <c r="L759" s="6" t="s">
        <v>153</v>
      </c>
      <c r="M759" s="6">
        <v>1</v>
      </c>
      <c r="N759" s="6">
        <v>1</v>
      </c>
      <c r="O759" s="6">
        <v>1</v>
      </c>
      <c r="P759" s="6" t="s">
        <v>1131</v>
      </c>
      <c r="Q759" s="7" t="str">
        <f>VLOOKUP(A759,'[1]Tom 25 Jan SE'!A$5:R$1231,17,FALSE)</f>
        <v>början v 2</v>
      </c>
      <c r="R759" s="6"/>
    </row>
    <row r="760" spans="1:18" x14ac:dyDescent="0.25">
      <c r="A760" t="str">
        <f t="shared" si="11"/>
        <v>2106055059 A4630052</v>
      </c>
      <c r="B760">
        <v>1331</v>
      </c>
      <c r="C760" s="6" t="s">
        <v>469</v>
      </c>
      <c r="D760" s="6" t="s">
        <v>323</v>
      </c>
      <c r="E760" s="6">
        <v>2106055059</v>
      </c>
      <c r="F760" s="6" t="s">
        <v>1036</v>
      </c>
      <c r="G760" s="6" t="s">
        <v>150</v>
      </c>
      <c r="H760" s="7" t="s">
        <v>1132</v>
      </c>
      <c r="I760" s="6" t="s">
        <v>1133</v>
      </c>
      <c r="J760" s="6" t="s">
        <v>21</v>
      </c>
      <c r="K760" s="6">
        <v>211</v>
      </c>
      <c r="L760" s="6" t="s">
        <v>153</v>
      </c>
      <c r="M760" s="6">
        <v>1</v>
      </c>
      <c r="N760" s="6">
        <v>1</v>
      </c>
      <c r="O760" s="6">
        <v>1</v>
      </c>
      <c r="P760" s="6" t="s">
        <v>23</v>
      </c>
      <c r="Q760" s="7" t="str">
        <f>VLOOKUP(A760,'[1]Tom 25 Jan SE'!A$5:R$1231,17,FALSE)</f>
        <v>början v 2</v>
      </c>
      <c r="R760" s="6"/>
    </row>
    <row r="761" spans="1:18" x14ac:dyDescent="0.25">
      <c r="A761" t="str">
        <f t="shared" si="11"/>
        <v>2106054218 D051612</v>
      </c>
      <c r="B761">
        <v>1331</v>
      </c>
      <c r="C761" s="6" t="s">
        <v>946</v>
      </c>
      <c r="D761" s="6" t="s">
        <v>159</v>
      </c>
      <c r="E761" s="6">
        <v>2106054218</v>
      </c>
      <c r="F761" s="6" t="s">
        <v>1036</v>
      </c>
      <c r="G761" s="6" t="s">
        <v>150</v>
      </c>
      <c r="H761" s="7" t="s">
        <v>1134</v>
      </c>
      <c r="I761" s="6" t="s">
        <v>1135</v>
      </c>
      <c r="J761" s="6" t="s">
        <v>21</v>
      </c>
      <c r="K761" s="6">
        <v>211</v>
      </c>
      <c r="L761" s="6" t="s">
        <v>153</v>
      </c>
      <c r="M761" s="6">
        <v>1</v>
      </c>
      <c r="N761" s="6">
        <v>1</v>
      </c>
      <c r="O761" s="6">
        <v>1</v>
      </c>
      <c r="P761" s="6" t="s">
        <v>1136</v>
      </c>
      <c r="Q761" s="7" t="str">
        <f>VLOOKUP(A761,'[1]Tom 25 Jan SE'!A$5:R$1231,17,FALSE)</f>
        <v>V 51</v>
      </c>
      <c r="R761" s="6"/>
    </row>
    <row r="762" spans="1:18" x14ac:dyDescent="0.25">
      <c r="A762" t="str">
        <f t="shared" si="11"/>
        <v>2106054959 11-107122</v>
      </c>
      <c r="B762">
        <v>1331</v>
      </c>
      <c r="C762" s="6" t="s">
        <v>517</v>
      </c>
      <c r="D762" s="6" t="s">
        <v>211</v>
      </c>
      <c r="E762" s="6">
        <v>2106054959</v>
      </c>
      <c r="F762" s="6" t="s">
        <v>1036</v>
      </c>
      <c r="G762" s="6" t="s">
        <v>342</v>
      </c>
      <c r="H762" s="7" t="s">
        <v>1137</v>
      </c>
      <c r="I762" s="6" t="s">
        <v>1138</v>
      </c>
      <c r="J762" s="6" t="s">
        <v>21</v>
      </c>
      <c r="K762" s="6">
        <v>111</v>
      </c>
      <c r="L762" s="6" t="s">
        <v>63</v>
      </c>
      <c r="M762" s="6">
        <v>1</v>
      </c>
      <c r="N762" s="6">
        <v>0</v>
      </c>
      <c r="O762" s="6">
        <v>1</v>
      </c>
      <c r="P762" s="6" t="s">
        <v>1139</v>
      </c>
      <c r="Q762" s="7" t="str">
        <f>VLOOKUP(A762,'[1]Tom 25 Jan SE'!A$5:R$1231,17,FALSE)</f>
        <v>Project Winter</v>
      </c>
      <c r="R762" s="6"/>
    </row>
    <row r="763" spans="1:18" x14ac:dyDescent="0.25">
      <c r="A763" t="str">
        <f t="shared" si="11"/>
        <v>2106054959 14-107021</v>
      </c>
      <c r="B763">
        <v>1331</v>
      </c>
      <c r="C763" s="6" t="s">
        <v>517</v>
      </c>
      <c r="D763" s="6" t="s">
        <v>211</v>
      </c>
      <c r="E763" s="6">
        <v>2106054959</v>
      </c>
      <c r="F763" s="6" t="s">
        <v>1036</v>
      </c>
      <c r="G763" s="6" t="s">
        <v>342</v>
      </c>
      <c r="H763" s="7" t="s">
        <v>1140</v>
      </c>
      <c r="I763" s="6" t="s">
        <v>1141</v>
      </c>
      <c r="J763" s="6" t="s">
        <v>21</v>
      </c>
      <c r="K763" s="6">
        <v>111</v>
      </c>
      <c r="L763" s="6" t="s">
        <v>63</v>
      </c>
      <c r="M763" s="6">
        <v>1</v>
      </c>
      <c r="N763" s="6">
        <v>1</v>
      </c>
      <c r="O763" s="6">
        <v>1</v>
      </c>
      <c r="P763" s="6" t="s">
        <v>1142</v>
      </c>
      <c r="Q763" s="7" t="str">
        <f>VLOOKUP(A763,'[1]Tom 25 Jan SE'!A$5:R$1231,17,FALSE)</f>
        <v>Project Winter</v>
      </c>
      <c r="R763" s="6"/>
    </row>
    <row r="764" spans="1:18" x14ac:dyDescent="0.25">
      <c r="A764" t="str">
        <f t="shared" si="11"/>
        <v>2106054267 11-3500</v>
      </c>
      <c r="B764">
        <v>1331</v>
      </c>
      <c r="C764" s="6" t="s">
        <v>1143</v>
      </c>
      <c r="D764" s="6" t="s">
        <v>159</v>
      </c>
      <c r="E764" s="6">
        <v>2106054267</v>
      </c>
      <c r="F764" s="6" t="s">
        <v>1036</v>
      </c>
      <c r="G764" s="6" t="s">
        <v>150</v>
      </c>
      <c r="H764" s="7" t="s">
        <v>1144</v>
      </c>
      <c r="I764" s="6" t="s">
        <v>1145</v>
      </c>
      <c r="J764" s="6" t="s">
        <v>75</v>
      </c>
      <c r="K764" s="6">
        <v>290</v>
      </c>
      <c r="L764" s="6" t="s">
        <v>76</v>
      </c>
      <c r="M764" s="6">
        <v>1</v>
      </c>
      <c r="N764" s="6">
        <v>1</v>
      </c>
      <c r="O764" s="6">
        <v>1</v>
      </c>
      <c r="P764" s="6" t="s">
        <v>1146</v>
      </c>
      <c r="Q764" s="7" t="str">
        <f>VLOOKUP(A764,'[1]Tom 25 Jan SE'!A$5:R$1231,17,FALSE)</f>
        <v>idag 13/12</v>
      </c>
      <c r="R764" s="6"/>
    </row>
    <row r="765" spans="1:18" x14ac:dyDescent="0.25">
      <c r="A765" t="str">
        <f t="shared" si="11"/>
        <v>2106054267 11-4862</v>
      </c>
      <c r="B765">
        <v>1331</v>
      </c>
      <c r="C765" s="6" t="s">
        <v>1143</v>
      </c>
      <c r="D765" s="6" t="s">
        <v>159</v>
      </c>
      <c r="E765" s="6">
        <v>2106054267</v>
      </c>
      <c r="F765" s="6" t="s">
        <v>1036</v>
      </c>
      <c r="G765" s="6" t="s">
        <v>150</v>
      </c>
      <c r="H765" s="7" t="s">
        <v>1147</v>
      </c>
      <c r="I765" s="6" t="s">
        <v>1148</v>
      </c>
      <c r="J765" s="6" t="s">
        <v>75</v>
      </c>
      <c r="K765" s="6">
        <v>190</v>
      </c>
      <c r="L765" s="6" t="s">
        <v>175</v>
      </c>
      <c r="M765" s="6">
        <v>1</v>
      </c>
      <c r="N765" s="6">
        <v>1</v>
      </c>
      <c r="O765" s="6">
        <v>1</v>
      </c>
      <c r="P765" s="6" t="s">
        <v>1149</v>
      </c>
      <c r="Q765" s="7" t="str">
        <f>VLOOKUP(A765,'[1]Tom 25 Jan SE'!A$5:R$1231,17,FALSE)</f>
        <v>slutet v 50</v>
      </c>
      <c r="R765" s="6"/>
    </row>
    <row r="766" spans="1:18" x14ac:dyDescent="0.25">
      <c r="A766" t="str">
        <f t="shared" si="11"/>
        <v>2106055210 00-5901-020-00</v>
      </c>
      <c r="B766">
        <v>1331</v>
      </c>
      <c r="C766" s="6" t="s">
        <v>758</v>
      </c>
      <c r="D766" s="6" t="s">
        <v>107</v>
      </c>
      <c r="E766" s="6">
        <v>2106055210</v>
      </c>
      <c r="F766" s="6" t="s">
        <v>1036</v>
      </c>
      <c r="G766" s="6" t="s">
        <v>342</v>
      </c>
      <c r="H766" s="7" t="s">
        <v>1150</v>
      </c>
      <c r="I766" s="6" t="s">
        <v>1151</v>
      </c>
      <c r="J766" s="6" t="s">
        <v>26</v>
      </c>
      <c r="K766" s="6">
        <v>212</v>
      </c>
      <c r="L766" s="6" t="s">
        <v>81</v>
      </c>
      <c r="M766" s="6">
        <v>1</v>
      </c>
      <c r="N766" s="6">
        <v>1</v>
      </c>
      <c r="O766" s="6">
        <v>1</v>
      </c>
      <c r="P766" s="6" t="s">
        <v>1152</v>
      </c>
      <c r="Q766" s="7" t="str">
        <f>VLOOKUP(A766,'[1]Tom 25 Jan SE'!A$5:R$1231,17,FALSE)</f>
        <v>idag 12/1</v>
      </c>
      <c r="R766" s="6"/>
    </row>
    <row r="767" spans="1:18" x14ac:dyDescent="0.25">
      <c r="A767" t="str">
        <f t="shared" si="11"/>
        <v>2106055279 00-5901-060-00</v>
      </c>
      <c r="B767">
        <v>1331</v>
      </c>
      <c r="C767" s="6" t="s">
        <v>1153</v>
      </c>
      <c r="D767" s="6" t="s">
        <v>52</v>
      </c>
      <c r="E767" s="6">
        <v>2106055279</v>
      </c>
      <c r="F767" s="6" t="s">
        <v>1036</v>
      </c>
      <c r="G767" s="6" t="s">
        <v>342</v>
      </c>
      <c r="H767" s="7" t="s">
        <v>1154</v>
      </c>
      <c r="I767" s="6" t="s">
        <v>1155</v>
      </c>
      <c r="J767" s="6" t="s">
        <v>26</v>
      </c>
      <c r="K767" s="6">
        <v>212</v>
      </c>
      <c r="L767" s="6" t="s">
        <v>81</v>
      </c>
      <c r="M767" s="6">
        <v>2</v>
      </c>
      <c r="N767" s="6">
        <v>2</v>
      </c>
      <c r="O767" s="6">
        <v>2</v>
      </c>
      <c r="P767" s="6" t="s">
        <v>1156</v>
      </c>
      <c r="Q767" s="7"/>
      <c r="R767" s="6"/>
    </row>
    <row r="768" spans="1:18" x14ac:dyDescent="0.25">
      <c r="A768" t="str">
        <f t="shared" si="11"/>
        <v>2106055279 00-5901-063-00</v>
      </c>
      <c r="B768">
        <v>1331</v>
      </c>
      <c r="C768" s="6" t="s">
        <v>1153</v>
      </c>
      <c r="D768" s="6" t="s">
        <v>52</v>
      </c>
      <c r="E768" s="6">
        <v>2106055279</v>
      </c>
      <c r="F768" s="6" t="s">
        <v>1036</v>
      </c>
      <c r="G768" s="6" t="s">
        <v>342</v>
      </c>
      <c r="H768" s="7" t="s">
        <v>1157</v>
      </c>
      <c r="I768" s="6" t="s">
        <v>1158</v>
      </c>
      <c r="J768" s="6" t="s">
        <v>26</v>
      </c>
      <c r="K768" s="6">
        <v>212</v>
      </c>
      <c r="L768" s="6" t="s">
        <v>81</v>
      </c>
      <c r="M768" s="6">
        <v>2</v>
      </c>
      <c r="N768" s="6">
        <v>2</v>
      </c>
      <c r="O768" s="6">
        <v>1</v>
      </c>
      <c r="P768" s="6" t="s">
        <v>1159</v>
      </c>
      <c r="Q768" s="7" t="str">
        <f>VLOOKUP(A768,'[1]Tom 25 Jan SE'!A$5:R$1231,17,FALSE)</f>
        <v>finn i lager 1331</v>
      </c>
      <c r="R768" s="6"/>
    </row>
    <row r="769" spans="1:18" x14ac:dyDescent="0.25">
      <c r="A769" t="str">
        <f t="shared" si="11"/>
        <v>2106055699 00-5901-099-01</v>
      </c>
      <c r="B769">
        <v>1331</v>
      </c>
      <c r="C769" s="6" t="s">
        <v>1153</v>
      </c>
      <c r="D769" s="6" t="s">
        <v>59</v>
      </c>
      <c r="E769" s="6">
        <v>2106055699</v>
      </c>
      <c r="F769" s="6" t="s">
        <v>1036</v>
      </c>
      <c r="G769" s="6" t="s">
        <v>342</v>
      </c>
      <c r="H769" s="7" t="s">
        <v>1160</v>
      </c>
      <c r="I769" s="6" t="s">
        <v>1161</v>
      </c>
      <c r="J769" s="6" t="s">
        <v>26</v>
      </c>
      <c r="K769" s="6">
        <v>212</v>
      </c>
      <c r="L769" s="6" t="s">
        <v>81</v>
      </c>
      <c r="M769" s="6">
        <v>3</v>
      </c>
      <c r="N769" s="6">
        <v>3</v>
      </c>
      <c r="O769" s="6">
        <v>3</v>
      </c>
      <c r="P769" s="6" t="s">
        <v>1162</v>
      </c>
      <c r="Q769" s="7" t="str">
        <f>VLOOKUP(A769,'[1]Tom 25 Jan SE'!A$5:R$1231,17,FALSE)</f>
        <v>slutet v 4</v>
      </c>
      <c r="R769" s="6"/>
    </row>
    <row r="770" spans="1:18" x14ac:dyDescent="0.25">
      <c r="A770" t="str">
        <f t="shared" si="11"/>
        <v>2106055699 00-5901-099-02</v>
      </c>
      <c r="B770">
        <v>1331</v>
      </c>
      <c r="C770" s="6" t="s">
        <v>1153</v>
      </c>
      <c r="D770" s="6" t="s">
        <v>59</v>
      </c>
      <c r="E770" s="6">
        <v>2106055699</v>
      </c>
      <c r="F770" s="6" t="s">
        <v>1036</v>
      </c>
      <c r="G770" s="6" t="s">
        <v>342</v>
      </c>
      <c r="H770" s="7" t="s">
        <v>1163</v>
      </c>
      <c r="I770" s="6" t="s">
        <v>1164</v>
      </c>
      <c r="J770" s="6" t="s">
        <v>26</v>
      </c>
      <c r="K770" s="6">
        <v>212</v>
      </c>
      <c r="L770" s="6" t="s">
        <v>81</v>
      </c>
      <c r="M770" s="6">
        <v>3</v>
      </c>
      <c r="N770" s="6">
        <v>3</v>
      </c>
      <c r="O770" s="6">
        <v>3</v>
      </c>
      <c r="P770" s="6" t="s">
        <v>1165</v>
      </c>
      <c r="Q770" s="7" t="str">
        <f>VLOOKUP(A770,'[1]Tom 25 Jan SE'!A$5:R$1231,17,FALSE)</f>
        <v>slutet v 4</v>
      </c>
      <c r="R770" s="6"/>
    </row>
    <row r="771" spans="1:18" x14ac:dyDescent="0.25">
      <c r="A771" t="str">
        <f t="shared" si="11"/>
        <v>2106055699 00-5901-099-03</v>
      </c>
      <c r="B771">
        <v>1331</v>
      </c>
      <c r="C771" s="6" t="s">
        <v>1153</v>
      </c>
      <c r="D771" s="6" t="s">
        <v>59</v>
      </c>
      <c r="E771" s="6">
        <v>2106055699</v>
      </c>
      <c r="F771" s="6" t="s">
        <v>1036</v>
      </c>
      <c r="G771" s="6" t="s">
        <v>342</v>
      </c>
      <c r="H771" s="7" t="s">
        <v>1166</v>
      </c>
      <c r="I771" s="6" t="s">
        <v>1167</v>
      </c>
      <c r="J771" s="6" t="s">
        <v>26</v>
      </c>
      <c r="K771" s="6">
        <v>212</v>
      </c>
      <c r="L771" s="6" t="s">
        <v>81</v>
      </c>
      <c r="M771" s="6">
        <v>3</v>
      </c>
      <c r="N771" s="6">
        <v>3</v>
      </c>
      <c r="O771" s="6">
        <v>3</v>
      </c>
      <c r="P771" s="6" t="s">
        <v>1162</v>
      </c>
      <c r="Q771" s="7" t="str">
        <f>VLOOKUP(A771,'[1]Tom 25 Jan SE'!A$5:R$1231,17,FALSE)</f>
        <v>slutet v 4</v>
      </c>
      <c r="R771" s="6"/>
    </row>
    <row r="772" spans="1:18" x14ac:dyDescent="0.25">
      <c r="A772" t="str">
        <f t="shared" si="11"/>
        <v>2106055699 00-5785-080-00</v>
      </c>
      <c r="B772">
        <v>1331</v>
      </c>
      <c r="C772" s="6" t="s">
        <v>1153</v>
      </c>
      <c r="D772" s="6" t="s">
        <v>59</v>
      </c>
      <c r="E772" s="6">
        <v>2106055699</v>
      </c>
      <c r="F772" s="6" t="s">
        <v>1036</v>
      </c>
      <c r="G772" s="6" t="s">
        <v>342</v>
      </c>
      <c r="H772" s="7" t="s">
        <v>1168</v>
      </c>
      <c r="I772" s="6" t="s">
        <v>1169</v>
      </c>
      <c r="J772" s="6" t="s">
        <v>26</v>
      </c>
      <c r="K772" s="6">
        <v>212</v>
      </c>
      <c r="L772" s="6" t="s">
        <v>81</v>
      </c>
      <c r="M772" s="6">
        <v>3</v>
      </c>
      <c r="N772" s="6">
        <v>0</v>
      </c>
      <c r="O772" s="6">
        <v>3</v>
      </c>
      <c r="P772" s="6" t="s">
        <v>1170</v>
      </c>
      <c r="Q772" s="7" t="str">
        <f>VLOOKUP(A772,'[1]Tom 25 Jan SE'!A$5:R$1231,17,FALSE)</f>
        <v>slutet v 4</v>
      </c>
      <c r="R772" s="6"/>
    </row>
    <row r="773" spans="1:18" x14ac:dyDescent="0.25">
      <c r="A773" t="str">
        <f t="shared" si="11"/>
        <v>2106055699 00-5901-086-00</v>
      </c>
      <c r="B773">
        <v>1331</v>
      </c>
      <c r="C773" s="6" t="s">
        <v>1153</v>
      </c>
      <c r="D773" s="6" t="s">
        <v>59</v>
      </c>
      <c r="E773" s="6">
        <v>2106055699</v>
      </c>
      <c r="F773" s="6" t="s">
        <v>1036</v>
      </c>
      <c r="G773" s="6" t="s">
        <v>342</v>
      </c>
      <c r="H773" s="7" t="s">
        <v>1171</v>
      </c>
      <c r="I773" s="6" t="s">
        <v>1172</v>
      </c>
      <c r="J773" s="6" t="s">
        <v>26</v>
      </c>
      <c r="K773" s="6">
        <v>212</v>
      </c>
      <c r="L773" s="6" t="s">
        <v>81</v>
      </c>
      <c r="M773" s="6">
        <v>3</v>
      </c>
      <c r="N773" s="6">
        <v>3</v>
      </c>
      <c r="O773" s="6">
        <v>3</v>
      </c>
      <c r="P773" s="6" t="s">
        <v>1173</v>
      </c>
      <c r="Q773" s="7" t="str">
        <f>VLOOKUP(A773,'[1]Tom 25 Jan SE'!A$5:R$1231,17,FALSE)</f>
        <v>slutet v 4</v>
      </c>
      <c r="R773" s="6"/>
    </row>
    <row r="774" spans="1:18" x14ac:dyDescent="0.25">
      <c r="A774" t="str">
        <f t="shared" ref="A774:A837" si="12">CONCATENATE(E774," ",H774)</f>
        <v>2106055699 00-5901-065-00</v>
      </c>
      <c r="B774">
        <v>1331</v>
      </c>
      <c r="C774" s="6" t="s">
        <v>1153</v>
      </c>
      <c r="D774" s="6" t="s">
        <v>59</v>
      </c>
      <c r="E774" s="6">
        <v>2106055699</v>
      </c>
      <c r="F774" s="6" t="s">
        <v>1036</v>
      </c>
      <c r="G774" s="6" t="s">
        <v>342</v>
      </c>
      <c r="H774" s="7" t="s">
        <v>1174</v>
      </c>
      <c r="I774" s="6" t="s">
        <v>1175</v>
      </c>
      <c r="J774" s="6" t="s">
        <v>26</v>
      </c>
      <c r="K774" s="6">
        <v>212</v>
      </c>
      <c r="L774" s="6" t="s">
        <v>81</v>
      </c>
      <c r="M774" s="6">
        <v>3</v>
      </c>
      <c r="N774" s="6">
        <v>0</v>
      </c>
      <c r="O774" s="6">
        <v>3</v>
      </c>
      <c r="P774" s="6" t="s">
        <v>1176</v>
      </c>
      <c r="Q774" s="7" t="str">
        <f>VLOOKUP(A774,'[1]Tom 25 Jan SE'!A$5:R$1231,17,FALSE)</f>
        <v>slutet v 4</v>
      </c>
      <c r="R774" s="6"/>
    </row>
    <row r="775" spans="1:18" x14ac:dyDescent="0.25">
      <c r="A775" t="str">
        <f t="shared" si="12"/>
        <v>2106050315 31-112102</v>
      </c>
      <c r="B775">
        <v>1331</v>
      </c>
      <c r="C775" s="6" t="s">
        <v>1000</v>
      </c>
      <c r="D775" s="6" t="s">
        <v>40</v>
      </c>
      <c r="E775" s="6">
        <v>2106050315</v>
      </c>
      <c r="F775" s="6" t="s">
        <v>1036</v>
      </c>
      <c r="G775" s="6" t="s">
        <v>342</v>
      </c>
      <c r="H775" s="7" t="s">
        <v>1177</v>
      </c>
      <c r="I775" s="6" t="s">
        <v>1178</v>
      </c>
      <c r="J775" s="6" t="s">
        <v>21</v>
      </c>
      <c r="K775" s="6">
        <v>211</v>
      </c>
      <c r="L775" s="6" t="s">
        <v>153</v>
      </c>
      <c r="M775" s="6">
        <v>2</v>
      </c>
      <c r="N775" s="6">
        <v>0</v>
      </c>
      <c r="O775" s="6">
        <v>2</v>
      </c>
      <c r="P775" s="6" t="s">
        <v>1179</v>
      </c>
      <c r="Q775" s="7" t="str">
        <f>VLOOKUP(A775,'[1]Tom 25 Jan SE'!A$5:R$1231,17,FALSE)</f>
        <v>CE mark expired - frågat GSCC om ersättning</v>
      </c>
      <c r="R775" s="6"/>
    </row>
    <row r="776" spans="1:18" x14ac:dyDescent="0.25">
      <c r="A776" t="str">
        <f t="shared" si="12"/>
        <v>2106055189 31-555500</v>
      </c>
      <c r="B776">
        <v>1331</v>
      </c>
      <c r="C776" s="6" t="s">
        <v>1000</v>
      </c>
      <c r="D776" s="6" t="s">
        <v>212</v>
      </c>
      <c r="E776" s="6">
        <v>2106055189</v>
      </c>
      <c r="F776" s="6" t="s">
        <v>1036</v>
      </c>
      <c r="G776" s="6" t="s">
        <v>342</v>
      </c>
      <c r="H776" s="7" t="s">
        <v>1087</v>
      </c>
      <c r="I776" s="6" t="s">
        <v>1088</v>
      </c>
      <c r="J776" s="6" t="s">
        <v>21</v>
      </c>
      <c r="K776" s="6">
        <v>211</v>
      </c>
      <c r="L776" s="6" t="s">
        <v>153</v>
      </c>
      <c r="M776" s="6">
        <v>2</v>
      </c>
      <c r="N776" s="6">
        <v>2</v>
      </c>
      <c r="O776" s="6">
        <v>2</v>
      </c>
      <c r="P776" s="6" t="s">
        <v>1180</v>
      </c>
      <c r="Q776" s="7" t="str">
        <f>VLOOKUP(A776,'[1]Tom 25 Jan SE'!A$5:R$1231,17,FALSE)</f>
        <v>bett GSCC skicka</v>
      </c>
      <c r="R776" s="6"/>
    </row>
    <row r="777" spans="1:18" x14ac:dyDescent="0.25">
      <c r="A777" t="str">
        <f t="shared" si="12"/>
        <v>1584650 31-473547</v>
      </c>
      <c r="B777">
        <v>1331</v>
      </c>
      <c r="C777" s="6" t="s">
        <v>1035</v>
      </c>
      <c r="D777" s="6" t="s">
        <v>159</v>
      </c>
      <c r="E777" s="6">
        <v>1584650</v>
      </c>
      <c r="F777" s="6" t="s">
        <v>1181</v>
      </c>
      <c r="G777" s="6" t="s">
        <v>1182</v>
      </c>
      <c r="H777" s="7" t="s">
        <v>1183</v>
      </c>
      <c r="I777" s="6" t="s">
        <v>1184</v>
      </c>
      <c r="J777" s="6" t="s">
        <v>21</v>
      </c>
      <c r="K777" s="6">
        <v>211</v>
      </c>
      <c r="L777" s="6" t="s">
        <v>153</v>
      </c>
      <c r="M777" s="6">
        <v>1</v>
      </c>
      <c r="N777" s="6">
        <v>1</v>
      </c>
      <c r="O777" s="6">
        <v>1</v>
      </c>
      <c r="P777" s="6" t="s">
        <v>23</v>
      </c>
      <c r="Q777" s="7"/>
      <c r="R777" s="6"/>
    </row>
    <row r="778" spans="1:18" x14ac:dyDescent="0.25">
      <c r="A778" t="str">
        <f t="shared" si="12"/>
        <v>1584650 31-473545</v>
      </c>
      <c r="B778">
        <v>1331</v>
      </c>
      <c r="C778" s="6" t="s">
        <v>1035</v>
      </c>
      <c r="D778" s="6" t="s">
        <v>159</v>
      </c>
      <c r="E778" s="6">
        <v>1584650</v>
      </c>
      <c r="F778" s="6" t="s">
        <v>1181</v>
      </c>
      <c r="G778" s="6" t="s">
        <v>1182</v>
      </c>
      <c r="H778" s="7" t="s">
        <v>1185</v>
      </c>
      <c r="I778" s="6" t="s">
        <v>1186</v>
      </c>
      <c r="J778" s="6" t="s">
        <v>21</v>
      </c>
      <c r="K778" s="6">
        <v>211</v>
      </c>
      <c r="L778" s="6" t="s">
        <v>153</v>
      </c>
      <c r="M778" s="6">
        <v>1</v>
      </c>
      <c r="N778" s="6">
        <v>1</v>
      </c>
      <c r="O778" s="6">
        <v>1</v>
      </c>
      <c r="P778" s="6" t="s">
        <v>23</v>
      </c>
      <c r="Q778" s="7"/>
      <c r="R778" s="6"/>
    </row>
    <row r="779" spans="1:18" x14ac:dyDescent="0.25">
      <c r="A779" t="str">
        <f t="shared" si="12"/>
        <v>1584650 31-473575</v>
      </c>
      <c r="B779">
        <v>1331</v>
      </c>
      <c r="C779" s="6" t="s">
        <v>1035</v>
      </c>
      <c r="D779" s="6" t="s">
        <v>159</v>
      </c>
      <c r="E779" s="6">
        <v>1584650</v>
      </c>
      <c r="F779" s="6" t="s">
        <v>1181</v>
      </c>
      <c r="G779" s="6" t="s">
        <v>1182</v>
      </c>
      <c r="H779" s="7" t="s">
        <v>1187</v>
      </c>
      <c r="I779" s="6" t="s">
        <v>1188</v>
      </c>
      <c r="J779" s="6" t="s">
        <v>21</v>
      </c>
      <c r="K779" s="6">
        <v>211</v>
      </c>
      <c r="L779" s="6" t="s">
        <v>153</v>
      </c>
      <c r="M779" s="6">
        <v>1</v>
      </c>
      <c r="N779" s="6">
        <v>0</v>
      </c>
      <c r="O779" s="6">
        <v>1</v>
      </c>
      <c r="P779" s="6" t="s">
        <v>23</v>
      </c>
      <c r="Q779" s="7"/>
      <c r="R779" s="6"/>
    </row>
    <row r="780" spans="1:18" x14ac:dyDescent="0.25">
      <c r="A780" t="str">
        <f t="shared" si="12"/>
        <v>1584650 31-473535</v>
      </c>
      <c r="B780">
        <v>1331</v>
      </c>
      <c r="C780" s="6" t="s">
        <v>1035</v>
      </c>
      <c r="D780" s="6" t="s">
        <v>159</v>
      </c>
      <c r="E780" s="6">
        <v>1584650</v>
      </c>
      <c r="F780" s="6" t="s">
        <v>1181</v>
      </c>
      <c r="G780" s="6" t="s">
        <v>1182</v>
      </c>
      <c r="H780" s="7" t="s">
        <v>1189</v>
      </c>
      <c r="I780" s="6" t="s">
        <v>1190</v>
      </c>
      <c r="J780" s="6" t="s">
        <v>21</v>
      </c>
      <c r="K780" s="6">
        <v>211</v>
      </c>
      <c r="L780" s="6" t="s">
        <v>153</v>
      </c>
      <c r="M780" s="6">
        <v>1</v>
      </c>
      <c r="N780" s="6">
        <v>1</v>
      </c>
      <c r="O780" s="6">
        <v>1</v>
      </c>
      <c r="P780" s="6" t="s">
        <v>23</v>
      </c>
      <c r="Q780" s="7"/>
      <c r="R780" s="6"/>
    </row>
    <row r="781" spans="1:18" x14ac:dyDescent="0.25">
      <c r="A781" t="str">
        <f t="shared" si="12"/>
        <v>1584650 31-473534</v>
      </c>
      <c r="B781">
        <v>1331</v>
      </c>
      <c r="C781" s="6" t="s">
        <v>1035</v>
      </c>
      <c r="D781" s="6" t="s">
        <v>159</v>
      </c>
      <c r="E781" s="6">
        <v>1584650</v>
      </c>
      <c r="F781" s="6" t="s">
        <v>1181</v>
      </c>
      <c r="G781" s="6" t="s">
        <v>1182</v>
      </c>
      <c r="H781" s="7" t="s">
        <v>302</v>
      </c>
      <c r="I781" s="6" t="s">
        <v>303</v>
      </c>
      <c r="J781" s="6" t="s">
        <v>21</v>
      </c>
      <c r="K781" s="6">
        <v>211</v>
      </c>
      <c r="L781" s="6" t="s">
        <v>153</v>
      </c>
      <c r="M781" s="6">
        <v>1</v>
      </c>
      <c r="N781" s="6">
        <v>0</v>
      </c>
      <c r="O781" s="6">
        <v>1</v>
      </c>
      <c r="P781" s="6" t="s">
        <v>23</v>
      </c>
      <c r="Q781" s="7"/>
      <c r="R781" s="6"/>
    </row>
    <row r="782" spans="1:18" x14ac:dyDescent="0.25">
      <c r="A782" t="str">
        <f t="shared" si="12"/>
        <v>1584650 31-473533</v>
      </c>
      <c r="B782">
        <v>1331</v>
      </c>
      <c r="C782" s="6" t="s">
        <v>1035</v>
      </c>
      <c r="D782" s="6" t="s">
        <v>159</v>
      </c>
      <c r="E782" s="6">
        <v>1584650</v>
      </c>
      <c r="F782" s="6" t="s">
        <v>1181</v>
      </c>
      <c r="G782" s="6" t="s">
        <v>1182</v>
      </c>
      <c r="H782" s="7" t="s">
        <v>1191</v>
      </c>
      <c r="I782" s="6" t="s">
        <v>1192</v>
      </c>
      <c r="J782" s="6" t="s">
        <v>21</v>
      </c>
      <c r="K782" s="6">
        <v>211</v>
      </c>
      <c r="L782" s="6" t="s">
        <v>153</v>
      </c>
      <c r="M782" s="6">
        <v>1</v>
      </c>
      <c r="N782" s="6">
        <v>0</v>
      </c>
      <c r="O782" s="6">
        <v>1</v>
      </c>
      <c r="P782" s="6" t="s">
        <v>23</v>
      </c>
      <c r="Q782" s="7"/>
      <c r="R782" s="6"/>
    </row>
    <row r="783" spans="1:18" x14ac:dyDescent="0.25">
      <c r="A783" t="str">
        <f t="shared" si="12"/>
        <v>1584650 31-473532</v>
      </c>
      <c r="B783">
        <v>1331</v>
      </c>
      <c r="C783" s="6" t="s">
        <v>1035</v>
      </c>
      <c r="D783" s="6" t="s">
        <v>159</v>
      </c>
      <c r="E783" s="6">
        <v>1584650</v>
      </c>
      <c r="F783" s="6" t="s">
        <v>1181</v>
      </c>
      <c r="G783" s="6" t="s">
        <v>1182</v>
      </c>
      <c r="H783" s="7" t="s">
        <v>1193</v>
      </c>
      <c r="I783" s="6" t="s">
        <v>1194</v>
      </c>
      <c r="J783" s="6" t="s">
        <v>21</v>
      </c>
      <c r="K783" s="6">
        <v>211</v>
      </c>
      <c r="L783" s="6" t="s">
        <v>153</v>
      </c>
      <c r="M783" s="6">
        <v>1</v>
      </c>
      <c r="N783" s="6">
        <v>1</v>
      </c>
      <c r="O783" s="6">
        <v>1</v>
      </c>
      <c r="P783" s="6" t="s">
        <v>23</v>
      </c>
      <c r="Q783" s="7"/>
      <c r="R783" s="6"/>
    </row>
    <row r="784" spans="1:18" x14ac:dyDescent="0.25">
      <c r="A784" t="str">
        <f t="shared" si="12"/>
        <v>1599814 32-420734</v>
      </c>
      <c r="B784">
        <v>1331</v>
      </c>
      <c r="C784" s="6" t="s">
        <v>1035</v>
      </c>
      <c r="D784" s="6" t="s">
        <v>146</v>
      </c>
      <c r="E784" s="6">
        <v>1599814</v>
      </c>
      <c r="F784" s="6" t="s">
        <v>1181</v>
      </c>
      <c r="G784" s="6" t="s">
        <v>1182</v>
      </c>
      <c r="H784" s="7" t="s">
        <v>1195</v>
      </c>
      <c r="I784" s="6" t="s">
        <v>1196</v>
      </c>
      <c r="J784" s="6" t="s">
        <v>26</v>
      </c>
      <c r="K784" s="6">
        <v>212</v>
      </c>
      <c r="L784" s="6" t="s">
        <v>81</v>
      </c>
      <c r="M784" s="6">
        <v>1</v>
      </c>
      <c r="N784" s="6">
        <v>1</v>
      </c>
      <c r="O784" s="6">
        <v>1</v>
      </c>
      <c r="P784" s="6" t="s">
        <v>23</v>
      </c>
      <c r="Q784" s="7" t="str">
        <f>VLOOKUP(A784,'[1]Tom 25 Jan SE'!A$5:R$1231,17,FALSE)</f>
        <v>GSCC w 5</v>
      </c>
      <c r="R784" s="6"/>
    </row>
    <row r="785" spans="1:18" x14ac:dyDescent="0.25">
      <c r="A785" t="str">
        <f t="shared" si="12"/>
        <v>1617638 00-5953-096-00</v>
      </c>
      <c r="B785">
        <v>1331</v>
      </c>
      <c r="C785" s="6" t="s">
        <v>1035</v>
      </c>
      <c r="D785" s="6" t="s">
        <v>59</v>
      </c>
      <c r="E785" s="6">
        <v>1617638</v>
      </c>
      <c r="F785" s="6" t="s">
        <v>1181</v>
      </c>
      <c r="G785" s="6" t="s">
        <v>1182</v>
      </c>
      <c r="H785" s="7" t="s">
        <v>543</v>
      </c>
      <c r="I785" s="6" t="s">
        <v>544</v>
      </c>
      <c r="J785" s="6" t="s">
        <v>26</v>
      </c>
      <c r="K785" s="6">
        <v>212</v>
      </c>
      <c r="L785" s="6" t="s">
        <v>81</v>
      </c>
      <c r="M785" s="6">
        <v>1</v>
      </c>
      <c r="N785" s="6">
        <v>0</v>
      </c>
      <c r="O785" s="6">
        <v>1</v>
      </c>
      <c r="P785" s="6" t="s">
        <v>23</v>
      </c>
      <c r="Q785" s="7" t="str">
        <f>VLOOKUP(A785,'[1]Tom 25 Jan SE'!A$5:R$1231,17,FALSE)</f>
        <v>TBD försenad i produktion</v>
      </c>
      <c r="R785" s="6"/>
    </row>
    <row r="786" spans="1:18" x14ac:dyDescent="0.25">
      <c r="A786" t="str">
        <f t="shared" si="12"/>
        <v>1619723 32-422365</v>
      </c>
      <c r="B786">
        <v>1331</v>
      </c>
      <c r="C786" s="6" t="s">
        <v>1035</v>
      </c>
      <c r="D786" s="6" t="s">
        <v>135</v>
      </c>
      <c r="E786" s="6">
        <v>1619723</v>
      </c>
      <c r="F786" s="6" t="s">
        <v>1181</v>
      </c>
      <c r="G786" s="6" t="s">
        <v>150</v>
      </c>
      <c r="H786" s="7" t="s">
        <v>1097</v>
      </c>
      <c r="I786" s="6" t="s">
        <v>1098</v>
      </c>
      <c r="J786" s="6" t="s">
        <v>26</v>
      </c>
      <c r="K786" s="6">
        <v>212</v>
      </c>
      <c r="L786" s="6" t="s">
        <v>81</v>
      </c>
      <c r="M786" s="6">
        <v>1</v>
      </c>
      <c r="N786" s="6">
        <v>0</v>
      </c>
      <c r="O786" s="6">
        <v>1</v>
      </c>
      <c r="P786" s="6" t="s">
        <v>23</v>
      </c>
      <c r="Q786" s="7"/>
      <c r="R786" s="6"/>
    </row>
    <row r="787" spans="1:18" x14ac:dyDescent="0.25">
      <c r="A787" t="str">
        <f t="shared" si="12"/>
        <v>1516357 14-522360</v>
      </c>
      <c r="B787">
        <v>1331</v>
      </c>
      <c r="C787" s="6" t="s">
        <v>1004</v>
      </c>
      <c r="D787" s="6" t="s">
        <v>542</v>
      </c>
      <c r="E787" s="6">
        <v>1516357</v>
      </c>
      <c r="F787" s="6" t="s">
        <v>1181</v>
      </c>
      <c r="G787" s="6" t="s">
        <v>1007</v>
      </c>
      <c r="H787" s="7" t="s">
        <v>179</v>
      </c>
      <c r="I787" s="6" t="s">
        <v>180</v>
      </c>
      <c r="J787" s="6" t="s">
        <v>181</v>
      </c>
      <c r="K787" s="6">
        <v>118</v>
      </c>
      <c r="L787" s="6" t="s">
        <v>182</v>
      </c>
      <c r="M787" s="6">
        <v>1</v>
      </c>
      <c r="N787" s="6">
        <v>1</v>
      </c>
      <c r="O787" s="6">
        <v>1</v>
      </c>
      <c r="P787" s="6" t="s">
        <v>23</v>
      </c>
      <c r="Q787" s="7" t="str">
        <f>VLOOKUP(A787,'[1]Tom 25 Jan SE'!A$5:R$1231,17,FALSE)</f>
        <v>GSCC mitten av Feb</v>
      </c>
      <c r="R787" s="6"/>
    </row>
    <row r="788" spans="1:18" x14ac:dyDescent="0.25">
      <c r="A788" t="str">
        <f t="shared" si="12"/>
        <v>1524323 35-351378</v>
      </c>
      <c r="B788">
        <v>1331</v>
      </c>
      <c r="C788" s="6" t="s">
        <v>1004</v>
      </c>
      <c r="D788" s="6" t="s">
        <v>1005</v>
      </c>
      <c r="E788" s="6">
        <v>1524323</v>
      </c>
      <c r="F788" s="6" t="s">
        <v>1181</v>
      </c>
      <c r="G788" s="6" t="s">
        <v>1007</v>
      </c>
      <c r="H788" s="7" t="s">
        <v>1197</v>
      </c>
      <c r="I788" s="6" t="s">
        <v>1198</v>
      </c>
      <c r="J788" s="6" t="s">
        <v>33</v>
      </c>
      <c r="K788" s="6">
        <v>117</v>
      </c>
      <c r="L788" s="6" t="s">
        <v>43</v>
      </c>
      <c r="M788" s="6">
        <v>6</v>
      </c>
      <c r="N788" s="6">
        <v>6</v>
      </c>
      <c r="O788" s="6">
        <v>5</v>
      </c>
      <c r="P788" s="6" t="s">
        <v>23</v>
      </c>
      <c r="Q788" s="7" t="str">
        <f>VLOOKUP(A788,'[1]Tom 25 Jan SE'!A$5:R$1231,17,FALSE)</f>
        <v>Project Winter</v>
      </c>
      <c r="R788" s="6"/>
    </row>
    <row r="789" spans="1:18" x14ac:dyDescent="0.25">
      <c r="A789" t="str">
        <f t="shared" si="12"/>
        <v>1527971 409473</v>
      </c>
      <c r="B789">
        <v>1331</v>
      </c>
      <c r="C789" s="6" t="s">
        <v>1004</v>
      </c>
      <c r="D789" s="6" t="s">
        <v>1199</v>
      </c>
      <c r="E789" s="6">
        <v>1527971</v>
      </c>
      <c r="F789" s="6" t="s">
        <v>1181</v>
      </c>
      <c r="G789" s="6" t="s">
        <v>104</v>
      </c>
      <c r="H789" s="7">
        <v>409473</v>
      </c>
      <c r="I789" s="6" t="s">
        <v>1200</v>
      </c>
      <c r="J789" s="6" t="s">
        <v>113</v>
      </c>
      <c r="K789" s="6">
        <v>213</v>
      </c>
      <c r="L789" s="6" t="s">
        <v>165</v>
      </c>
      <c r="M789" s="6">
        <v>2</v>
      </c>
      <c r="N789" s="6">
        <v>1</v>
      </c>
      <c r="O789" s="6">
        <v>1</v>
      </c>
      <c r="P789" s="6" t="s">
        <v>23</v>
      </c>
      <c r="Q789" s="7" t="str">
        <f>VLOOKUP(A789,'[1]Tom 25 Jan SE'!A$5:R$1231,17,FALSE)</f>
        <v>Project Winter</v>
      </c>
      <c r="R789" s="6"/>
    </row>
    <row r="790" spans="1:18" x14ac:dyDescent="0.25">
      <c r="A790" t="str">
        <f t="shared" si="12"/>
        <v>1531509 00-5981-047-01</v>
      </c>
      <c r="B790">
        <v>1331</v>
      </c>
      <c r="C790" s="6" t="s">
        <v>1004</v>
      </c>
      <c r="D790" s="6" t="s">
        <v>808</v>
      </c>
      <c r="E790" s="6">
        <v>1531509</v>
      </c>
      <c r="F790" s="6" t="s">
        <v>1181</v>
      </c>
      <c r="G790" s="6" t="s">
        <v>1201</v>
      </c>
      <c r="H790" s="7" t="s">
        <v>475</v>
      </c>
      <c r="I790" s="6" t="s">
        <v>476</v>
      </c>
      <c r="J790" s="6" t="s">
        <v>26</v>
      </c>
      <c r="K790" s="6">
        <v>212</v>
      </c>
      <c r="L790" s="6" t="s">
        <v>81</v>
      </c>
      <c r="M790" s="6">
        <v>1</v>
      </c>
      <c r="N790" s="6">
        <v>1</v>
      </c>
      <c r="O790" s="6">
        <v>1</v>
      </c>
      <c r="P790" s="6" t="s">
        <v>23</v>
      </c>
      <c r="Q790" s="7"/>
      <c r="R790" s="6"/>
    </row>
    <row r="791" spans="1:18" x14ac:dyDescent="0.25">
      <c r="A791" t="str">
        <f t="shared" si="12"/>
        <v>1531509 00-5981-047-02</v>
      </c>
      <c r="B791">
        <v>1331</v>
      </c>
      <c r="C791" s="6" t="s">
        <v>1004</v>
      </c>
      <c r="D791" s="6" t="s">
        <v>808</v>
      </c>
      <c r="E791" s="6">
        <v>1531509</v>
      </c>
      <c r="F791" s="6" t="s">
        <v>1181</v>
      </c>
      <c r="G791" s="6" t="s">
        <v>1201</v>
      </c>
      <c r="H791" s="7" t="s">
        <v>1037</v>
      </c>
      <c r="I791" s="6" t="s">
        <v>1038</v>
      </c>
      <c r="J791" s="6" t="s">
        <v>26</v>
      </c>
      <c r="K791" s="6">
        <v>212</v>
      </c>
      <c r="L791" s="6" t="s">
        <v>81</v>
      </c>
      <c r="M791" s="6">
        <v>1</v>
      </c>
      <c r="N791" s="6">
        <v>1</v>
      </c>
      <c r="O791" s="6">
        <v>1</v>
      </c>
      <c r="P791" s="6" t="s">
        <v>23</v>
      </c>
      <c r="Q791" s="7"/>
      <c r="R791" s="6"/>
    </row>
    <row r="792" spans="1:18" x14ac:dyDescent="0.25">
      <c r="A792" t="str">
        <f t="shared" si="12"/>
        <v>1531509 00-5987-003-00</v>
      </c>
      <c r="B792">
        <v>1331</v>
      </c>
      <c r="C792" s="6" t="s">
        <v>1004</v>
      </c>
      <c r="D792" s="6" t="s">
        <v>808</v>
      </c>
      <c r="E792" s="6">
        <v>1531509</v>
      </c>
      <c r="F792" s="6" t="s">
        <v>1181</v>
      </c>
      <c r="G792" s="6" t="s">
        <v>1201</v>
      </c>
      <c r="H792" s="7" t="s">
        <v>1202</v>
      </c>
      <c r="I792" s="6" t="s">
        <v>1203</v>
      </c>
      <c r="J792" s="6" t="s">
        <v>26</v>
      </c>
      <c r="K792" s="6">
        <v>212</v>
      </c>
      <c r="L792" s="6" t="s">
        <v>81</v>
      </c>
      <c r="M792" s="6">
        <v>1</v>
      </c>
      <c r="N792" s="6">
        <v>1</v>
      </c>
      <c r="O792" s="6">
        <v>1</v>
      </c>
      <c r="P792" s="6" t="s">
        <v>23</v>
      </c>
      <c r="Q792" s="7" t="str">
        <f>VLOOKUP(A792,'[1]Tom 25 Jan SE'!A$5:R$1231,17,FALSE)</f>
        <v>v 2</v>
      </c>
      <c r="R792" s="6"/>
    </row>
    <row r="793" spans="1:18" x14ac:dyDescent="0.25">
      <c r="A793" t="str">
        <f t="shared" si="12"/>
        <v>1535586 409473</v>
      </c>
      <c r="B793">
        <v>1331</v>
      </c>
      <c r="C793" s="6" t="s">
        <v>1004</v>
      </c>
      <c r="D793" s="6" t="s">
        <v>441</v>
      </c>
      <c r="E793" s="6">
        <v>1535586</v>
      </c>
      <c r="F793" s="6" t="s">
        <v>1181</v>
      </c>
      <c r="G793" s="6" t="s">
        <v>342</v>
      </c>
      <c r="H793" s="7">
        <v>409473</v>
      </c>
      <c r="I793" s="6" t="s">
        <v>1200</v>
      </c>
      <c r="J793" s="6" t="s">
        <v>113</v>
      </c>
      <c r="K793" s="6">
        <v>213</v>
      </c>
      <c r="L793" s="6" t="s">
        <v>165</v>
      </c>
      <c r="M793" s="6">
        <v>1</v>
      </c>
      <c r="N793" s="6">
        <v>0</v>
      </c>
      <c r="O793" s="6">
        <v>1</v>
      </c>
      <c r="P793" s="6" t="s">
        <v>23</v>
      </c>
      <c r="Q793" s="7" t="str">
        <f>VLOOKUP(A793,'[1]Tom 25 Jan SE'!A$5:R$1231,17,FALSE)</f>
        <v>Project Winter</v>
      </c>
      <c r="R793" s="6"/>
    </row>
    <row r="794" spans="1:18" x14ac:dyDescent="0.25">
      <c r="A794" t="str">
        <f t="shared" si="12"/>
        <v>1539158 11-3584</v>
      </c>
      <c r="B794">
        <v>1331</v>
      </c>
      <c r="C794" s="6" t="s">
        <v>1004</v>
      </c>
      <c r="D794" s="6" t="s">
        <v>229</v>
      </c>
      <c r="E794" s="6">
        <v>1539158</v>
      </c>
      <c r="F794" s="6" t="s">
        <v>1181</v>
      </c>
      <c r="G794" s="6" t="s">
        <v>150</v>
      </c>
      <c r="H794" s="7" t="s">
        <v>1204</v>
      </c>
      <c r="I794" s="6" t="s">
        <v>1205</v>
      </c>
      <c r="J794" s="6" t="s">
        <v>75</v>
      </c>
      <c r="K794" s="6">
        <v>212</v>
      </c>
      <c r="L794" s="6" t="s">
        <v>81</v>
      </c>
      <c r="M794" s="6">
        <v>2</v>
      </c>
      <c r="N794" s="6">
        <v>2</v>
      </c>
      <c r="O794" s="6">
        <v>1</v>
      </c>
      <c r="P794" s="6" t="s">
        <v>23</v>
      </c>
      <c r="Q794" s="7" t="str">
        <f>VLOOKUP(A794,'[1]Tom 25 Jan SE'!A$5:R$1231,17,FALSE)</f>
        <v>finns i lager 1331</v>
      </c>
      <c r="R794" s="6"/>
    </row>
    <row r="795" spans="1:18" x14ac:dyDescent="0.25">
      <c r="A795" t="str">
        <f t="shared" si="12"/>
        <v>1541692 405830</v>
      </c>
      <c r="B795">
        <v>1331</v>
      </c>
      <c r="C795" s="6" t="s">
        <v>1004</v>
      </c>
      <c r="D795" s="6" t="s">
        <v>66</v>
      </c>
      <c r="E795" s="6">
        <v>1541692</v>
      </c>
      <c r="F795" s="6" t="s">
        <v>1181</v>
      </c>
      <c r="G795" s="6" t="s">
        <v>150</v>
      </c>
      <c r="H795" s="7">
        <v>405830</v>
      </c>
      <c r="I795" s="6" t="s">
        <v>1206</v>
      </c>
      <c r="J795" s="6" t="s">
        <v>113</v>
      </c>
      <c r="K795" s="6">
        <v>213</v>
      </c>
      <c r="L795" s="6" t="s">
        <v>165</v>
      </c>
      <c r="M795" s="6">
        <v>1</v>
      </c>
      <c r="N795" s="6">
        <v>0</v>
      </c>
      <c r="O795" s="6">
        <v>1</v>
      </c>
      <c r="P795" s="6" t="s">
        <v>23</v>
      </c>
      <c r="Q795" s="7"/>
      <c r="R795" s="6"/>
    </row>
    <row r="796" spans="1:18" x14ac:dyDescent="0.25">
      <c r="A796" t="str">
        <f t="shared" si="12"/>
        <v>1544821 180554</v>
      </c>
      <c r="B796">
        <v>1331</v>
      </c>
      <c r="C796" s="6" t="s">
        <v>1004</v>
      </c>
      <c r="D796" s="6" t="s">
        <v>547</v>
      </c>
      <c r="E796" s="6">
        <v>1544821</v>
      </c>
      <c r="F796" s="6" t="s">
        <v>1181</v>
      </c>
      <c r="G796" s="6" t="s">
        <v>342</v>
      </c>
      <c r="H796" s="7">
        <v>180554</v>
      </c>
      <c r="I796" s="6" t="s">
        <v>595</v>
      </c>
      <c r="J796" s="6" t="s">
        <v>113</v>
      </c>
      <c r="K796" s="6">
        <v>113</v>
      </c>
      <c r="L796" s="6" t="s">
        <v>161</v>
      </c>
      <c r="M796" s="6">
        <v>2</v>
      </c>
      <c r="N796" s="6">
        <v>0</v>
      </c>
      <c r="O796" s="6">
        <v>2</v>
      </c>
      <c r="P796" s="6" t="s">
        <v>23</v>
      </c>
      <c r="Q796" s="7" t="str">
        <f>VLOOKUP(A796,'[1]Tom 25 Jan SE'!A$5:R$1231,17,FALSE)</f>
        <v>Project Winter</v>
      </c>
      <c r="R796" s="6"/>
    </row>
    <row r="797" spans="1:18" x14ac:dyDescent="0.25">
      <c r="A797" t="str">
        <f t="shared" si="12"/>
        <v>1548193 180550</v>
      </c>
      <c r="B797">
        <v>1331</v>
      </c>
      <c r="C797" s="6" t="s">
        <v>1004</v>
      </c>
      <c r="D797" s="6" t="s">
        <v>301</v>
      </c>
      <c r="E797" s="6">
        <v>1548193</v>
      </c>
      <c r="F797" s="6" t="s">
        <v>1181</v>
      </c>
      <c r="G797" s="6" t="s">
        <v>342</v>
      </c>
      <c r="H797" s="7">
        <v>180550</v>
      </c>
      <c r="I797" s="6" t="s">
        <v>593</v>
      </c>
      <c r="J797" s="6" t="s">
        <v>113</v>
      </c>
      <c r="K797" s="6">
        <v>113</v>
      </c>
      <c r="L797" s="6" t="s">
        <v>161</v>
      </c>
      <c r="M797" s="6">
        <v>2</v>
      </c>
      <c r="N797" s="6">
        <v>1</v>
      </c>
      <c r="O797" s="6">
        <v>2</v>
      </c>
      <c r="P797" s="6" t="s">
        <v>23</v>
      </c>
      <c r="Q797" s="7" t="str">
        <f>VLOOKUP(A797,'[1]Tom 25 Jan SE'!A$5:R$1231,17,FALSE)</f>
        <v>Project Winter</v>
      </c>
      <c r="R797" s="6"/>
    </row>
    <row r="798" spans="1:18" x14ac:dyDescent="0.25">
      <c r="A798" t="str">
        <f t="shared" si="12"/>
        <v>1548193 180554</v>
      </c>
      <c r="B798">
        <v>1331</v>
      </c>
      <c r="C798" s="6" t="s">
        <v>1004</v>
      </c>
      <c r="D798" s="6" t="s">
        <v>301</v>
      </c>
      <c r="E798" s="6">
        <v>1548193</v>
      </c>
      <c r="F798" s="6" t="s">
        <v>1181</v>
      </c>
      <c r="G798" s="6" t="s">
        <v>342</v>
      </c>
      <c r="H798" s="7">
        <v>180554</v>
      </c>
      <c r="I798" s="6" t="s">
        <v>595</v>
      </c>
      <c r="J798" s="6" t="s">
        <v>113</v>
      </c>
      <c r="K798" s="6">
        <v>113</v>
      </c>
      <c r="L798" s="6" t="s">
        <v>161</v>
      </c>
      <c r="M798" s="6">
        <v>1</v>
      </c>
      <c r="N798" s="6">
        <v>0</v>
      </c>
      <c r="O798" s="6">
        <v>1</v>
      </c>
      <c r="P798" s="6" t="s">
        <v>23</v>
      </c>
      <c r="Q798" s="7" t="str">
        <f>VLOOKUP(A798,'[1]Tom 25 Jan SE'!A$5:R$1231,17,FALSE)</f>
        <v>Project Winter</v>
      </c>
      <c r="R798" s="6"/>
    </row>
    <row r="799" spans="1:18" x14ac:dyDescent="0.25">
      <c r="A799" t="str">
        <f t="shared" si="12"/>
        <v>1552158 115396</v>
      </c>
      <c r="B799">
        <v>1331</v>
      </c>
      <c r="C799" s="6" t="s">
        <v>1004</v>
      </c>
      <c r="D799" s="6" t="s">
        <v>555</v>
      </c>
      <c r="E799" s="6">
        <v>1552158</v>
      </c>
      <c r="F799" s="6" t="s">
        <v>1181</v>
      </c>
      <c r="G799" s="6" t="s">
        <v>150</v>
      </c>
      <c r="H799" s="7">
        <v>115396</v>
      </c>
      <c r="I799" s="6" t="s">
        <v>819</v>
      </c>
      <c r="J799" s="6" t="s">
        <v>113</v>
      </c>
      <c r="K799" s="6">
        <v>113</v>
      </c>
      <c r="L799" s="6" t="s">
        <v>161</v>
      </c>
      <c r="M799" s="6">
        <v>1</v>
      </c>
      <c r="N799" s="6">
        <v>1</v>
      </c>
      <c r="O799" s="6">
        <v>1</v>
      </c>
      <c r="P799" s="6" t="s">
        <v>23</v>
      </c>
      <c r="Q799" s="7" t="str">
        <f>VLOOKUP(A799,'[1]Tom 25 Jan SE'!A$5:R$1231,17,FALSE)</f>
        <v>Project Winter</v>
      </c>
      <c r="R799" s="6"/>
    </row>
    <row r="800" spans="1:18" x14ac:dyDescent="0.25">
      <c r="A800" t="str">
        <f t="shared" si="12"/>
        <v>1552158 180550</v>
      </c>
      <c r="B800">
        <v>1331</v>
      </c>
      <c r="C800" s="6" t="s">
        <v>1004</v>
      </c>
      <c r="D800" s="6" t="s">
        <v>555</v>
      </c>
      <c r="E800" s="6">
        <v>1552158</v>
      </c>
      <c r="F800" s="6" t="s">
        <v>1181</v>
      </c>
      <c r="G800" s="6" t="s">
        <v>150</v>
      </c>
      <c r="H800" s="7">
        <v>180550</v>
      </c>
      <c r="I800" s="6" t="s">
        <v>593</v>
      </c>
      <c r="J800" s="6" t="s">
        <v>113</v>
      </c>
      <c r="K800" s="6">
        <v>113</v>
      </c>
      <c r="L800" s="6" t="s">
        <v>161</v>
      </c>
      <c r="M800" s="6">
        <v>2</v>
      </c>
      <c r="N800" s="6">
        <v>0</v>
      </c>
      <c r="O800" s="6">
        <v>2</v>
      </c>
      <c r="P800" s="6" t="s">
        <v>23</v>
      </c>
      <c r="Q800" s="7" t="str">
        <f>VLOOKUP(A800,'[1]Tom 25 Jan SE'!A$5:R$1231,17,FALSE)</f>
        <v>Project Winter</v>
      </c>
      <c r="R800" s="6"/>
    </row>
    <row r="801" spans="1:18" x14ac:dyDescent="0.25">
      <c r="A801" t="str">
        <f t="shared" si="12"/>
        <v>1552158 180551</v>
      </c>
      <c r="B801">
        <v>1331</v>
      </c>
      <c r="C801" s="6" t="s">
        <v>1004</v>
      </c>
      <c r="D801" s="6" t="s">
        <v>555</v>
      </c>
      <c r="E801" s="6">
        <v>1552158</v>
      </c>
      <c r="F801" s="6" t="s">
        <v>1181</v>
      </c>
      <c r="G801" s="6" t="s">
        <v>150</v>
      </c>
      <c r="H801" s="7">
        <v>180551</v>
      </c>
      <c r="I801" s="6" t="s">
        <v>168</v>
      </c>
      <c r="J801" s="6" t="s">
        <v>113</v>
      </c>
      <c r="K801" s="6">
        <v>113</v>
      </c>
      <c r="L801" s="6" t="s">
        <v>161</v>
      </c>
      <c r="M801" s="6">
        <v>1</v>
      </c>
      <c r="N801" s="6">
        <v>0</v>
      </c>
      <c r="O801" s="6">
        <v>1</v>
      </c>
      <c r="P801" s="6" t="s">
        <v>23</v>
      </c>
      <c r="Q801" s="7" t="str">
        <f>VLOOKUP(A801,'[1]Tom 25 Jan SE'!A$5:R$1231,17,FALSE)</f>
        <v>Project Winter</v>
      </c>
      <c r="R801" s="6"/>
    </row>
    <row r="802" spans="1:18" x14ac:dyDescent="0.25">
      <c r="A802" t="str">
        <f t="shared" si="12"/>
        <v>1552158 180552</v>
      </c>
      <c r="B802">
        <v>1331</v>
      </c>
      <c r="C802" s="6" t="s">
        <v>1004</v>
      </c>
      <c r="D802" s="6" t="s">
        <v>555</v>
      </c>
      <c r="E802" s="6">
        <v>1552158</v>
      </c>
      <c r="F802" s="6" t="s">
        <v>1181</v>
      </c>
      <c r="G802" s="6" t="s">
        <v>150</v>
      </c>
      <c r="H802" s="7">
        <v>180552</v>
      </c>
      <c r="I802" s="6" t="s">
        <v>811</v>
      </c>
      <c r="J802" s="6" t="s">
        <v>113</v>
      </c>
      <c r="K802" s="6">
        <v>113</v>
      </c>
      <c r="L802" s="6" t="s">
        <v>161</v>
      </c>
      <c r="M802" s="6">
        <v>1</v>
      </c>
      <c r="N802" s="6">
        <v>1</v>
      </c>
      <c r="O802" s="6">
        <v>1</v>
      </c>
      <c r="P802" s="6" t="s">
        <v>23</v>
      </c>
      <c r="Q802" s="7" t="str">
        <f>VLOOKUP(A802,'[1]Tom 25 Jan SE'!A$5:R$1231,17,FALSE)</f>
        <v>Project Winter</v>
      </c>
      <c r="R802" s="6"/>
    </row>
    <row r="803" spans="1:18" x14ac:dyDescent="0.25">
      <c r="A803" t="str">
        <f t="shared" si="12"/>
        <v>1552158 115395</v>
      </c>
      <c r="B803">
        <v>1331</v>
      </c>
      <c r="C803" s="6" t="s">
        <v>1004</v>
      </c>
      <c r="D803" s="6" t="s">
        <v>555</v>
      </c>
      <c r="E803" s="6">
        <v>1552158</v>
      </c>
      <c r="F803" s="6" t="s">
        <v>1181</v>
      </c>
      <c r="G803" s="6" t="s">
        <v>150</v>
      </c>
      <c r="H803" s="7">
        <v>115395</v>
      </c>
      <c r="I803" s="6" t="s">
        <v>601</v>
      </c>
      <c r="J803" s="6" t="s">
        <v>113</v>
      </c>
      <c r="K803" s="6">
        <v>113</v>
      </c>
      <c r="L803" s="6" t="s">
        <v>161</v>
      </c>
      <c r="M803" s="6">
        <v>1</v>
      </c>
      <c r="N803" s="6">
        <v>1</v>
      </c>
      <c r="O803" s="6">
        <v>1</v>
      </c>
      <c r="P803" s="6" t="s">
        <v>23</v>
      </c>
      <c r="Q803" s="7" t="str">
        <f>VLOOKUP(A803,'[1]Tom 25 Jan SE'!A$5:R$1231,17,FALSE)</f>
        <v>Project Winter</v>
      </c>
      <c r="R803" s="6"/>
    </row>
    <row r="804" spans="1:18" x14ac:dyDescent="0.25">
      <c r="A804" t="str">
        <f t="shared" si="12"/>
        <v>1553367 113631</v>
      </c>
      <c r="B804">
        <v>1331</v>
      </c>
      <c r="C804" s="6" t="s">
        <v>1004</v>
      </c>
      <c r="D804" s="6" t="s">
        <v>142</v>
      </c>
      <c r="E804" s="6">
        <v>1553367</v>
      </c>
      <c r="F804" s="6" t="s">
        <v>1181</v>
      </c>
      <c r="G804" s="6" t="s">
        <v>150</v>
      </c>
      <c r="H804" s="7">
        <v>113631</v>
      </c>
      <c r="I804" s="6" t="s">
        <v>961</v>
      </c>
      <c r="J804" s="6" t="s">
        <v>113</v>
      </c>
      <c r="K804" s="6">
        <v>113</v>
      </c>
      <c r="L804" s="6" t="s">
        <v>161</v>
      </c>
      <c r="M804" s="6">
        <v>1</v>
      </c>
      <c r="N804" s="6">
        <v>1</v>
      </c>
      <c r="O804" s="6">
        <v>1</v>
      </c>
      <c r="P804" s="6" t="s">
        <v>23</v>
      </c>
      <c r="Q804" s="7" t="str">
        <f>VLOOKUP(A804,'[1]Tom 25 Jan SE'!A$5:R$1231,17,FALSE)</f>
        <v>Project Winter</v>
      </c>
      <c r="R804" s="6"/>
    </row>
    <row r="805" spans="1:18" x14ac:dyDescent="0.25">
      <c r="A805" t="str">
        <f t="shared" si="12"/>
        <v>1557299 XL-115366</v>
      </c>
      <c r="B805">
        <v>1331</v>
      </c>
      <c r="C805" s="6" t="s">
        <v>1004</v>
      </c>
      <c r="D805" s="6" t="s">
        <v>559</v>
      </c>
      <c r="E805" s="6">
        <v>1557299</v>
      </c>
      <c r="F805" s="6" t="s">
        <v>1181</v>
      </c>
      <c r="G805" s="6" t="s">
        <v>342</v>
      </c>
      <c r="H805" s="7" t="s">
        <v>823</v>
      </c>
      <c r="I805" s="6" t="s">
        <v>824</v>
      </c>
      <c r="J805" s="6" t="s">
        <v>113</v>
      </c>
      <c r="K805" s="6">
        <v>113</v>
      </c>
      <c r="L805" s="6" t="s">
        <v>161</v>
      </c>
      <c r="M805" s="6">
        <v>1</v>
      </c>
      <c r="N805" s="6">
        <v>1</v>
      </c>
      <c r="O805" s="6">
        <v>1</v>
      </c>
      <c r="P805" s="6" t="s">
        <v>23</v>
      </c>
      <c r="Q805" s="7" t="s">
        <v>1382</v>
      </c>
      <c r="R805" s="6"/>
    </row>
    <row r="806" spans="1:18" x14ac:dyDescent="0.25">
      <c r="A806" t="str">
        <f t="shared" si="12"/>
        <v>1557909 113632</v>
      </c>
      <c r="B806">
        <v>1331</v>
      </c>
      <c r="C806" s="6" t="s">
        <v>1004</v>
      </c>
      <c r="D806" s="6" t="s">
        <v>305</v>
      </c>
      <c r="E806" s="6">
        <v>1557909</v>
      </c>
      <c r="F806" s="6" t="s">
        <v>1181</v>
      </c>
      <c r="G806" s="6" t="s">
        <v>104</v>
      </c>
      <c r="H806" s="7">
        <v>113632</v>
      </c>
      <c r="I806" s="6" t="s">
        <v>599</v>
      </c>
      <c r="J806" s="6" t="s">
        <v>113</v>
      </c>
      <c r="K806" s="6">
        <v>113</v>
      </c>
      <c r="L806" s="6" t="s">
        <v>161</v>
      </c>
      <c r="M806" s="6">
        <v>1</v>
      </c>
      <c r="N806" s="6">
        <v>1</v>
      </c>
      <c r="O806" s="6">
        <v>1</v>
      </c>
      <c r="P806" s="6" t="s">
        <v>23</v>
      </c>
      <c r="Q806" s="7" t="str">
        <f>VLOOKUP(A806,'[1]Tom 25 Jan SE'!A$5:R$1231,17,FALSE)</f>
        <v>Project Winter</v>
      </c>
      <c r="R806" s="6"/>
    </row>
    <row r="807" spans="1:18" x14ac:dyDescent="0.25">
      <c r="A807" t="str">
        <f t="shared" si="12"/>
        <v>1558100 113632</v>
      </c>
      <c r="B807">
        <v>1331</v>
      </c>
      <c r="C807" s="6" t="s">
        <v>1004</v>
      </c>
      <c r="D807" s="6" t="s">
        <v>305</v>
      </c>
      <c r="E807" s="6">
        <v>1558100</v>
      </c>
      <c r="F807" s="6" t="s">
        <v>1181</v>
      </c>
      <c r="G807" s="6" t="s">
        <v>342</v>
      </c>
      <c r="H807" s="7">
        <v>113632</v>
      </c>
      <c r="I807" s="6" t="s">
        <v>599</v>
      </c>
      <c r="J807" s="6" t="s">
        <v>113</v>
      </c>
      <c r="K807" s="6">
        <v>113</v>
      </c>
      <c r="L807" s="6" t="s">
        <v>161</v>
      </c>
      <c r="M807" s="6">
        <v>1</v>
      </c>
      <c r="N807" s="6">
        <v>1</v>
      </c>
      <c r="O807" s="6">
        <v>1</v>
      </c>
      <c r="P807" s="6" t="s">
        <v>23</v>
      </c>
      <c r="Q807" s="7" t="str">
        <f>VLOOKUP(A807,'[1]Tom 25 Jan SE'!A$5:R$1231,17,FALSE)</f>
        <v>Project Winter</v>
      </c>
      <c r="R807" s="6"/>
    </row>
    <row r="808" spans="1:18" x14ac:dyDescent="0.25">
      <c r="A808" t="str">
        <f t="shared" si="12"/>
        <v>1563108 431197</v>
      </c>
      <c r="B808">
        <v>1331</v>
      </c>
      <c r="C808" s="6" t="s">
        <v>1004</v>
      </c>
      <c r="D808" s="6" t="s">
        <v>103</v>
      </c>
      <c r="E808" s="6">
        <v>1563108</v>
      </c>
      <c r="F808" s="6" t="s">
        <v>1181</v>
      </c>
      <c r="G808" s="6" t="s">
        <v>150</v>
      </c>
      <c r="H808" s="7">
        <v>431197</v>
      </c>
      <c r="I808" s="6" t="s">
        <v>143</v>
      </c>
      <c r="J808" s="6" t="s">
        <v>55</v>
      </c>
      <c r="K808" s="6">
        <v>152</v>
      </c>
      <c r="L808" s="6" t="s">
        <v>56</v>
      </c>
      <c r="M808" s="6">
        <v>1</v>
      </c>
      <c r="N808" s="6">
        <v>0</v>
      </c>
      <c r="O808" s="6">
        <v>1</v>
      </c>
      <c r="P808" s="6" t="s">
        <v>23</v>
      </c>
      <c r="Q808" s="7" t="str">
        <f>VLOOKUP(A808,'[1]Tom 25 Jan SE'!A$5:R$1231,17,FALSE)</f>
        <v>Project Winter</v>
      </c>
      <c r="R808" s="6"/>
    </row>
    <row r="809" spans="1:18" x14ac:dyDescent="0.25">
      <c r="A809" t="str">
        <f t="shared" si="12"/>
        <v>1563108 431198</v>
      </c>
      <c r="B809">
        <v>1331</v>
      </c>
      <c r="C809" s="6" t="s">
        <v>1004</v>
      </c>
      <c r="D809" s="6" t="s">
        <v>103</v>
      </c>
      <c r="E809" s="6">
        <v>1563108</v>
      </c>
      <c r="F809" s="6" t="s">
        <v>1181</v>
      </c>
      <c r="G809" s="6" t="s">
        <v>150</v>
      </c>
      <c r="H809" s="7">
        <v>431198</v>
      </c>
      <c r="I809" s="6" t="s">
        <v>1207</v>
      </c>
      <c r="J809" s="6" t="s">
        <v>55</v>
      </c>
      <c r="K809" s="6">
        <v>152</v>
      </c>
      <c r="L809" s="6" t="s">
        <v>56</v>
      </c>
      <c r="M809" s="6">
        <v>1</v>
      </c>
      <c r="N809" s="6">
        <v>0</v>
      </c>
      <c r="O809" s="6">
        <v>1</v>
      </c>
      <c r="P809" s="6" t="s">
        <v>23</v>
      </c>
      <c r="Q809" s="7" t="str">
        <f>VLOOKUP(A809,'[1]Tom 25 Jan SE'!A$5:R$1231,17,FALSE)</f>
        <v>Project Winter</v>
      </c>
      <c r="R809" s="6"/>
    </row>
    <row r="810" spans="1:18" x14ac:dyDescent="0.25">
      <c r="A810" t="str">
        <f t="shared" si="12"/>
        <v>1563108 431183</v>
      </c>
      <c r="B810">
        <v>1331</v>
      </c>
      <c r="C810" s="6" t="s">
        <v>1004</v>
      </c>
      <c r="D810" s="6" t="s">
        <v>103</v>
      </c>
      <c r="E810" s="6">
        <v>1563108</v>
      </c>
      <c r="F810" s="6" t="s">
        <v>1181</v>
      </c>
      <c r="G810" s="6" t="s">
        <v>150</v>
      </c>
      <c r="H810" s="7">
        <v>431183</v>
      </c>
      <c r="I810" s="6" t="s">
        <v>58</v>
      </c>
      <c r="J810" s="6" t="s">
        <v>55</v>
      </c>
      <c r="K810" s="6">
        <v>152</v>
      </c>
      <c r="L810" s="6" t="s">
        <v>56</v>
      </c>
      <c r="M810" s="6">
        <v>1</v>
      </c>
      <c r="N810" s="6">
        <v>0</v>
      </c>
      <c r="O810" s="6">
        <v>1</v>
      </c>
      <c r="P810" s="6" t="s">
        <v>23</v>
      </c>
      <c r="Q810" s="7" t="str">
        <f>VLOOKUP(A810,'[1]Tom 25 Jan SE'!A$5:R$1231,17,FALSE)</f>
        <v>Project Winter</v>
      </c>
      <c r="R810" s="6"/>
    </row>
    <row r="811" spans="1:18" x14ac:dyDescent="0.25">
      <c r="A811" t="str">
        <f t="shared" si="12"/>
        <v>1563459 423890</v>
      </c>
      <c r="B811">
        <v>1331</v>
      </c>
      <c r="C811" s="6" t="s">
        <v>1004</v>
      </c>
      <c r="D811" s="6" t="s">
        <v>103</v>
      </c>
      <c r="E811" s="6">
        <v>1563459</v>
      </c>
      <c r="F811" s="6" t="s">
        <v>1181</v>
      </c>
      <c r="G811" s="6" t="s">
        <v>104</v>
      </c>
      <c r="H811" s="7">
        <v>423890</v>
      </c>
      <c r="I811" s="6" t="s">
        <v>105</v>
      </c>
      <c r="J811" s="6" t="s">
        <v>75</v>
      </c>
      <c r="K811" s="6">
        <v>290</v>
      </c>
      <c r="L811" s="6" t="s">
        <v>76</v>
      </c>
      <c r="M811" s="6">
        <v>1</v>
      </c>
      <c r="N811" s="6">
        <v>0</v>
      </c>
      <c r="O811" s="6">
        <v>1</v>
      </c>
      <c r="P811" s="6" t="s">
        <v>23</v>
      </c>
      <c r="Q811" s="7" t="str">
        <f>VLOOKUP(A811,'[1]Tom 25 Jan SE'!A$5:R$1231,17,FALSE)</f>
        <v>Project Winter</v>
      </c>
      <c r="R811" s="6"/>
    </row>
    <row r="812" spans="1:18" x14ac:dyDescent="0.25">
      <c r="A812" t="str">
        <f t="shared" si="12"/>
        <v>1563804 180550</v>
      </c>
      <c r="B812">
        <v>1331</v>
      </c>
      <c r="C812" s="6" t="s">
        <v>1004</v>
      </c>
      <c r="D812" s="6" t="s">
        <v>902</v>
      </c>
      <c r="E812" s="6">
        <v>1563804</v>
      </c>
      <c r="F812" s="6" t="s">
        <v>1181</v>
      </c>
      <c r="G812" s="6" t="s">
        <v>342</v>
      </c>
      <c r="H812" s="7">
        <v>180550</v>
      </c>
      <c r="I812" s="6" t="s">
        <v>593</v>
      </c>
      <c r="J812" s="6" t="s">
        <v>113</v>
      </c>
      <c r="K812" s="6">
        <v>113</v>
      </c>
      <c r="L812" s="6" t="s">
        <v>161</v>
      </c>
      <c r="M812" s="6">
        <v>1</v>
      </c>
      <c r="N812" s="6">
        <v>0</v>
      </c>
      <c r="O812" s="6">
        <v>1</v>
      </c>
      <c r="P812" s="6" t="s">
        <v>23</v>
      </c>
      <c r="Q812" s="7" t="str">
        <f>VLOOKUP(A812,'[1]Tom 25 Jan SE'!A$5:R$1231,17,FALSE)</f>
        <v>Project Winter</v>
      </c>
      <c r="R812" s="6"/>
    </row>
    <row r="813" spans="1:18" x14ac:dyDescent="0.25">
      <c r="A813" t="str">
        <f t="shared" si="12"/>
        <v>1563810 180551</v>
      </c>
      <c r="B813">
        <v>1331</v>
      </c>
      <c r="C813" s="6" t="s">
        <v>1004</v>
      </c>
      <c r="D813" s="6" t="s">
        <v>902</v>
      </c>
      <c r="E813" s="6">
        <v>1563810</v>
      </c>
      <c r="F813" s="6" t="s">
        <v>1181</v>
      </c>
      <c r="G813" s="6" t="s">
        <v>342</v>
      </c>
      <c r="H813" s="7">
        <v>180551</v>
      </c>
      <c r="I813" s="6" t="s">
        <v>168</v>
      </c>
      <c r="J813" s="6" t="s">
        <v>113</v>
      </c>
      <c r="K813" s="6">
        <v>113</v>
      </c>
      <c r="L813" s="6" t="s">
        <v>161</v>
      </c>
      <c r="M813" s="6">
        <v>1</v>
      </c>
      <c r="N813" s="6">
        <v>0</v>
      </c>
      <c r="O813" s="6">
        <v>1</v>
      </c>
      <c r="P813" s="6" t="s">
        <v>23</v>
      </c>
      <c r="Q813" s="7" t="str">
        <f>VLOOKUP(A813,'[1]Tom 25 Jan SE'!A$5:R$1231,17,FALSE)</f>
        <v>Project Winter</v>
      </c>
      <c r="R813" s="6"/>
    </row>
    <row r="814" spans="1:18" x14ac:dyDescent="0.25">
      <c r="A814" t="str">
        <f t="shared" si="12"/>
        <v>1563810 XL-115366</v>
      </c>
      <c r="B814">
        <v>1331</v>
      </c>
      <c r="C814" s="6" t="s">
        <v>1004</v>
      </c>
      <c r="D814" s="6" t="s">
        <v>902</v>
      </c>
      <c r="E814" s="6">
        <v>1563810</v>
      </c>
      <c r="F814" s="6" t="s">
        <v>1181</v>
      </c>
      <c r="G814" s="6" t="s">
        <v>342</v>
      </c>
      <c r="H814" s="7" t="s">
        <v>823</v>
      </c>
      <c r="I814" s="6" t="s">
        <v>824</v>
      </c>
      <c r="J814" s="6" t="s">
        <v>113</v>
      </c>
      <c r="K814" s="6">
        <v>113</v>
      </c>
      <c r="L814" s="6" t="s">
        <v>161</v>
      </c>
      <c r="M814" s="6">
        <v>1</v>
      </c>
      <c r="N814" s="6">
        <v>1</v>
      </c>
      <c r="O814" s="6">
        <v>1</v>
      </c>
      <c r="P814" s="6" t="s">
        <v>23</v>
      </c>
      <c r="Q814" s="7" t="s">
        <v>1382</v>
      </c>
      <c r="R814" s="6"/>
    </row>
    <row r="815" spans="1:18" x14ac:dyDescent="0.25">
      <c r="A815" t="str">
        <f t="shared" si="12"/>
        <v>1569607 180551</v>
      </c>
      <c r="B815">
        <v>1331</v>
      </c>
      <c r="C815" s="6" t="s">
        <v>1004</v>
      </c>
      <c r="D815" s="6" t="s">
        <v>499</v>
      </c>
      <c r="E815" s="6">
        <v>1569607</v>
      </c>
      <c r="F815" s="6" t="s">
        <v>1181</v>
      </c>
      <c r="G815" s="6" t="s">
        <v>342</v>
      </c>
      <c r="H815" s="7">
        <v>180551</v>
      </c>
      <c r="I815" s="6" t="s">
        <v>168</v>
      </c>
      <c r="J815" s="6" t="s">
        <v>113</v>
      </c>
      <c r="K815" s="6">
        <v>113</v>
      </c>
      <c r="L815" s="6" t="s">
        <v>161</v>
      </c>
      <c r="M815" s="6">
        <v>2</v>
      </c>
      <c r="N815" s="6">
        <v>0</v>
      </c>
      <c r="O815" s="6">
        <v>2</v>
      </c>
      <c r="P815" s="6" t="s">
        <v>23</v>
      </c>
      <c r="Q815" s="7" t="str">
        <f>VLOOKUP(A815,'[1]Tom 25 Jan SE'!A$5:R$1231,17,FALSE)</f>
        <v>Project Winter</v>
      </c>
      <c r="R815" s="6"/>
    </row>
    <row r="816" spans="1:18" x14ac:dyDescent="0.25">
      <c r="A816" t="str">
        <f t="shared" si="12"/>
        <v>1569613 180550</v>
      </c>
      <c r="B816">
        <v>1331</v>
      </c>
      <c r="C816" s="6" t="s">
        <v>1004</v>
      </c>
      <c r="D816" s="6" t="s">
        <v>499</v>
      </c>
      <c r="E816" s="6">
        <v>1569613</v>
      </c>
      <c r="F816" s="6" t="s">
        <v>1181</v>
      </c>
      <c r="G816" s="6" t="s">
        <v>342</v>
      </c>
      <c r="H816" s="7">
        <v>180550</v>
      </c>
      <c r="I816" s="6" t="s">
        <v>593</v>
      </c>
      <c r="J816" s="6" t="s">
        <v>113</v>
      </c>
      <c r="K816" s="6">
        <v>113</v>
      </c>
      <c r="L816" s="6" t="s">
        <v>161</v>
      </c>
      <c r="M816" s="6">
        <v>1</v>
      </c>
      <c r="N816" s="6">
        <v>0</v>
      </c>
      <c r="O816" s="6">
        <v>1</v>
      </c>
      <c r="P816" s="6" t="s">
        <v>23</v>
      </c>
      <c r="Q816" s="7" t="str">
        <f>VLOOKUP(A816,'[1]Tom 25 Jan SE'!A$5:R$1231,17,FALSE)</f>
        <v>Project Winter</v>
      </c>
      <c r="R816" s="6"/>
    </row>
    <row r="817" spans="1:18" x14ac:dyDescent="0.25">
      <c r="A817" t="str">
        <f t="shared" si="12"/>
        <v>1569694 115320</v>
      </c>
      <c r="B817">
        <v>1331</v>
      </c>
      <c r="C817" s="6" t="s">
        <v>1004</v>
      </c>
      <c r="D817" s="6" t="s">
        <v>499</v>
      </c>
      <c r="E817" s="6">
        <v>1569694</v>
      </c>
      <c r="F817" s="6" t="s">
        <v>1181</v>
      </c>
      <c r="G817" s="6" t="s">
        <v>342</v>
      </c>
      <c r="H817" s="7">
        <v>115320</v>
      </c>
      <c r="I817" s="6" t="s">
        <v>821</v>
      </c>
      <c r="J817" s="6" t="s">
        <v>113</v>
      </c>
      <c r="K817" s="6">
        <v>113</v>
      </c>
      <c r="L817" s="6" t="s">
        <v>161</v>
      </c>
      <c r="M817" s="6">
        <v>1</v>
      </c>
      <c r="N817" s="6">
        <v>0</v>
      </c>
      <c r="O817" s="6">
        <v>1</v>
      </c>
      <c r="P817" s="6" t="s">
        <v>23</v>
      </c>
      <c r="Q817" s="7" t="str">
        <f>VLOOKUP(A817,'[1]Tom 25 Jan SE'!A$5:R$1231,17,FALSE)</f>
        <v>Project Winter</v>
      </c>
      <c r="R817" s="6"/>
    </row>
    <row r="818" spans="1:18" x14ac:dyDescent="0.25">
      <c r="A818" t="str">
        <f t="shared" si="12"/>
        <v>1569696 115320</v>
      </c>
      <c r="B818">
        <v>1331</v>
      </c>
      <c r="C818" s="6" t="s">
        <v>1004</v>
      </c>
      <c r="D818" s="6" t="s">
        <v>499</v>
      </c>
      <c r="E818" s="6">
        <v>1569696</v>
      </c>
      <c r="F818" s="6" t="s">
        <v>1181</v>
      </c>
      <c r="G818" s="6" t="s">
        <v>342</v>
      </c>
      <c r="H818" s="7">
        <v>115320</v>
      </c>
      <c r="I818" s="6" t="s">
        <v>821</v>
      </c>
      <c r="J818" s="6" t="s">
        <v>113</v>
      </c>
      <c r="K818" s="6">
        <v>113</v>
      </c>
      <c r="L818" s="6" t="s">
        <v>161</v>
      </c>
      <c r="M818" s="6">
        <v>1</v>
      </c>
      <c r="N818" s="6">
        <v>0</v>
      </c>
      <c r="O818" s="6">
        <v>1</v>
      </c>
      <c r="P818" s="6" t="s">
        <v>23</v>
      </c>
      <c r="Q818" s="7" t="str">
        <f>VLOOKUP(A818,'[1]Tom 25 Jan SE'!A$5:R$1231,17,FALSE)</f>
        <v>Project Winter</v>
      </c>
      <c r="R818" s="6"/>
    </row>
    <row r="819" spans="1:18" x14ac:dyDescent="0.25">
      <c r="A819" t="str">
        <f t="shared" si="12"/>
        <v>1569851 180553</v>
      </c>
      <c r="B819">
        <v>1331</v>
      </c>
      <c r="C819" s="6" t="s">
        <v>1004</v>
      </c>
      <c r="D819" s="6" t="s">
        <v>499</v>
      </c>
      <c r="E819" s="6">
        <v>1569851</v>
      </c>
      <c r="F819" s="6" t="s">
        <v>1181</v>
      </c>
      <c r="G819" s="6" t="s">
        <v>342</v>
      </c>
      <c r="H819" s="7">
        <v>180553</v>
      </c>
      <c r="I819" s="6" t="s">
        <v>594</v>
      </c>
      <c r="J819" s="6" t="s">
        <v>113</v>
      </c>
      <c r="K819" s="6">
        <v>113</v>
      </c>
      <c r="L819" s="6" t="s">
        <v>161</v>
      </c>
      <c r="M819" s="6">
        <v>2</v>
      </c>
      <c r="N819" s="6">
        <v>2</v>
      </c>
      <c r="O819" s="6">
        <v>2</v>
      </c>
      <c r="P819" s="6" t="s">
        <v>23</v>
      </c>
      <c r="Q819" s="7" t="str">
        <f>VLOOKUP(A819,'[1]Tom 25 Jan SE'!A$5:R$1231,17,FALSE)</f>
        <v>Project Winter</v>
      </c>
      <c r="R819" s="6"/>
    </row>
    <row r="820" spans="1:18" x14ac:dyDescent="0.25">
      <c r="A820" t="str">
        <f t="shared" si="12"/>
        <v>1569851 XL-115367</v>
      </c>
      <c r="B820">
        <v>1331</v>
      </c>
      <c r="C820" s="6" t="s">
        <v>1004</v>
      </c>
      <c r="D820" s="6" t="s">
        <v>499</v>
      </c>
      <c r="E820" s="6">
        <v>1569851</v>
      </c>
      <c r="F820" s="6" t="s">
        <v>1181</v>
      </c>
      <c r="G820" s="6" t="s">
        <v>342</v>
      </c>
      <c r="H820" s="7" t="s">
        <v>938</v>
      </c>
      <c r="I820" s="6" t="s">
        <v>939</v>
      </c>
      <c r="J820" s="6" t="s">
        <v>113</v>
      </c>
      <c r="K820" s="6">
        <v>113</v>
      </c>
      <c r="L820" s="6" t="s">
        <v>161</v>
      </c>
      <c r="M820" s="6">
        <v>1</v>
      </c>
      <c r="N820" s="6">
        <v>1</v>
      </c>
      <c r="O820" s="6">
        <v>1</v>
      </c>
      <c r="P820" s="6" t="s">
        <v>23</v>
      </c>
      <c r="Q820" s="7" t="s">
        <v>1382</v>
      </c>
      <c r="R820" s="6"/>
    </row>
    <row r="821" spans="1:18" x14ac:dyDescent="0.25">
      <c r="A821" t="str">
        <f t="shared" si="12"/>
        <v>1569861 115394</v>
      </c>
      <c r="B821">
        <v>1331</v>
      </c>
      <c r="C821" s="6" t="s">
        <v>1004</v>
      </c>
      <c r="D821" s="6" t="s">
        <v>499</v>
      </c>
      <c r="E821" s="6">
        <v>1569861</v>
      </c>
      <c r="F821" s="6" t="s">
        <v>1181</v>
      </c>
      <c r="G821" s="6" t="s">
        <v>342</v>
      </c>
      <c r="H821" s="7">
        <v>115394</v>
      </c>
      <c r="I821" s="6" t="s">
        <v>900</v>
      </c>
      <c r="J821" s="6" t="s">
        <v>113</v>
      </c>
      <c r="K821" s="6">
        <v>113</v>
      </c>
      <c r="L821" s="6" t="s">
        <v>161</v>
      </c>
      <c r="M821" s="6">
        <v>1</v>
      </c>
      <c r="N821" s="6">
        <v>1</v>
      </c>
      <c r="O821" s="6">
        <v>1</v>
      </c>
      <c r="P821" s="6" t="s">
        <v>23</v>
      </c>
      <c r="Q821" s="7" t="str">
        <f>VLOOKUP(A821,'[1]Tom 25 Jan SE'!A$5:R$1231,17,FALSE)</f>
        <v>Project Winter</v>
      </c>
      <c r="R821" s="6"/>
    </row>
    <row r="822" spans="1:18" x14ac:dyDescent="0.25">
      <c r="A822" t="str">
        <f t="shared" si="12"/>
        <v>1569861 115397</v>
      </c>
      <c r="B822">
        <v>1331</v>
      </c>
      <c r="C822" s="6" t="s">
        <v>1004</v>
      </c>
      <c r="D822" s="6" t="s">
        <v>499</v>
      </c>
      <c r="E822" s="6">
        <v>1569861</v>
      </c>
      <c r="F822" s="6" t="s">
        <v>1181</v>
      </c>
      <c r="G822" s="6" t="s">
        <v>342</v>
      </c>
      <c r="H822" s="7">
        <v>115397</v>
      </c>
      <c r="I822" s="6" t="s">
        <v>572</v>
      </c>
      <c r="J822" s="6" t="s">
        <v>113</v>
      </c>
      <c r="K822" s="6">
        <v>113</v>
      </c>
      <c r="L822" s="6" t="s">
        <v>161</v>
      </c>
      <c r="M822" s="6">
        <v>1</v>
      </c>
      <c r="N822" s="6">
        <v>1</v>
      </c>
      <c r="O822" s="6">
        <v>1</v>
      </c>
      <c r="P822" s="6" t="s">
        <v>23</v>
      </c>
      <c r="Q822" s="7" t="str">
        <f>VLOOKUP(A822,'[1]Tom 25 Jan SE'!A$5:R$1231,17,FALSE)</f>
        <v>Project Winter</v>
      </c>
      <c r="R822" s="6"/>
    </row>
    <row r="823" spans="1:18" x14ac:dyDescent="0.25">
      <c r="A823" t="str">
        <f t="shared" si="12"/>
        <v>1569861 180552</v>
      </c>
      <c r="B823">
        <v>1331</v>
      </c>
      <c r="C823" s="6" t="s">
        <v>1004</v>
      </c>
      <c r="D823" s="6" t="s">
        <v>499</v>
      </c>
      <c r="E823" s="6">
        <v>1569861</v>
      </c>
      <c r="F823" s="6" t="s">
        <v>1181</v>
      </c>
      <c r="G823" s="6" t="s">
        <v>342</v>
      </c>
      <c r="H823" s="7">
        <v>180552</v>
      </c>
      <c r="I823" s="6" t="s">
        <v>811</v>
      </c>
      <c r="J823" s="6" t="s">
        <v>113</v>
      </c>
      <c r="K823" s="6">
        <v>113</v>
      </c>
      <c r="L823" s="6" t="s">
        <v>161</v>
      </c>
      <c r="M823" s="6">
        <v>2</v>
      </c>
      <c r="N823" s="6">
        <v>2</v>
      </c>
      <c r="O823" s="6">
        <v>2</v>
      </c>
      <c r="P823" s="6" t="s">
        <v>23</v>
      </c>
      <c r="Q823" s="7" t="str">
        <f>VLOOKUP(A823,'[1]Tom 25 Jan SE'!A$5:R$1231,17,FALSE)</f>
        <v>Project Winter</v>
      </c>
      <c r="R823" s="6"/>
    </row>
    <row r="824" spans="1:18" x14ac:dyDescent="0.25">
      <c r="A824" t="str">
        <f t="shared" si="12"/>
        <v>1570951 115395</v>
      </c>
      <c r="B824">
        <v>1331</v>
      </c>
      <c r="C824" s="6" t="s">
        <v>1004</v>
      </c>
      <c r="D824" s="6" t="s">
        <v>564</v>
      </c>
      <c r="E824" s="6">
        <v>1570951</v>
      </c>
      <c r="F824" s="6" t="s">
        <v>1181</v>
      </c>
      <c r="G824" s="6" t="s">
        <v>342</v>
      </c>
      <c r="H824" s="7">
        <v>115395</v>
      </c>
      <c r="I824" s="6" t="s">
        <v>601</v>
      </c>
      <c r="J824" s="6" t="s">
        <v>113</v>
      </c>
      <c r="K824" s="6">
        <v>113</v>
      </c>
      <c r="L824" s="6" t="s">
        <v>161</v>
      </c>
      <c r="M824" s="6">
        <v>1</v>
      </c>
      <c r="N824" s="6">
        <v>1</v>
      </c>
      <c r="O824" s="6">
        <v>1</v>
      </c>
      <c r="P824" s="6" t="s">
        <v>23</v>
      </c>
      <c r="Q824" s="7" t="str">
        <f>VLOOKUP(A824,'[1]Tom 25 Jan SE'!A$5:R$1231,17,FALSE)</f>
        <v>Project Winter</v>
      </c>
      <c r="R824" s="6"/>
    </row>
    <row r="825" spans="1:18" x14ac:dyDescent="0.25">
      <c r="A825" t="str">
        <f t="shared" si="12"/>
        <v>1572297 113631</v>
      </c>
      <c r="B825">
        <v>1331</v>
      </c>
      <c r="C825" s="6" t="s">
        <v>1004</v>
      </c>
      <c r="D825" s="6" t="s">
        <v>156</v>
      </c>
      <c r="E825" s="6">
        <v>1572297</v>
      </c>
      <c r="F825" s="6" t="s">
        <v>1181</v>
      </c>
      <c r="G825" s="6" t="s">
        <v>342</v>
      </c>
      <c r="H825" s="7">
        <v>113631</v>
      </c>
      <c r="I825" s="6" t="s">
        <v>961</v>
      </c>
      <c r="J825" s="6" t="s">
        <v>113</v>
      </c>
      <c r="K825" s="6">
        <v>113</v>
      </c>
      <c r="L825" s="6" t="s">
        <v>161</v>
      </c>
      <c r="M825" s="6">
        <v>1</v>
      </c>
      <c r="N825" s="6">
        <v>1</v>
      </c>
      <c r="O825" s="6">
        <v>1</v>
      </c>
      <c r="P825" s="6" t="s">
        <v>23</v>
      </c>
      <c r="Q825" s="7" t="str">
        <f>VLOOKUP(A825,'[1]Tom 25 Jan SE'!A$5:R$1231,17,FALSE)</f>
        <v>Project Winter</v>
      </c>
      <c r="R825" s="6"/>
    </row>
    <row r="826" spans="1:18" x14ac:dyDescent="0.25">
      <c r="A826" t="str">
        <f t="shared" si="12"/>
        <v>1572460 113042</v>
      </c>
      <c r="B826">
        <v>1331</v>
      </c>
      <c r="C826" s="6" t="s">
        <v>1004</v>
      </c>
      <c r="D826" s="6" t="s">
        <v>156</v>
      </c>
      <c r="E826" s="6">
        <v>1572460</v>
      </c>
      <c r="F826" s="6" t="s">
        <v>1181</v>
      </c>
      <c r="G826" s="6" t="s">
        <v>342</v>
      </c>
      <c r="H826" s="7">
        <v>113042</v>
      </c>
      <c r="I826" s="6" t="s">
        <v>160</v>
      </c>
      <c r="J826" s="6" t="s">
        <v>113</v>
      </c>
      <c r="K826" s="6">
        <v>113</v>
      </c>
      <c r="L826" s="6" t="s">
        <v>161</v>
      </c>
      <c r="M826" s="6">
        <v>1</v>
      </c>
      <c r="N826" s="6">
        <v>1</v>
      </c>
      <c r="O826" s="6">
        <v>1</v>
      </c>
      <c r="P826" s="6" t="s">
        <v>23</v>
      </c>
      <c r="Q826" s="7" t="str">
        <f>VLOOKUP(A826,'[1]Tom 25 Jan SE'!A$5:R$1231,17,FALSE)</f>
        <v>Project Winter</v>
      </c>
      <c r="R826" s="6"/>
    </row>
    <row r="827" spans="1:18" x14ac:dyDescent="0.25">
      <c r="A827" t="str">
        <f t="shared" si="12"/>
        <v>1572625 10002450</v>
      </c>
      <c r="B827">
        <v>1331</v>
      </c>
      <c r="C827" s="6" t="s">
        <v>1004</v>
      </c>
      <c r="D827" s="6" t="s">
        <v>156</v>
      </c>
      <c r="E827" s="6">
        <v>1572625</v>
      </c>
      <c r="F827" s="6" t="s">
        <v>1181</v>
      </c>
      <c r="G827" s="6" t="s">
        <v>1201</v>
      </c>
      <c r="H827" s="7">
        <v>10002450</v>
      </c>
      <c r="I827" s="6" t="s">
        <v>1208</v>
      </c>
      <c r="J827" s="6" t="s">
        <v>21</v>
      </c>
      <c r="K827" s="6">
        <v>211</v>
      </c>
      <c r="L827" s="6" t="s">
        <v>153</v>
      </c>
      <c r="M827" s="6">
        <v>1</v>
      </c>
      <c r="N827" s="6">
        <v>1</v>
      </c>
      <c r="O827" s="6">
        <v>1</v>
      </c>
      <c r="P827" s="6" t="s">
        <v>23</v>
      </c>
      <c r="Q827" s="7"/>
      <c r="R827" s="6"/>
    </row>
    <row r="828" spans="1:18" x14ac:dyDescent="0.25">
      <c r="A828" t="str">
        <f t="shared" si="12"/>
        <v>1572625 10002452</v>
      </c>
      <c r="B828">
        <v>1331</v>
      </c>
      <c r="C828" s="6" t="s">
        <v>1004</v>
      </c>
      <c r="D828" s="6" t="s">
        <v>156</v>
      </c>
      <c r="E828" s="6">
        <v>1572625</v>
      </c>
      <c r="F828" s="6" t="s">
        <v>1181</v>
      </c>
      <c r="G828" s="6" t="s">
        <v>1201</v>
      </c>
      <c r="H828" s="7">
        <v>10002452</v>
      </c>
      <c r="I828" s="6" t="s">
        <v>1209</v>
      </c>
      <c r="J828" s="6" t="s">
        <v>21</v>
      </c>
      <c r="K828" s="6">
        <v>211</v>
      </c>
      <c r="L828" s="6" t="s">
        <v>153</v>
      </c>
      <c r="M828" s="6">
        <v>1</v>
      </c>
      <c r="N828" s="6">
        <v>1</v>
      </c>
      <c r="O828" s="6">
        <v>1</v>
      </c>
      <c r="P828" s="6" t="s">
        <v>23</v>
      </c>
      <c r="Q828" s="7"/>
      <c r="R828" s="6"/>
    </row>
    <row r="829" spans="1:18" x14ac:dyDescent="0.25">
      <c r="A829" t="str">
        <f t="shared" si="12"/>
        <v>1572625 10002458</v>
      </c>
      <c r="B829">
        <v>1331</v>
      </c>
      <c r="C829" s="6" t="s">
        <v>1004</v>
      </c>
      <c r="D829" s="6" t="s">
        <v>156</v>
      </c>
      <c r="E829" s="6">
        <v>1572625</v>
      </c>
      <c r="F829" s="6" t="s">
        <v>1181</v>
      </c>
      <c r="G829" s="6" t="s">
        <v>1201</v>
      </c>
      <c r="H829" s="7">
        <v>10002458</v>
      </c>
      <c r="I829" s="6" t="s">
        <v>1210</v>
      </c>
      <c r="J829" s="6" t="s">
        <v>21</v>
      </c>
      <c r="K829" s="6">
        <v>211</v>
      </c>
      <c r="L829" s="6" t="s">
        <v>153</v>
      </c>
      <c r="M829" s="6">
        <v>1</v>
      </c>
      <c r="N829" s="6">
        <v>1</v>
      </c>
      <c r="O829" s="6">
        <v>1</v>
      </c>
      <c r="P829" s="6" t="s">
        <v>23</v>
      </c>
      <c r="Q829" s="7"/>
      <c r="R829" s="6"/>
    </row>
    <row r="830" spans="1:18" x14ac:dyDescent="0.25">
      <c r="A830" t="str">
        <f t="shared" si="12"/>
        <v>1572625 10002460</v>
      </c>
      <c r="B830">
        <v>1331</v>
      </c>
      <c r="C830" s="6" t="s">
        <v>1004</v>
      </c>
      <c r="D830" s="6" t="s">
        <v>156</v>
      </c>
      <c r="E830" s="6">
        <v>1572625</v>
      </c>
      <c r="F830" s="6" t="s">
        <v>1181</v>
      </c>
      <c r="G830" s="6" t="s">
        <v>1201</v>
      </c>
      <c r="H830" s="7">
        <v>10002460</v>
      </c>
      <c r="I830" s="6" t="s">
        <v>1211</v>
      </c>
      <c r="J830" s="6" t="s">
        <v>21</v>
      </c>
      <c r="K830" s="6">
        <v>211</v>
      </c>
      <c r="L830" s="6" t="s">
        <v>153</v>
      </c>
      <c r="M830" s="6">
        <v>1</v>
      </c>
      <c r="N830" s="6">
        <v>1</v>
      </c>
      <c r="O830" s="6">
        <v>1</v>
      </c>
      <c r="P830" s="6" t="s">
        <v>23</v>
      </c>
      <c r="Q830" s="7"/>
      <c r="R830" s="6"/>
    </row>
    <row r="831" spans="1:18" x14ac:dyDescent="0.25">
      <c r="A831" t="str">
        <f t="shared" si="12"/>
        <v>1572625 10002462</v>
      </c>
      <c r="B831">
        <v>1331</v>
      </c>
      <c r="C831" s="6" t="s">
        <v>1004</v>
      </c>
      <c r="D831" s="6" t="s">
        <v>156</v>
      </c>
      <c r="E831" s="6">
        <v>1572625</v>
      </c>
      <c r="F831" s="6" t="s">
        <v>1181</v>
      </c>
      <c r="G831" s="6" t="s">
        <v>1201</v>
      </c>
      <c r="H831" s="7">
        <v>10002462</v>
      </c>
      <c r="I831" s="6" t="s">
        <v>1212</v>
      </c>
      <c r="J831" s="6" t="s">
        <v>21</v>
      </c>
      <c r="K831" s="6">
        <v>211</v>
      </c>
      <c r="L831" s="6" t="s">
        <v>153</v>
      </c>
      <c r="M831" s="6">
        <v>1</v>
      </c>
      <c r="N831" s="6">
        <v>1</v>
      </c>
      <c r="O831" s="6">
        <v>1</v>
      </c>
      <c r="P831" s="6" t="s">
        <v>23</v>
      </c>
      <c r="Q831" s="7"/>
      <c r="R831" s="6"/>
    </row>
    <row r="832" spans="1:18" x14ac:dyDescent="0.25">
      <c r="A832" t="str">
        <f t="shared" si="12"/>
        <v>1572625 10002454</v>
      </c>
      <c r="B832">
        <v>1331</v>
      </c>
      <c r="C832" s="6" t="s">
        <v>1004</v>
      </c>
      <c r="D832" s="6" t="s">
        <v>156</v>
      </c>
      <c r="E832" s="6">
        <v>1572625</v>
      </c>
      <c r="F832" s="6" t="s">
        <v>1181</v>
      </c>
      <c r="G832" s="6" t="s">
        <v>1201</v>
      </c>
      <c r="H832" s="7">
        <v>10002454</v>
      </c>
      <c r="I832" s="6" t="s">
        <v>1213</v>
      </c>
      <c r="J832" s="6" t="s">
        <v>21</v>
      </c>
      <c r="K832" s="6">
        <v>211</v>
      </c>
      <c r="L832" s="6" t="s">
        <v>153</v>
      </c>
      <c r="M832" s="6">
        <v>1</v>
      </c>
      <c r="N832" s="6">
        <v>1</v>
      </c>
      <c r="O832" s="6">
        <v>1</v>
      </c>
      <c r="P832" s="6" t="s">
        <v>23</v>
      </c>
      <c r="Q832" s="7"/>
      <c r="R832" s="6"/>
    </row>
    <row r="833" spans="1:18" x14ac:dyDescent="0.25">
      <c r="A833" t="str">
        <f t="shared" si="12"/>
        <v>1572625 10002456</v>
      </c>
      <c r="B833">
        <v>1331</v>
      </c>
      <c r="C833" s="6" t="s">
        <v>1004</v>
      </c>
      <c r="D833" s="6" t="s">
        <v>156</v>
      </c>
      <c r="E833" s="6">
        <v>1572625</v>
      </c>
      <c r="F833" s="6" t="s">
        <v>1181</v>
      </c>
      <c r="G833" s="6" t="s">
        <v>1201</v>
      </c>
      <c r="H833" s="7">
        <v>10002456</v>
      </c>
      <c r="I833" s="6" t="s">
        <v>1214</v>
      </c>
      <c r="J833" s="6" t="s">
        <v>21</v>
      </c>
      <c r="K833" s="6">
        <v>211</v>
      </c>
      <c r="L833" s="6" t="s">
        <v>153</v>
      </c>
      <c r="M833" s="6">
        <v>1</v>
      </c>
      <c r="N833" s="6">
        <v>1</v>
      </c>
      <c r="O833" s="6">
        <v>1</v>
      </c>
      <c r="P833" s="6" t="s">
        <v>23</v>
      </c>
      <c r="Q833" s="7"/>
      <c r="R833" s="6"/>
    </row>
    <row r="834" spans="1:18" x14ac:dyDescent="0.25">
      <c r="A834" t="str">
        <f t="shared" si="12"/>
        <v>1573747 180552</v>
      </c>
      <c r="B834">
        <v>1331</v>
      </c>
      <c r="C834" s="6" t="s">
        <v>1004</v>
      </c>
      <c r="D834" s="6" t="s">
        <v>567</v>
      </c>
      <c r="E834" s="6">
        <v>1573747</v>
      </c>
      <c r="F834" s="6" t="s">
        <v>1181</v>
      </c>
      <c r="G834" s="6" t="s">
        <v>342</v>
      </c>
      <c r="H834" s="7">
        <v>180552</v>
      </c>
      <c r="I834" s="6" t="s">
        <v>811</v>
      </c>
      <c r="J834" s="6" t="s">
        <v>113</v>
      </c>
      <c r="K834" s="6">
        <v>113</v>
      </c>
      <c r="L834" s="6" t="s">
        <v>161</v>
      </c>
      <c r="M834" s="6">
        <v>1</v>
      </c>
      <c r="N834" s="6">
        <v>1</v>
      </c>
      <c r="O834" s="6">
        <v>1</v>
      </c>
      <c r="P834" s="6" t="s">
        <v>23</v>
      </c>
      <c r="Q834" s="7" t="str">
        <f>VLOOKUP(A834,'[1]Tom 25 Jan SE'!A$5:R$1231,17,FALSE)</f>
        <v>Project Winter</v>
      </c>
      <c r="R834" s="6"/>
    </row>
    <row r="835" spans="1:18" x14ac:dyDescent="0.25">
      <c r="A835" t="str">
        <f t="shared" si="12"/>
        <v>1577451 PT-113950</v>
      </c>
      <c r="B835">
        <v>1331</v>
      </c>
      <c r="C835" s="6" t="s">
        <v>1004</v>
      </c>
      <c r="D835" s="6" t="s">
        <v>355</v>
      </c>
      <c r="E835" s="6">
        <v>1577451</v>
      </c>
      <c r="F835" s="6" t="s">
        <v>1181</v>
      </c>
      <c r="G835" s="6" t="s">
        <v>342</v>
      </c>
      <c r="H835" s="7" t="s">
        <v>346</v>
      </c>
      <c r="I835" s="6" t="s">
        <v>347</v>
      </c>
      <c r="J835" s="6" t="s">
        <v>113</v>
      </c>
      <c r="K835" s="6">
        <v>113</v>
      </c>
      <c r="L835" s="6" t="s">
        <v>161</v>
      </c>
      <c r="M835" s="6">
        <v>1</v>
      </c>
      <c r="N835" s="6">
        <v>0</v>
      </c>
      <c r="O835" s="6">
        <v>1</v>
      </c>
      <c r="P835" s="6" t="s">
        <v>23</v>
      </c>
      <c r="Q835" s="7" t="str">
        <f>VLOOKUP(A835,'[1]Tom 25 Jan SE'!A$5:R$1231,17,FALSE)</f>
        <v>Project Winter</v>
      </c>
      <c r="R835" s="6"/>
    </row>
    <row r="836" spans="1:18" x14ac:dyDescent="0.25">
      <c r="A836" t="str">
        <f t="shared" si="12"/>
        <v>1577452 113032</v>
      </c>
      <c r="B836">
        <v>1331</v>
      </c>
      <c r="C836" s="6" t="s">
        <v>1004</v>
      </c>
      <c r="D836" s="6" t="s">
        <v>355</v>
      </c>
      <c r="E836" s="6">
        <v>1577452</v>
      </c>
      <c r="F836" s="6" t="s">
        <v>1181</v>
      </c>
      <c r="G836" s="6" t="s">
        <v>342</v>
      </c>
      <c r="H836" s="7">
        <v>113032</v>
      </c>
      <c r="I836" s="6" t="s">
        <v>172</v>
      </c>
      <c r="J836" s="6" t="s">
        <v>113</v>
      </c>
      <c r="K836" s="6">
        <v>113</v>
      </c>
      <c r="L836" s="6" t="s">
        <v>161</v>
      </c>
      <c r="M836" s="6">
        <v>1</v>
      </c>
      <c r="N836" s="6">
        <v>0</v>
      </c>
      <c r="O836" s="6">
        <v>1</v>
      </c>
      <c r="P836" s="6" t="s">
        <v>23</v>
      </c>
      <c r="Q836" s="7" t="str">
        <f>VLOOKUP(A836,'[1]Tom 25 Jan SE'!A$5:R$1231,17,FALSE)</f>
        <v>Project Winter</v>
      </c>
      <c r="R836" s="6"/>
    </row>
    <row r="837" spans="1:18" x14ac:dyDescent="0.25">
      <c r="A837" t="str">
        <f t="shared" si="12"/>
        <v>1578548 113633</v>
      </c>
      <c r="B837">
        <v>1331</v>
      </c>
      <c r="C837" s="6" t="s">
        <v>1004</v>
      </c>
      <c r="D837" s="6" t="s">
        <v>569</v>
      </c>
      <c r="E837" s="6">
        <v>1578548</v>
      </c>
      <c r="F837" s="6" t="s">
        <v>1181</v>
      </c>
      <c r="G837" s="6" t="s">
        <v>342</v>
      </c>
      <c r="H837" s="7">
        <v>113633</v>
      </c>
      <c r="I837" s="6" t="s">
        <v>943</v>
      </c>
      <c r="J837" s="6" t="s">
        <v>113</v>
      </c>
      <c r="K837" s="6">
        <v>113</v>
      </c>
      <c r="L837" s="6" t="s">
        <v>161</v>
      </c>
      <c r="M837" s="6">
        <v>1</v>
      </c>
      <c r="N837" s="6">
        <v>1</v>
      </c>
      <c r="O837" s="6">
        <v>1</v>
      </c>
      <c r="P837" s="6" t="s">
        <v>23</v>
      </c>
      <c r="Q837" s="7" t="str">
        <f>VLOOKUP(A837,'[1]Tom 25 Jan SE'!A$5:R$1231,17,FALSE)</f>
        <v>Project Winter</v>
      </c>
      <c r="R837" s="6"/>
    </row>
    <row r="838" spans="1:18" x14ac:dyDescent="0.25">
      <c r="A838" t="str">
        <f t="shared" ref="A838:A901" si="13">CONCATENATE(E838," ",H838)</f>
        <v>1579300 113042</v>
      </c>
      <c r="B838">
        <v>1331</v>
      </c>
      <c r="C838" s="6" t="s">
        <v>1004</v>
      </c>
      <c r="D838" s="6" t="s">
        <v>570</v>
      </c>
      <c r="E838" s="6">
        <v>1579300</v>
      </c>
      <c r="F838" s="6" t="s">
        <v>1181</v>
      </c>
      <c r="G838" s="6" t="s">
        <v>342</v>
      </c>
      <c r="H838" s="7">
        <v>113042</v>
      </c>
      <c r="I838" s="6" t="s">
        <v>160</v>
      </c>
      <c r="J838" s="6" t="s">
        <v>113</v>
      </c>
      <c r="K838" s="6">
        <v>113</v>
      </c>
      <c r="L838" s="6" t="s">
        <v>161</v>
      </c>
      <c r="M838" s="6">
        <v>1</v>
      </c>
      <c r="N838" s="6">
        <v>1</v>
      </c>
      <c r="O838" s="6">
        <v>1</v>
      </c>
      <c r="P838" s="6" t="s">
        <v>23</v>
      </c>
      <c r="Q838" s="7" t="str">
        <f>VLOOKUP(A838,'[1]Tom 25 Jan SE'!A$5:R$1231,17,FALSE)</f>
        <v>Project Winter</v>
      </c>
      <c r="R838" s="6"/>
    </row>
    <row r="839" spans="1:18" x14ac:dyDescent="0.25">
      <c r="A839" t="str">
        <f t="shared" si="13"/>
        <v>1579336 180554</v>
      </c>
      <c r="B839">
        <v>1331</v>
      </c>
      <c r="C839" s="6" t="s">
        <v>1004</v>
      </c>
      <c r="D839" s="6" t="s">
        <v>570</v>
      </c>
      <c r="E839" s="6">
        <v>1579336</v>
      </c>
      <c r="F839" s="6" t="s">
        <v>1181</v>
      </c>
      <c r="G839" s="6" t="s">
        <v>342</v>
      </c>
      <c r="H839" s="7">
        <v>180554</v>
      </c>
      <c r="I839" s="6" t="s">
        <v>595</v>
      </c>
      <c r="J839" s="6" t="s">
        <v>113</v>
      </c>
      <c r="K839" s="6">
        <v>113</v>
      </c>
      <c r="L839" s="6" t="s">
        <v>161</v>
      </c>
      <c r="M839" s="6">
        <v>2</v>
      </c>
      <c r="N839" s="6">
        <v>0</v>
      </c>
      <c r="O839" s="6">
        <v>2</v>
      </c>
      <c r="P839" s="6" t="s">
        <v>23</v>
      </c>
      <c r="Q839" s="7" t="str">
        <f>VLOOKUP(A839,'[1]Tom 25 Jan SE'!A$5:R$1231,17,FALSE)</f>
        <v>Project Winter</v>
      </c>
      <c r="R839" s="6"/>
    </row>
    <row r="840" spans="1:18" x14ac:dyDescent="0.25">
      <c r="A840" t="str">
        <f t="shared" si="13"/>
        <v>1579340 180553</v>
      </c>
      <c r="B840">
        <v>1331</v>
      </c>
      <c r="C840" s="6" t="s">
        <v>1004</v>
      </c>
      <c r="D840" s="6" t="s">
        <v>570</v>
      </c>
      <c r="E840" s="6">
        <v>1579340</v>
      </c>
      <c r="F840" s="6" t="s">
        <v>1181</v>
      </c>
      <c r="G840" s="6" t="s">
        <v>342</v>
      </c>
      <c r="H840" s="7">
        <v>180553</v>
      </c>
      <c r="I840" s="6" t="s">
        <v>594</v>
      </c>
      <c r="J840" s="6" t="s">
        <v>113</v>
      </c>
      <c r="K840" s="6">
        <v>113</v>
      </c>
      <c r="L840" s="6" t="s">
        <v>161</v>
      </c>
      <c r="M840" s="6">
        <v>1</v>
      </c>
      <c r="N840" s="6">
        <v>1</v>
      </c>
      <c r="O840" s="6">
        <v>1</v>
      </c>
      <c r="P840" s="6" t="s">
        <v>23</v>
      </c>
      <c r="Q840" s="7" t="str">
        <f>VLOOKUP(A840,'[1]Tom 25 Jan SE'!A$5:R$1231,17,FALSE)</f>
        <v>Project Winter</v>
      </c>
      <c r="R840" s="6"/>
    </row>
    <row r="841" spans="1:18" x14ac:dyDescent="0.25">
      <c r="A841" t="str">
        <f t="shared" si="13"/>
        <v>1579514 115736</v>
      </c>
      <c r="B841">
        <v>1331</v>
      </c>
      <c r="C841" s="6" t="s">
        <v>1004</v>
      </c>
      <c r="D841" s="6" t="s">
        <v>570</v>
      </c>
      <c r="E841" s="6">
        <v>1579514</v>
      </c>
      <c r="F841" s="6" t="s">
        <v>1181</v>
      </c>
      <c r="G841" s="6" t="s">
        <v>342</v>
      </c>
      <c r="H841" s="7">
        <v>115736</v>
      </c>
      <c r="I841" s="6" t="s">
        <v>1215</v>
      </c>
      <c r="J841" s="6" t="s">
        <v>113</v>
      </c>
      <c r="K841" s="6">
        <v>113</v>
      </c>
      <c r="L841" s="6" t="s">
        <v>161</v>
      </c>
      <c r="M841" s="6">
        <v>1</v>
      </c>
      <c r="N841" s="6">
        <v>1</v>
      </c>
      <c r="O841" s="6">
        <v>1</v>
      </c>
      <c r="P841" s="6" t="s">
        <v>23</v>
      </c>
      <c r="Q841" s="7" t="str">
        <f>VLOOKUP(A841,'[1]Tom 25 Jan SE'!A$5:R$1231,17,FALSE)</f>
        <v>Project Winter</v>
      </c>
      <c r="R841" s="6"/>
    </row>
    <row r="842" spans="1:18" x14ac:dyDescent="0.25">
      <c r="A842" t="str">
        <f t="shared" si="13"/>
        <v>1579514 115734</v>
      </c>
      <c r="B842">
        <v>1331</v>
      </c>
      <c r="C842" s="6" t="s">
        <v>1004</v>
      </c>
      <c r="D842" s="6" t="s">
        <v>570</v>
      </c>
      <c r="E842" s="6">
        <v>1579514</v>
      </c>
      <c r="F842" s="6" t="s">
        <v>1181</v>
      </c>
      <c r="G842" s="6" t="s">
        <v>342</v>
      </c>
      <c r="H842" s="7">
        <v>115734</v>
      </c>
      <c r="I842" s="6" t="s">
        <v>1216</v>
      </c>
      <c r="J842" s="6" t="s">
        <v>113</v>
      </c>
      <c r="K842" s="6">
        <v>113</v>
      </c>
      <c r="L842" s="6" t="s">
        <v>161</v>
      </c>
      <c r="M842" s="6">
        <v>1</v>
      </c>
      <c r="N842" s="6">
        <v>1</v>
      </c>
      <c r="O842" s="6">
        <v>1</v>
      </c>
      <c r="P842" s="6" t="s">
        <v>23</v>
      </c>
      <c r="Q842" s="7" t="str">
        <f>VLOOKUP(A842,'[1]Tom 25 Jan SE'!A$5:R$1231,17,FALSE)</f>
        <v>Project Winter</v>
      </c>
      <c r="R842" s="6"/>
    </row>
    <row r="843" spans="1:18" x14ac:dyDescent="0.25">
      <c r="A843" t="str">
        <f t="shared" si="13"/>
        <v>1579983 PT-113950</v>
      </c>
      <c r="B843">
        <v>1331</v>
      </c>
      <c r="C843" s="6" t="s">
        <v>1004</v>
      </c>
      <c r="D843" s="6" t="s">
        <v>570</v>
      </c>
      <c r="E843" s="6">
        <v>1579983</v>
      </c>
      <c r="F843" s="6" t="s">
        <v>1181</v>
      </c>
      <c r="G843" s="6" t="s">
        <v>342</v>
      </c>
      <c r="H843" s="7" t="s">
        <v>346</v>
      </c>
      <c r="I843" s="6" t="s">
        <v>347</v>
      </c>
      <c r="J843" s="6" t="s">
        <v>113</v>
      </c>
      <c r="K843" s="6">
        <v>113</v>
      </c>
      <c r="L843" s="6" t="s">
        <v>161</v>
      </c>
      <c r="M843" s="6">
        <v>1</v>
      </c>
      <c r="N843" s="6">
        <v>0</v>
      </c>
      <c r="O843" s="6">
        <v>1</v>
      </c>
      <c r="P843" s="6" t="s">
        <v>23</v>
      </c>
      <c r="Q843" s="7" t="str">
        <f>VLOOKUP(A843,'[1]Tom 25 Jan SE'!A$5:R$1231,17,FALSE)</f>
        <v>Project Winter</v>
      </c>
      <c r="R843" s="6"/>
    </row>
    <row r="844" spans="1:18" x14ac:dyDescent="0.25">
      <c r="A844" t="str">
        <f t="shared" si="13"/>
        <v>1581286 00-5953-096-00</v>
      </c>
      <c r="B844">
        <v>1331</v>
      </c>
      <c r="C844" s="6" t="s">
        <v>1004</v>
      </c>
      <c r="D844" s="6" t="s">
        <v>203</v>
      </c>
      <c r="E844" s="6">
        <v>1581286</v>
      </c>
      <c r="F844" s="6" t="s">
        <v>1181</v>
      </c>
      <c r="G844" s="6" t="s">
        <v>150</v>
      </c>
      <c r="H844" s="7" t="s">
        <v>543</v>
      </c>
      <c r="I844" s="6" t="s">
        <v>544</v>
      </c>
      <c r="J844" s="6" t="s">
        <v>26</v>
      </c>
      <c r="K844" s="6">
        <v>212</v>
      </c>
      <c r="L844" s="6" t="s">
        <v>81</v>
      </c>
      <c r="M844" s="6">
        <v>1</v>
      </c>
      <c r="N844" s="6">
        <v>0</v>
      </c>
      <c r="O844" s="6">
        <v>1</v>
      </c>
      <c r="P844" s="6" t="s">
        <v>23</v>
      </c>
      <c r="Q844" s="7" t="str">
        <f>VLOOKUP(A844,'[1]Tom 25 Jan SE'!A$5:R$1231,17,FALSE)</f>
        <v>TBD försenad i produktion</v>
      </c>
      <c r="R844" s="6"/>
    </row>
    <row r="845" spans="1:18" x14ac:dyDescent="0.25">
      <c r="A845" t="str">
        <f t="shared" si="13"/>
        <v>1584981 180552</v>
      </c>
      <c r="B845">
        <v>1331</v>
      </c>
      <c r="C845" s="6" t="s">
        <v>1004</v>
      </c>
      <c r="D845" s="6" t="s">
        <v>159</v>
      </c>
      <c r="E845" s="6">
        <v>1584981</v>
      </c>
      <c r="F845" s="6" t="s">
        <v>1181</v>
      </c>
      <c r="G845" s="6" t="s">
        <v>342</v>
      </c>
      <c r="H845" s="7">
        <v>180552</v>
      </c>
      <c r="I845" s="6" t="s">
        <v>811</v>
      </c>
      <c r="J845" s="6" t="s">
        <v>113</v>
      </c>
      <c r="K845" s="6">
        <v>113</v>
      </c>
      <c r="L845" s="6" t="s">
        <v>161</v>
      </c>
      <c r="M845" s="6">
        <v>1</v>
      </c>
      <c r="N845" s="6">
        <v>1</v>
      </c>
      <c r="O845" s="6">
        <v>1</v>
      </c>
      <c r="P845" s="6" t="s">
        <v>23</v>
      </c>
      <c r="Q845" s="7" t="str">
        <f>VLOOKUP(A845,'[1]Tom 25 Jan SE'!A$5:R$1231,17,FALSE)</f>
        <v>Project Winter</v>
      </c>
      <c r="R845" s="6"/>
    </row>
    <row r="846" spans="1:18" x14ac:dyDescent="0.25">
      <c r="A846" t="str">
        <f t="shared" si="13"/>
        <v>1585809 113032</v>
      </c>
      <c r="B846">
        <v>1331</v>
      </c>
      <c r="C846" s="6" t="s">
        <v>1004</v>
      </c>
      <c r="D846" s="6" t="s">
        <v>442</v>
      </c>
      <c r="E846" s="6">
        <v>1585809</v>
      </c>
      <c r="F846" s="6" t="s">
        <v>1181</v>
      </c>
      <c r="G846" s="6" t="s">
        <v>342</v>
      </c>
      <c r="H846" s="7">
        <v>113032</v>
      </c>
      <c r="I846" s="6" t="s">
        <v>172</v>
      </c>
      <c r="J846" s="6" t="s">
        <v>113</v>
      </c>
      <c r="K846" s="6">
        <v>113</v>
      </c>
      <c r="L846" s="6" t="s">
        <v>161</v>
      </c>
      <c r="M846" s="6">
        <v>1</v>
      </c>
      <c r="N846" s="6">
        <v>0</v>
      </c>
      <c r="O846" s="6">
        <v>1</v>
      </c>
      <c r="P846" s="6" t="s">
        <v>23</v>
      </c>
      <c r="Q846" s="7" t="str">
        <f>VLOOKUP(A846,'[1]Tom 25 Jan SE'!A$5:R$1231,17,FALSE)</f>
        <v>Project Winter</v>
      </c>
      <c r="R846" s="6"/>
    </row>
    <row r="847" spans="1:18" x14ac:dyDescent="0.25">
      <c r="A847" t="str">
        <f t="shared" si="13"/>
        <v>1586088 115320</v>
      </c>
      <c r="B847">
        <v>1331</v>
      </c>
      <c r="C847" s="6" t="s">
        <v>1004</v>
      </c>
      <c r="D847" s="6" t="s">
        <v>442</v>
      </c>
      <c r="E847" s="6">
        <v>1586088</v>
      </c>
      <c r="F847" s="6" t="s">
        <v>1181</v>
      </c>
      <c r="G847" s="6" t="s">
        <v>342</v>
      </c>
      <c r="H847" s="7">
        <v>115320</v>
      </c>
      <c r="I847" s="6" t="s">
        <v>821</v>
      </c>
      <c r="J847" s="6" t="s">
        <v>113</v>
      </c>
      <c r="K847" s="6">
        <v>113</v>
      </c>
      <c r="L847" s="6" t="s">
        <v>161</v>
      </c>
      <c r="M847" s="6">
        <v>1</v>
      </c>
      <c r="N847" s="6">
        <v>0</v>
      </c>
      <c r="O847" s="6">
        <v>1</v>
      </c>
      <c r="P847" s="6" t="s">
        <v>23</v>
      </c>
      <c r="Q847" s="7" t="str">
        <f>VLOOKUP(A847,'[1]Tom 25 Jan SE'!A$5:R$1231,17,FALSE)</f>
        <v>Project Winter</v>
      </c>
      <c r="R847" s="6"/>
    </row>
    <row r="848" spans="1:18" x14ac:dyDescent="0.25">
      <c r="A848" t="str">
        <f t="shared" si="13"/>
        <v>1586117 115396</v>
      </c>
      <c r="B848">
        <v>1331</v>
      </c>
      <c r="C848" s="6" t="s">
        <v>1004</v>
      </c>
      <c r="D848" s="6" t="s">
        <v>442</v>
      </c>
      <c r="E848" s="6">
        <v>1586117</v>
      </c>
      <c r="F848" s="6" t="s">
        <v>1181</v>
      </c>
      <c r="G848" s="6" t="s">
        <v>342</v>
      </c>
      <c r="H848" s="7">
        <v>115396</v>
      </c>
      <c r="I848" s="6" t="s">
        <v>819</v>
      </c>
      <c r="J848" s="6" t="s">
        <v>113</v>
      </c>
      <c r="K848" s="6">
        <v>113</v>
      </c>
      <c r="L848" s="6" t="s">
        <v>161</v>
      </c>
      <c r="M848" s="6">
        <v>1</v>
      </c>
      <c r="N848" s="6">
        <v>1</v>
      </c>
      <c r="O848" s="6">
        <v>1</v>
      </c>
      <c r="P848" s="6" t="s">
        <v>23</v>
      </c>
      <c r="Q848" s="7" t="str">
        <f>VLOOKUP(A848,'[1]Tom 25 Jan SE'!A$5:R$1231,17,FALSE)</f>
        <v>Project Winter</v>
      </c>
      <c r="R848" s="6"/>
    </row>
    <row r="849" spans="1:18" x14ac:dyDescent="0.25">
      <c r="A849" t="str">
        <f t="shared" si="13"/>
        <v>1586117 180551</v>
      </c>
      <c r="B849">
        <v>1331</v>
      </c>
      <c r="C849" s="6" t="s">
        <v>1004</v>
      </c>
      <c r="D849" s="6" t="s">
        <v>442</v>
      </c>
      <c r="E849" s="6">
        <v>1586117</v>
      </c>
      <c r="F849" s="6" t="s">
        <v>1181</v>
      </c>
      <c r="G849" s="6" t="s">
        <v>342</v>
      </c>
      <c r="H849" s="7">
        <v>180551</v>
      </c>
      <c r="I849" s="6" t="s">
        <v>168</v>
      </c>
      <c r="J849" s="6" t="s">
        <v>113</v>
      </c>
      <c r="K849" s="6">
        <v>113</v>
      </c>
      <c r="L849" s="6" t="s">
        <v>161</v>
      </c>
      <c r="M849" s="6">
        <v>1</v>
      </c>
      <c r="N849" s="6">
        <v>0</v>
      </c>
      <c r="O849" s="6">
        <v>1</v>
      </c>
      <c r="P849" s="6" t="s">
        <v>23</v>
      </c>
      <c r="Q849" s="7" t="str">
        <f>VLOOKUP(A849,'[1]Tom 25 Jan SE'!A$5:R$1231,17,FALSE)</f>
        <v>Project Winter</v>
      </c>
      <c r="R849" s="6"/>
    </row>
    <row r="850" spans="1:18" x14ac:dyDescent="0.25">
      <c r="A850" t="str">
        <f t="shared" si="13"/>
        <v>1586117 180557</v>
      </c>
      <c r="B850">
        <v>1331</v>
      </c>
      <c r="C850" s="6" t="s">
        <v>1004</v>
      </c>
      <c r="D850" s="6" t="s">
        <v>442</v>
      </c>
      <c r="E850" s="6">
        <v>1586117</v>
      </c>
      <c r="F850" s="6" t="s">
        <v>1181</v>
      </c>
      <c r="G850" s="6" t="s">
        <v>342</v>
      </c>
      <c r="H850" s="7">
        <v>180557</v>
      </c>
      <c r="I850" s="6" t="s">
        <v>1217</v>
      </c>
      <c r="J850" s="6" t="s">
        <v>113</v>
      </c>
      <c r="K850" s="6">
        <v>113</v>
      </c>
      <c r="L850" s="6" t="s">
        <v>161</v>
      </c>
      <c r="M850" s="6">
        <v>1</v>
      </c>
      <c r="N850" s="6">
        <v>1</v>
      </c>
      <c r="O850" s="6">
        <v>1</v>
      </c>
      <c r="P850" s="6" t="s">
        <v>23</v>
      </c>
      <c r="Q850" s="7" t="str">
        <f>VLOOKUP(A850,'[1]Tom 25 Jan SE'!A$5:R$1231,17,FALSE)</f>
        <v>Project Winter</v>
      </c>
      <c r="R850" s="6"/>
    </row>
    <row r="851" spans="1:18" x14ac:dyDescent="0.25">
      <c r="A851" t="str">
        <f t="shared" si="13"/>
        <v>1586117 115330</v>
      </c>
      <c r="B851">
        <v>1331</v>
      </c>
      <c r="C851" s="6" t="s">
        <v>1004</v>
      </c>
      <c r="D851" s="6" t="s">
        <v>442</v>
      </c>
      <c r="E851" s="6">
        <v>1586117</v>
      </c>
      <c r="F851" s="6" t="s">
        <v>1181</v>
      </c>
      <c r="G851" s="6" t="s">
        <v>342</v>
      </c>
      <c r="H851" s="7">
        <v>115330</v>
      </c>
      <c r="I851" s="6" t="s">
        <v>812</v>
      </c>
      <c r="J851" s="6" t="s">
        <v>113</v>
      </c>
      <c r="K851" s="6">
        <v>113</v>
      </c>
      <c r="L851" s="6" t="s">
        <v>161</v>
      </c>
      <c r="M851" s="6">
        <v>1</v>
      </c>
      <c r="N851" s="6">
        <v>1</v>
      </c>
      <c r="O851" s="6">
        <v>1</v>
      </c>
      <c r="P851" s="6" t="s">
        <v>23</v>
      </c>
      <c r="Q851" s="7" t="str">
        <f>VLOOKUP(A851,'[1]Tom 25 Jan SE'!A$5:R$1231,17,FALSE)</f>
        <v>Project Winter</v>
      </c>
      <c r="R851" s="6"/>
    </row>
    <row r="852" spans="1:18" x14ac:dyDescent="0.25">
      <c r="A852" t="str">
        <f t="shared" si="13"/>
        <v>1586117 115370</v>
      </c>
      <c r="B852">
        <v>1331</v>
      </c>
      <c r="C852" s="6" t="s">
        <v>1004</v>
      </c>
      <c r="D852" s="6" t="s">
        <v>442</v>
      </c>
      <c r="E852" s="6">
        <v>1586117</v>
      </c>
      <c r="F852" s="6" t="s">
        <v>1181</v>
      </c>
      <c r="G852" s="6" t="s">
        <v>342</v>
      </c>
      <c r="H852" s="7">
        <v>115370</v>
      </c>
      <c r="I852" s="6" t="s">
        <v>591</v>
      </c>
      <c r="J852" s="6" t="s">
        <v>113</v>
      </c>
      <c r="K852" s="6">
        <v>113</v>
      </c>
      <c r="L852" s="6" t="s">
        <v>161</v>
      </c>
      <c r="M852" s="6">
        <v>1</v>
      </c>
      <c r="N852" s="6">
        <v>1</v>
      </c>
      <c r="O852" s="6">
        <v>1</v>
      </c>
      <c r="P852" s="6" t="s">
        <v>23</v>
      </c>
      <c r="Q852" s="7" t="str">
        <f>VLOOKUP(A852,'[1]Tom 25 Jan SE'!A$5:R$1231,17,FALSE)</f>
        <v>Project Winter</v>
      </c>
      <c r="R852" s="6"/>
    </row>
    <row r="853" spans="1:18" x14ac:dyDescent="0.25">
      <c r="A853" t="str">
        <f t="shared" si="13"/>
        <v>1586324 113630</v>
      </c>
      <c r="B853">
        <v>1331</v>
      </c>
      <c r="C853" s="6" t="s">
        <v>1004</v>
      </c>
      <c r="D853" s="6" t="s">
        <v>442</v>
      </c>
      <c r="E853" s="6">
        <v>1586324</v>
      </c>
      <c r="F853" s="6" t="s">
        <v>1181</v>
      </c>
      <c r="G853" s="6" t="s">
        <v>342</v>
      </c>
      <c r="H853" s="7">
        <v>113630</v>
      </c>
      <c r="I853" s="6" t="s">
        <v>997</v>
      </c>
      <c r="J853" s="6" t="s">
        <v>113</v>
      </c>
      <c r="K853" s="6">
        <v>113</v>
      </c>
      <c r="L853" s="6" t="s">
        <v>161</v>
      </c>
      <c r="M853" s="6">
        <v>1</v>
      </c>
      <c r="N853" s="6">
        <v>1</v>
      </c>
      <c r="O853" s="6">
        <v>1</v>
      </c>
      <c r="P853" s="6" t="s">
        <v>23</v>
      </c>
      <c r="Q853" s="7" t="str">
        <f>VLOOKUP(A853,'[1]Tom 25 Jan SE'!A$5:R$1231,17,FALSE)</f>
        <v>Project Winter</v>
      </c>
      <c r="R853" s="6"/>
    </row>
    <row r="854" spans="1:18" x14ac:dyDescent="0.25">
      <c r="A854" t="str">
        <f t="shared" si="13"/>
        <v>1587047 PT-113950</v>
      </c>
      <c r="B854">
        <v>1331</v>
      </c>
      <c r="C854" s="6" t="s">
        <v>1004</v>
      </c>
      <c r="D854" s="6" t="s">
        <v>473</v>
      </c>
      <c r="E854" s="6">
        <v>1587047</v>
      </c>
      <c r="F854" s="6" t="s">
        <v>1181</v>
      </c>
      <c r="G854" s="6" t="s">
        <v>342</v>
      </c>
      <c r="H854" s="7" t="s">
        <v>346</v>
      </c>
      <c r="I854" s="6" t="s">
        <v>347</v>
      </c>
      <c r="J854" s="6" t="s">
        <v>113</v>
      </c>
      <c r="K854" s="6">
        <v>113</v>
      </c>
      <c r="L854" s="6" t="s">
        <v>161</v>
      </c>
      <c r="M854" s="6">
        <v>1</v>
      </c>
      <c r="N854" s="6">
        <v>0</v>
      </c>
      <c r="O854" s="6">
        <v>1</v>
      </c>
      <c r="P854" s="6" t="s">
        <v>23</v>
      </c>
      <c r="Q854" s="7" t="str">
        <f>VLOOKUP(A854,'[1]Tom 25 Jan SE'!A$5:R$1231,17,FALSE)</f>
        <v>Project Winter</v>
      </c>
      <c r="R854" s="6"/>
    </row>
    <row r="855" spans="1:18" x14ac:dyDescent="0.25">
      <c r="A855" t="str">
        <f t="shared" si="13"/>
        <v>1587345 PT-113950</v>
      </c>
      <c r="B855">
        <v>1331</v>
      </c>
      <c r="C855" s="6" t="s">
        <v>1004</v>
      </c>
      <c r="D855" s="6" t="s">
        <v>473</v>
      </c>
      <c r="E855" s="6">
        <v>1587345</v>
      </c>
      <c r="F855" s="6" t="s">
        <v>1181</v>
      </c>
      <c r="G855" s="6" t="s">
        <v>342</v>
      </c>
      <c r="H855" s="7" t="s">
        <v>346</v>
      </c>
      <c r="I855" s="6" t="s">
        <v>347</v>
      </c>
      <c r="J855" s="6" t="s">
        <v>113</v>
      </c>
      <c r="K855" s="6">
        <v>113</v>
      </c>
      <c r="L855" s="6" t="s">
        <v>161</v>
      </c>
      <c r="M855" s="6">
        <v>1</v>
      </c>
      <c r="N855" s="6">
        <v>0</v>
      </c>
      <c r="O855" s="6">
        <v>1</v>
      </c>
      <c r="P855" s="6" t="s">
        <v>23</v>
      </c>
      <c r="Q855" s="7" t="str">
        <f>VLOOKUP(A855,'[1]Tom 25 Jan SE'!A$5:R$1231,17,FALSE)</f>
        <v>Project Winter</v>
      </c>
      <c r="R855" s="6"/>
    </row>
    <row r="856" spans="1:18" x14ac:dyDescent="0.25">
      <c r="A856" t="str">
        <f t="shared" si="13"/>
        <v>1587345 113952</v>
      </c>
      <c r="B856">
        <v>1331</v>
      </c>
      <c r="C856" s="6" t="s">
        <v>1004</v>
      </c>
      <c r="D856" s="6" t="s">
        <v>473</v>
      </c>
      <c r="E856" s="6">
        <v>1587345</v>
      </c>
      <c r="F856" s="6" t="s">
        <v>1181</v>
      </c>
      <c r="G856" s="6" t="s">
        <v>342</v>
      </c>
      <c r="H856" s="7">
        <v>113952</v>
      </c>
      <c r="I856" s="6" t="s">
        <v>817</v>
      </c>
      <c r="J856" s="6" t="s">
        <v>113</v>
      </c>
      <c r="K856" s="6">
        <v>113</v>
      </c>
      <c r="L856" s="6" t="s">
        <v>161</v>
      </c>
      <c r="M856" s="6">
        <v>1</v>
      </c>
      <c r="N856" s="6">
        <v>1</v>
      </c>
      <c r="O856" s="6">
        <v>1</v>
      </c>
      <c r="P856" s="6" t="s">
        <v>23</v>
      </c>
      <c r="Q856" s="7" t="str">
        <f>VLOOKUP(A856,'[1]Tom 25 Jan SE'!A$5:R$1231,17,FALSE)</f>
        <v>Project Winter</v>
      </c>
      <c r="R856" s="6"/>
    </row>
    <row r="857" spans="1:18" x14ac:dyDescent="0.25">
      <c r="A857" t="str">
        <f t="shared" si="13"/>
        <v>1587358 113628</v>
      </c>
      <c r="B857">
        <v>1331</v>
      </c>
      <c r="C857" s="6" t="s">
        <v>1004</v>
      </c>
      <c r="D857" s="6" t="s">
        <v>473</v>
      </c>
      <c r="E857" s="6">
        <v>1587358</v>
      </c>
      <c r="F857" s="6" t="s">
        <v>1181</v>
      </c>
      <c r="G857" s="6" t="s">
        <v>342</v>
      </c>
      <c r="H857" s="7">
        <v>113628</v>
      </c>
      <c r="I857" s="6" t="s">
        <v>815</v>
      </c>
      <c r="J857" s="6" t="s">
        <v>113</v>
      </c>
      <c r="K857" s="6">
        <v>113</v>
      </c>
      <c r="L857" s="6" t="s">
        <v>161</v>
      </c>
      <c r="M857" s="6">
        <v>1</v>
      </c>
      <c r="N857" s="6">
        <v>1</v>
      </c>
      <c r="O857" s="6">
        <v>1</v>
      </c>
      <c r="P857" s="6" t="s">
        <v>23</v>
      </c>
      <c r="Q857" s="7" t="str">
        <f>VLOOKUP(A857,'[1]Tom 25 Jan SE'!A$5:R$1231,17,FALSE)</f>
        <v>Project Winter</v>
      </c>
      <c r="R857" s="6"/>
    </row>
    <row r="858" spans="1:18" x14ac:dyDescent="0.25">
      <c r="A858" t="str">
        <f t="shared" si="13"/>
        <v>1587360 113032</v>
      </c>
      <c r="B858">
        <v>1331</v>
      </c>
      <c r="C858" s="6" t="s">
        <v>1004</v>
      </c>
      <c r="D858" s="6" t="s">
        <v>473</v>
      </c>
      <c r="E858" s="6">
        <v>1587360</v>
      </c>
      <c r="F858" s="6" t="s">
        <v>1181</v>
      </c>
      <c r="G858" s="6" t="s">
        <v>342</v>
      </c>
      <c r="H858" s="7">
        <v>113032</v>
      </c>
      <c r="I858" s="6" t="s">
        <v>172</v>
      </c>
      <c r="J858" s="6" t="s">
        <v>113</v>
      </c>
      <c r="K858" s="6">
        <v>113</v>
      </c>
      <c r="L858" s="6" t="s">
        <v>161</v>
      </c>
      <c r="M858" s="6">
        <v>1</v>
      </c>
      <c r="N858" s="6">
        <v>0</v>
      </c>
      <c r="O858" s="6">
        <v>1</v>
      </c>
      <c r="P858" s="6" t="s">
        <v>23</v>
      </c>
      <c r="Q858" s="7" t="str">
        <f>VLOOKUP(A858,'[1]Tom 25 Jan SE'!A$5:R$1231,17,FALSE)</f>
        <v>Project Winter</v>
      </c>
      <c r="R858" s="6"/>
    </row>
    <row r="859" spans="1:18" x14ac:dyDescent="0.25">
      <c r="A859" t="str">
        <f t="shared" si="13"/>
        <v>1587379 118001</v>
      </c>
      <c r="B859">
        <v>1331</v>
      </c>
      <c r="C859" s="6" t="s">
        <v>1004</v>
      </c>
      <c r="D859" s="6" t="s">
        <v>473</v>
      </c>
      <c r="E859" s="6">
        <v>1587379</v>
      </c>
      <c r="F859" s="6" t="s">
        <v>1181</v>
      </c>
      <c r="G859" s="6" t="s">
        <v>342</v>
      </c>
      <c r="H859" s="7">
        <v>118001</v>
      </c>
      <c r="I859" s="6" t="s">
        <v>170</v>
      </c>
      <c r="J859" s="6" t="s">
        <v>113</v>
      </c>
      <c r="K859" s="6">
        <v>113</v>
      </c>
      <c r="L859" s="6" t="s">
        <v>161</v>
      </c>
      <c r="M859" s="6">
        <v>1</v>
      </c>
      <c r="N859" s="6">
        <v>0</v>
      </c>
      <c r="O859" s="6">
        <v>1</v>
      </c>
      <c r="P859" s="6" t="s">
        <v>23</v>
      </c>
      <c r="Q859" s="7" t="str">
        <f>VLOOKUP(A859,'[1]Tom 25 Jan SE'!A$5:R$1231,17,FALSE)</f>
        <v>Project Winter</v>
      </c>
      <c r="R859" s="6"/>
    </row>
    <row r="860" spans="1:18" x14ac:dyDescent="0.25">
      <c r="A860" t="str">
        <f t="shared" si="13"/>
        <v>1587379 PT-113950</v>
      </c>
      <c r="B860">
        <v>1331</v>
      </c>
      <c r="C860" s="6" t="s">
        <v>1004</v>
      </c>
      <c r="D860" s="6" t="s">
        <v>473</v>
      </c>
      <c r="E860" s="6">
        <v>1587379</v>
      </c>
      <c r="F860" s="6" t="s">
        <v>1181</v>
      </c>
      <c r="G860" s="6" t="s">
        <v>342</v>
      </c>
      <c r="H860" s="7" t="s">
        <v>346</v>
      </c>
      <c r="I860" s="6" t="s">
        <v>347</v>
      </c>
      <c r="J860" s="6" t="s">
        <v>113</v>
      </c>
      <c r="K860" s="6">
        <v>113</v>
      </c>
      <c r="L860" s="6" t="s">
        <v>161</v>
      </c>
      <c r="M860" s="6">
        <v>1</v>
      </c>
      <c r="N860" s="6">
        <v>0</v>
      </c>
      <c r="O860" s="6">
        <v>1</v>
      </c>
      <c r="P860" s="6" t="s">
        <v>23</v>
      </c>
      <c r="Q860" s="7" t="str">
        <f>VLOOKUP(A860,'[1]Tom 25 Jan SE'!A$5:R$1231,17,FALSE)</f>
        <v>Project Winter</v>
      </c>
      <c r="R860" s="6"/>
    </row>
    <row r="861" spans="1:18" x14ac:dyDescent="0.25">
      <c r="A861" t="str">
        <f t="shared" si="13"/>
        <v>1588106 113631</v>
      </c>
      <c r="B861">
        <v>1331</v>
      </c>
      <c r="C861" s="6" t="s">
        <v>1004</v>
      </c>
      <c r="D861" s="6" t="s">
        <v>479</v>
      </c>
      <c r="E861" s="6">
        <v>1588106</v>
      </c>
      <c r="F861" s="6" t="s">
        <v>1181</v>
      </c>
      <c r="G861" s="6" t="s">
        <v>342</v>
      </c>
      <c r="H861" s="7">
        <v>113631</v>
      </c>
      <c r="I861" s="6" t="s">
        <v>961</v>
      </c>
      <c r="J861" s="6" t="s">
        <v>113</v>
      </c>
      <c r="K861" s="6">
        <v>113</v>
      </c>
      <c r="L861" s="6" t="s">
        <v>161</v>
      </c>
      <c r="M861" s="6">
        <v>1</v>
      </c>
      <c r="N861" s="6">
        <v>1</v>
      </c>
      <c r="O861" s="6">
        <v>1</v>
      </c>
      <c r="P861" s="6" t="s">
        <v>23</v>
      </c>
      <c r="Q861" s="7" t="str">
        <f>VLOOKUP(A861,'[1]Tom 25 Jan SE'!A$5:R$1231,17,FALSE)</f>
        <v>Project Winter</v>
      </c>
      <c r="R861" s="6"/>
    </row>
    <row r="862" spans="1:18" x14ac:dyDescent="0.25">
      <c r="A862" t="str">
        <f t="shared" si="13"/>
        <v>1588106 115330</v>
      </c>
      <c r="B862">
        <v>1331</v>
      </c>
      <c r="C862" s="6" t="s">
        <v>1004</v>
      </c>
      <c r="D862" s="6" t="s">
        <v>479</v>
      </c>
      <c r="E862" s="6">
        <v>1588106</v>
      </c>
      <c r="F862" s="6" t="s">
        <v>1181</v>
      </c>
      <c r="G862" s="6" t="s">
        <v>342</v>
      </c>
      <c r="H862" s="7">
        <v>115330</v>
      </c>
      <c r="I862" s="6" t="s">
        <v>812</v>
      </c>
      <c r="J862" s="6" t="s">
        <v>113</v>
      </c>
      <c r="K862" s="6">
        <v>113</v>
      </c>
      <c r="L862" s="6" t="s">
        <v>161</v>
      </c>
      <c r="M862" s="6">
        <v>1</v>
      </c>
      <c r="N862" s="6">
        <v>0</v>
      </c>
      <c r="O862" s="6">
        <v>1</v>
      </c>
      <c r="P862" s="6" t="s">
        <v>23</v>
      </c>
      <c r="Q862" s="7" t="str">
        <f>VLOOKUP(A862,'[1]Tom 25 Jan SE'!A$5:R$1231,17,FALSE)</f>
        <v>Project Winter</v>
      </c>
      <c r="R862" s="6"/>
    </row>
    <row r="863" spans="1:18" x14ac:dyDescent="0.25">
      <c r="A863" t="str">
        <f t="shared" si="13"/>
        <v>1588106 115370</v>
      </c>
      <c r="B863">
        <v>1331</v>
      </c>
      <c r="C863" s="6" t="s">
        <v>1004</v>
      </c>
      <c r="D863" s="6" t="s">
        <v>479</v>
      </c>
      <c r="E863" s="6">
        <v>1588106</v>
      </c>
      <c r="F863" s="6" t="s">
        <v>1181</v>
      </c>
      <c r="G863" s="6" t="s">
        <v>342</v>
      </c>
      <c r="H863" s="7">
        <v>115370</v>
      </c>
      <c r="I863" s="6" t="s">
        <v>591</v>
      </c>
      <c r="J863" s="6" t="s">
        <v>113</v>
      </c>
      <c r="K863" s="6">
        <v>113</v>
      </c>
      <c r="L863" s="6" t="s">
        <v>161</v>
      </c>
      <c r="M863" s="6">
        <v>1</v>
      </c>
      <c r="N863" s="6">
        <v>1</v>
      </c>
      <c r="O863" s="6">
        <v>1</v>
      </c>
      <c r="P863" s="6" t="s">
        <v>23</v>
      </c>
      <c r="Q863" s="7" t="str">
        <f>VLOOKUP(A863,'[1]Tom 25 Jan SE'!A$5:R$1231,17,FALSE)</f>
        <v>Project Winter</v>
      </c>
      <c r="R863" s="6"/>
    </row>
    <row r="864" spans="1:18" x14ac:dyDescent="0.25">
      <c r="A864" t="str">
        <f t="shared" si="13"/>
        <v>1588106 118001</v>
      </c>
      <c r="B864">
        <v>1331</v>
      </c>
      <c r="C864" s="6" t="s">
        <v>1004</v>
      </c>
      <c r="D864" s="6" t="s">
        <v>479</v>
      </c>
      <c r="E864" s="6">
        <v>1588106</v>
      </c>
      <c r="F864" s="6" t="s">
        <v>1181</v>
      </c>
      <c r="G864" s="6" t="s">
        <v>342</v>
      </c>
      <c r="H864" s="7">
        <v>118001</v>
      </c>
      <c r="I864" s="6" t="s">
        <v>170</v>
      </c>
      <c r="J864" s="6" t="s">
        <v>113</v>
      </c>
      <c r="K864" s="6">
        <v>113</v>
      </c>
      <c r="L864" s="6" t="s">
        <v>161</v>
      </c>
      <c r="M864" s="6">
        <v>1</v>
      </c>
      <c r="N864" s="6">
        <v>0</v>
      </c>
      <c r="O864" s="6">
        <v>1</v>
      </c>
      <c r="P864" s="6" t="s">
        <v>23</v>
      </c>
      <c r="Q864" s="7" t="str">
        <f>VLOOKUP(A864,'[1]Tom 25 Jan SE'!A$5:R$1231,17,FALSE)</f>
        <v>Project Winter</v>
      </c>
      <c r="R864" s="6"/>
    </row>
    <row r="865" spans="1:18" x14ac:dyDescent="0.25">
      <c r="A865" t="str">
        <f t="shared" si="13"/>
        <v>1588128 XL-115363</v>
      </c>
      <c r="B865">
        <v>1331</v>
      </c>
      <c r="C865" s="6" t="s">
        <v>1004</v>
      </c>
      <c r="D865" s="6" t="s">
        <v>479</v>
      </c>
      <c r="E865" s="6">
        <v>1588128</v>
      </c>
      <c r="F865" s="6" t="s">
        <v>1181</v>
      </c>
      <c r="G865" s="6" t="s">
        <v>342</v>
      </c>
      <c r="H865" s="7" t="s">
        <v>886</v>
      </c>
      <c r="I865" s="6" t="s">
        <v>887</v>
      </c>
      <c r="J865" s="6" t="s">
        <v>113</v>
      </c>
      <c r="K865" s="6">
        <v>113</v>
      </c>
      <c r="L865" s="6" t="s">
        <v>161</v>
      </c>
      <c r="M865" s="6">
        <v>1</v>
      </c>
      <c r="N865" s="6">
        <v>1</v>
      </c>
      <c r="O865" s="6">
        <v>1</v>
      </c>
      <c r="P865" s="6" t="s">
        <v>23</v>
      </c>
      <c r="Q865" s="7" t="s">
        <v>1382</v>
      </c>
      <c r="R865" s="6"/>
    </row>
    <row r="866" spans="1:18" x14ac:dyDescent="0.25">
      <c r="A866" t="str">
        <f t="shared" si="13"/>
        <v>1588128 180552</v>
      </c>
      <c r="B866">
        <v>1331</v>
      </c>
      <c r="C866" s="6" t="s">
        <v>1004</v>
      </c>
      <c r="D866" s="6" t="s">
        <v>479</v>
      </c>
      <c r="E866" s="6">
        <v>1588128</v>
      </c>
      <c r="F866" s="6" t="s">
        <v>1181</v>
      </c>
      <c r="G866" s="6" t="s">
        <v>342</v>
      </c>
      <c r="H866" s="7">
        <v>180552</v>
      </c>
      <c r="I866" s="6" t="s">
        <v>811</v>
      </c>
      <c r="J866" s="6" t="s">
        <v>113</v>
      </c>
      <c r="K866" s="6">
        <v>113</v>
      </c>
      <c r="L866" s="6" t="s">
        <v>161</v>
      </c>
      <c r="M866" s="6">
        <v>1</v>
      </c>
      <c r="N866" s="6">
        <v>1</v>
      </c>
      <c r="O866" s="6">
        <v>1</v>
      </c>
      <c r="P866" s="6" t="s">
        <v>23</v>
      </c>
      <c r="Q866" s="7" t="s">
        <v>1382</v>
      </c>
      <c r="R866" s="6"/>
    </row>
    <row r="867" spans="1:18" x14ac:dyDescent="0.25">
      <c r="A867" t="str">
        <f t="shared" si="13"/>
        <v>1588144 180551</v>
      </c>
      <c r="B867">
        <v>1331</v>
      </c>
      <c r="C867" s="6" t="s">
        <v>1004</v>
      </c>
      <c r="D867" s="6" t="s">
        <v>479</v>
      </c>
      <c r="E867" s="6">
        <v>1588144</v>
      </c>
      <c r="F867" s="6" t="s">
        <v>1181</v>
      </c>
      <c r="G867" s="6" t="s">
        <v>342</v>
      </c>
      <c r="H867" s="7">
        <v>180551</v>
      </c>
      <c r="I867" s="6" t="s">
        <v>168</v>
      </c>
      <c r="J867" s="6" t="s">
        <v>113</v>
      </c>
      <c r="K867" s="6">
        <v>113</v>
      </c>
      <c r="L867" s="6" t="s">
        <v>161</v>
      </c>
      <c r="M867" s="6">
        <v>1</v>
      </c>
      <c r="N867" s="6">
        <v>0</v>
      </c>
      <c r="O867" s="6">
        <v>1</v>
      </c>
      <c r="P867" s="6" t="s">
        <v>23</v>
      </c>
      <c r="Q867" s="7" t="s">
        <v>1382</v>
      </c>
      <c r="R867" s="6"/>
    </row>
    <row r="868" spans="1:18" x14ac:dyDescent="0.25">
      <c r="A868" t="str">
        <f t="shared" si="13"/>
        <v>1588149 PT-113950</v>
      </c>
      <c r="B868">
        <v>1331</v>
      </c>
      <c r="C868" s="6" t="s">
        <v>1004</v>
      </c>
      <c r="D868" s="6" t="s">
        <v>479</v>
      </c>
      <c r="E868" s="6">
        <v>1588149</v>
      </c>
      <c r="F868" s="6" t="s">
        <v>1181</v>
      </c>
      <c r="G868" s="6" t="s">
        <v>342</v>
      </c>
      <c r="H868" s="7" t="s">
        <v>346</v>
      </c>
      <c r="I868" s="6" t="s">
        <v>347</v>
      </c>
      <c r="J868" s="6" t="s">
        <v>113</v>
      </c>
      <c r="K868" s="6">
        <v>113</v>
      </c>
      <c r="L868" s="6" t="s">
        <v>161</v>
      </c>
      <c r="M868" s="6">
        <v>1</v>
      </c>
      <c r="N868" s="6">
        <v>0</v>
      </c>
      <c r="O868" s="6">
        <v>1</v>
      </c>
      <c r="P868" s="6" t="s">
        <v>23</v>
      </c>
      <c r="Q868" s="7" t="s">
        <v>1382</v>
      </c>
      <c r="R868" s="6"/>
    </row>
    <row r="869" spans="1:18" x14ac:dyDescent="0.25">
      <c r="A869" t="str">
        <f t="shared" si="13"/>
        <v>1588149 118001</v>
      </c>
      <c r="B869">
        <v>1331</v>
      </c>
      <c r="C869" s="6" t="s">
        <v>1004</v>
      </c>
      <c r="D869" s="6" t="s">
        <v>479</v>
      </c>
      <c r="E869" s="6">
        <v>1588149</v>
      </c>
      <c r="F869" s="6" t="s">
        <v>1181</v>
      </c>
      <c r="G869" s="6" t="s">
        <v>342</v>
      </c>
      <c r="H869" s="7">
        <v>118001</v>
      </c>
      <c r="I869" s="6" t="s">
        <v>170</v>
      </c>
      <c r="J869" s="6" t="s">
        <v>113</v>
      </c>
      <c r="K869" s="6">
        <v>113</v>
      </c>
      <c r="L869" s="6" t="s">
        <v>161</v>
      </c>
      <c r="M869" s="6">
        <v>1</v>
      </c>
      <c r="N869" s="6">
        <v>0</v>
      </c>
      <c r="O869" s="6">
        <v>1</v>
      </c>
      <c r="P869" s="6" t="s">
        <v>23</v>
      </c>
      <c r="Q869" s="7" t="s">
        <v>1382</v>
      </c>
      <c r="R869" s="6"/>
    </row>
    <row r="870" spans="1:18" x14ac:dyDescent="0.25">
      <c r="A870" t="str">
        <f t="shared" si="13"/>
        <v>1588149 113952</v>
      </c>
      <c r="B870">
        <v>1331</v>
      </c>
      <c r="C870" s="6" t="s">
        <v>1004</v>
      </c>
      <c r="D870" s="6" t="s">
        <v>479</v>
      </c>
      <c r="E870" s="6">
        <v>1588149</v>
      </c>
      <c r="F870" s="6" t="s">
        <v>1181</v>
      </c>
      <c r="G870" s="6" t="s">
        <v>342</v>
      </c>
      <c r="H870" s="7">
        <v>113952</v>
      </c>
      <c r="I870" s="6" t="s">
        <v>817</v>
      </c>
      <c r="J870" s="6" t="s">
        <v>113</v>
      </c>
      <c r="K870" s="6">
        <v>113</v>
      </c>
      <c r="L870" s="6" t="s">
        <v>161</v>
      </c>
      <c r="M870" s="6">
        <v>1</v>
      </c>
      <c r="N870" s="6">
        <v>1</v>
      </c>
      <c r="O870" s="6">
        <v>1</v>
      </c>
      <c r="P870" s="6" t="s">
        <v>23</v>
      </c>
      <c r="Q870" s="7" t="s">
        <v>1382</v>
      </c>
      <c r="R870" s="6"/>
    </row>
    <row r="871" spans="1:18" x14ac:dyDescent="0.25">
      <c r="A871" t="str">
        <f t="shared" si="13"/>
        <v>1588149 113055</v>
      </c>
      <c r="B871">
        <v>1331</v>
      </c>
      <c r="C871" s="6" t="s">
        <v>1004</v>
      </c>
      <c r="D871" s="6" t="s">
        <v>479</v>
      </c>
      <c r="E871" s="6">
        <v>1588149</v>
      </c>
      <c r="F871" s="6" t="s">
        <v>1181</v>
      </c>
      <c r="G871" s="6" t="s">
        <v>342</v>
      </c>
      <c r="H871" s="7">
        <v>113055</v>
      </c>
      <c r="I871" s="6" t="s">
        <v>994</v>
      </c>
      <c r="J871" s="6" t="s">
        <v>113</v>
      </c>
      <c r="K871" s="6">
        <v>113</v>
      </c>
      <c r="L871" s="6" t="s">
        <v>161</v>
      </c>
      <c r="M871" s="6">
        <v>1</v>
      </c>
      <c r="N871" s="6">
        <v>1</v>
      </c>
      <c r="O871" s="6">
        <v>1</v>
      </c>
      <c r="P871" s="6" t="s">
        <v>23</v>
      </c>
      <c r="Q871" s="7" t="s">
        <v>1382</v>
      </c>
      <c r="R871" s="6"/>
    </row>
    <row r="872" spans="1:18" x14ac:dyDescent="0.25">
      <c r="A872" t="str">
        <f t="shared" si="13"/>
        <v>1590360 110003481</v>
      </c>
      <c r="B872">
        <v>1331</v>
      </c>
      <c r="C872" s="6" t="s">
        <v>1004</v>
      </c>
      <c r="D872" s="6" t="s">
        <v>359</v>
      </c>
      <c r="E872" s="6">
        <v>1590360</v>
      </c>
      <c r="F872" s="6" t="s">
        <v>1181</v>
      </c>
      <c r="G872" s="6" t="s">
        <v>1201</v>
      </c>
      <c r="H872" s="7">
        <v>110003481</v>
      </c>
      <c r="I872" s="6" t="s">
        <v>487</v>
      </c>
      <c r="J872" s="6" t="s">
        <v>113</v>
      </c>
      <c r="K872" s="6">
        <v>213</v>
      </c>
      <c r="L872" s="6" t="s">
        <v>165</v>
      </c>
      <c r="M872" s="6">
        <v>3</v>
      </c>
      <c r="N872" s="6">
        <v>0</v>
      </c>
      <c r="O872" s="6">
        <v>3</v>
      </c>
      <c r="P872" s="6" t="s">
        <v>23</v>
      </c>
      <c r="Q872" s="7" t="s">
        <v>1382</v>
      </c>
      <c r="R872" s="6"/>
    </row>
    <row r="873" spans="1:18" x14ac:dyDescent="0.25">
      <c r="A873" t="str">
        <f t="shared" si="13"/>
        <v>1590662 431192</v>
      </c>
      <c r="B873">
        <v>1331</v>
      </c>
      <c r="C873" s="6" t="s">
        <v>1004</v>
      </c>
      <c r="D873" s="6" t="s">
        <v>359</v>
      </c>
      <c r="E873" s="6">
        <v>1590662</v>
      </c>
      <c r="F873" s="6" t="s">
        <v>1181</v>
      </c>
      <c r="G873" s="6" t="s">
        <v>150</v>
      </c>
      <c r="H873" s="7">
        <v>431192</v>
      </c>
      <c r="I873" s="6" t="s">
        <v>913</v>
      </c>
      <c r="J873" s="6" t="s">
        <v>55</v>
      </c>
      <c r="K873" s="6">
        <v>152</v>
      </c>
      <c r="L873" s="6" t="s">
        <v>56</v>
      </c>
      <c r="M873" s="6">
        <v>1</v>
      </c>
      <c r="N873" s="6">
        <v>0</v>
      </c>
      <c r="O873" s="6">
        <v>1</v>
      </c>
      <c r="P873" s="6" t="s">
        <v>23</v>
      </c>
      <c r="Q873" s="7" t="s">
        <v>1382</v>
      </c>
      <c r="R873" s="6"/>
    </row>
    <row r="874" spans="1:18" x14ac:dyDescent="0.25">
      <c r="A874" t="str">
        <f t="shared" si="13"/>
        <v>1590941 PT-113950</v>
      </c>
      <c r="B874">
        <v>1331</v>
      </c>
      <c r="C874" s="6" t="s">
        <v>1004</v>
      </c>
      <c r="D874" s="6" t="s">
        <v>359</v>
      </c>
      <c r="E874" s="6">
        <v>1590941</v>
      </c>
      <c r="F874" s="6" t="s">
        <v>1181</v>
      </c>
      <c r="G874" s="6" t="s">
        <v>342</v>
      </c>
      <c r="H874" s="7" t="s">
        <v>346</v>
      </c>
      <c r="I874" s="6" t="s">
        <v>347</v>
      </c>
      <c r="J874" s="6" t="s">
        <v>113</v>
      </c>
      <c r="K874" s="6">
        <v>113</v>
      </c>
      <c r="L874" s="6" t="s">
        <v>161</v>
      </c>
      <c r="M874" s="6">
        <v>1</v>
      </c>
      <c r="N874" s="6">
        <v>0</v>
      </c>
      <c r="O874" s="6">
        <v>1</v>
      </c>
      <c r="P874" s="6" t="s">
        <v>23</v>
      </c>
      <c r="Q874" s="7" t="s">
        <v>1382</v>
      </c>
      <c r="R874" s="6"/>
    </row>
    <row r="875" spans="1:18" x14ac:dyDescent="0.25">
      <c r="A875" t="str">
        <f t="shared" si="13"/>
        <v>1590959 PT-113950</v>
      </c>
      <c r="B875">
        <v>1331</v>
      </c>
      <c r="C875" s="6" t="s">
        <v>1004</v>
      </c>
      <c r="D875" s="6" t="s">
        <v>359</v>
      </c>
      <c r="E875" s="6">
        <v>1590959</v>
      </c>
      <c r="F875" s="6" t="s">
        <v>1181</v>
      </c>
      <c r="G875" s="6" t="s">
        <v>342</v>
      </c>
      <c r="H875" s="7" t="s">
        <v>346</v>
      </c>
      <c r="I875" s="6" t="s">
        <v>347</v>
      </c>
      <c r="J875" s="6" t="s">
        <v>113</v>
      </c>
      <c r="K875" s="6">
        <v>113</v>
      </c>
      <c r="L875" s="6" t="s">
        <v>161</v>
      </c>
      <c r="M875" s="6">
        <v>1</v>
      </c>
      <c r="N875" s="6">
        <v>0</v>
      </c>
      <c r="O875" s="6">
        <v>1</v>
      </c>
      <c r="P875" s="6" t="s">
        <v>23</v>
      </c>
      <c r="Q875" s="7" t="s">
        <v>1382</v>
      </c>
      <c r="R875" s="6"/>
    </row>
    <row r="876" spans="1:18" x14ac:dyDescent="0.25">
      <c r="A876" t="str">
        <f t="shared" si="13"/>
        <v>1591002 113630</v>
      </c>
      <c r="B876">
        <v>1331</v>
      </c>
      <c r="C876" s="6" t="s">
        <v>1004</v>
      </c>
      <c r="D876" s="6" t="s">
        <v>359</v>
      </c>
      <c r="E876" s="6">
        <v>1591002</v>
      </c>
      <c r="F876" s="6" t="s">
        <v>1181</v>
      </c>
      <c r="G876" s="6" t="s">
        <v>342</v>
      </c>
      <c r="H876" s="7">
        <v>113630</v>
      </c>
      <c r="I876" s="6" t="s">
        <v>997</v>
      </c>
      <c r="J876" s="6" t="s">
        <v>113</v>
      </c>
      <c r="K876" s="6">
        <v>113</v>
      </c>
      <c r="L876" s="6" t="s">
        <v>161</v>
      </c>
      <c r="M876" s="6">
        <v>1</v>
      </c>
      <c r="N876" s="6">
        <v>1</v>
      </c>
      <c r="O876" s="6">
        <v>1</v>
      </c>
      <c r="P876" s="6" t="s">
        <v>23</v>
      </c>
      <c r="Q876" s="7" t="s">
        <v>1382</v>
      </c>
      <c r="R876" s="6"/>
    </row>
    <row r="877" spans="1:18" x14ac:dyDescent="0.25">
      <c r="A877" t="str">
        <f t="shared" si="13"/>
        <v>1591003 118001</v>
      </c>
      <c r="B877">
        <v>1331</v>
      </c>
      <c r="C877" s="6" t="s">
        <v>1004</v>
      </c>
      <c r="D877" s="6" t="s">
        <v>359</v>
      </c>
      <c r="E877" s="6">
        <v>1591003</v>
      </c>
      <c r="F877" s="6" t="s">
        <v>1181</v>
      </c>
      <c r="G877" s="6" t="s">
        <v>342</v>
      </c>
      <c r="H877" s="7">
        <v>118001</v>
      </c>
      <c r="I877" s="6" t="s">
        <v>170</v>
      </c>
      <c r="J877" s="6" t="s">
        <v>113</v>
      </c>
      <c r="K877" s="6">
        <v>113</v>
      </c>
      <c r="L877" s="6" t="s">
        <v>161</v>
      </c>
      <c r="M877" s="6">
        <v>1</v>
      </c>
      <c r="N877" s="6">
        <v>0</v>
      </c>
      <c r="O877" s="6">
        <v>1</v>
      </c>
      <c r="P877" s="6" t="s">
        <v>23</v>
      </c>
      <c r="Q877" s="7" t="s">
        <v>1382</v>
      </c>
      <c r="R877" s="6"/>
    </row>
    <row r="878" spans="1:18" x14ac:dyDescent="0.25">
      <c r="A878" t="str">
        <f t="shared" si="13"/>
        <v>1593902 180551</v>
      </c>
      <c r="B878">
        <v>1331</v>
      </c>
      <c r="C878" s="6" t="s">
        <v>1004</v>
      </c>
      <c r="D878" s="6" t="s">
        <v>162</v>
      </c>
      <c r="E878" s="6">
        <v>1593902</v>
      </c>
      <c r="F878" s="6" t="s">
        <v>1181</v>
      </c>
      <c r="G878" s="6" t="s">
        <v>342</v>
      </c>
      <c r="H878" s="7">
        <v>180551</v>
      </c>
      <c r="I878" s="6" t="s">
        <v>168</v>
      </c>
      <c r="J878" s="6" t="s">
        <v>113</v>
      </c>
      <c r="K878" s="6">
        <v>113</v>
      </c>
      <c r="L878" s="6" t="s">
        <v>161</v>
      </c>
      <c r="M878" s="6">
        <v>1</v>
      </c>
      <c r="N878" s="6">
        <v>0</v>
      </c>
      <c r="O878" s="6">
        <v>1</v>
      </c>
      <c r="P878" s="6" t="s">
        <v>23</v>
      </c>
      <c r="Q878" s="7" t="s">
        <v>1382</v>
      </c>
      <c r="R878" s="6"/>
    </row>
    <row r="879" spans="1:18" x14ac:dyDescent="0.25">
      <c r="A879" t="str">
        <f t="shared" si="13"/>
        <v>1593902 180550</v>
      </c>
      <c r="B879">
        <v>1331</v>
      </c>
      <c r="C879" s="6" t="s">
        <v>1004</v>
      </c>
      <c r="D879" s="6" t="s">
        <v>162</v>
      </c>
      <c r="E879" s="6">
        <v>1593902</v>
      </c>
      <c r="F879" s="6" t="s">
        <v>1181</v>
      </c>
      <c r="G879" s="6" t="s">
        <v>342</v>
      </c>
      <c r="H879" s="7">
        <v>180550</v>
      </c>
      <c r="I879" s="6" t="s">
        <v>593</v>
      </c>
      <c r="J879" s="6" t="s">
        <v>113</v>
      </c>
      <c r="K879" s="6">
        <v>113</v>
      </c>
      <c r="L879" s="6" t="s">
        <v>161</v>
      </c>
      <c r="M879" s="6">
        <v>1</v>
      </c>
      <c r="N879" s="6">
        <v>0</v>
      </c>
      <c r="O879" s="6">
        <v>1</v>
      </c>
      <c r="P879" s="6" t="s">
        <v>23</v>
      </c>
      <c r="Q879" s="7" t="s">
        <v>1382</v>
      </c>
      <c r="R879" s="6"/>
    </row>
    <row r="880" spans="1:18" x14ac:dyDescent="0.25">
      <c r="A880" t="str">
        <f t="shared" si="13"/>
        <v>1593923 XL-115363</v>
      </c>
      <c r="B880">
        <v>1331</v>
      </c>
      <c r="C880" s="6" t="s">
        <v>1004</v>
      </c>
      <c r="D880" s="6" t="s">
        <v>162</v>
      </c>
      <c r="E880" s="6">
        <v>1593923</v>
      </c>
      <c r="F880" s="6" t="s">
        <v>1181</v>
      </c>
      <c r="G880" s="6" t="s">
        <v>342</v>
      </c>
      <c r="H880" s="7" t="s">
        <v>886</v>
      </c>
      <c r="I880" s="6" t="s">
        <v>887</v>
      </c>
      <c r="J880" s="6" t="s">
        <v>113</v>
      </c>
      <c r="K880" s="6">
        <v>113</v>
      </c>
      <c r="L880" s="6" t="s">
        <v>161</v>
      </c>
      <c r="M880" s="6">
        <v>1</v>
      </c>
      <c r="N880" s="6">
        <v>1</v>
      </c>
      <c r="O880" s="6">
        <v>1</v>
      </c>
      <c r="P880" s="6" t="s">
        <v>23</v>
      </c>
      <c r="Q880" s="7" t="s">
        <v>1382</v>
      </c>
      <c r="R880" s="6"/>
    </row>
    <row r="881" spans="1:18" x14ac:dyDescent="0.25">
      <c r="A881" t="str">
        <f t="shared" si="13"/>
        <v>1593932 115370</v>
      </c>
      <c r="B881">
        <v>1331</v>
      </c>
      <c r="C881" s="6" t="s">
        <v>1004</v>
      </c>
      <c r="D881" s="6" t="s">
        <v>162</v>
      </c>
      <c r="E881" s="6">
        <v>1593932</v>
      </c>
      <c r="F881" s="6" t="s">
        <v>1181</v>
      </c>
      <c r="G881" s="6" t="s">
        <v>342</v>
      </c>
      <c r="H881" s="7">
        <v>115370</v>
      </c>
      <c r="I881" s="6" t="s">
        <v>591</v>
      </c>
      <c r="J881" s="6" t="s">
        <v>113</v>
      </c>
      <c r="K881" s="6">
        <v>113</v>
      </c>
      <c r="L881" s="6" t="s">
        <v>161</v>
      </c>
      <c r="M881" s="6">
        <v>1</v>
      </c>
      <c r="N881" s="6">
        <v>1</v>
      </c>
      <c r="O881" s="6">
        <v>1</v>
      </c>
      <c r="P881" s="6" t="s">
        <v>23</v>
      </c>
      <c r="Q881" s="7" t="s">
        <v>1382</v>
      </c>
      <c r="R881" s="6"/>
    </row>
    <row r="882" spans="1:18" x14ac:dyDescent="0.25">
      <c r="A882" t="str">
        <f t="shared" si="13"/>
        <v>1593932 115396</v>
      </c>
      <c r="B882">
        <v>1331</v>
      </c>
      <c r="C882" s="6" t="s">
        <v>1004</v>
      </c>
      <c r="D882" s="6" t="s">
        <v>162</v>
      </c>
      <c r="E882" s="6">
        <v>1593932</v>
      </c>
      <c r="F882" s="6" t="s">
        <v>1181</v>
      </c>
      <c r="G882" s="6" t="s">
        <v>342</v>
      </c>
      <c r="H882" s="7">
        <v>115396</v>
      </c>
      <c r="I882" s="6" t="s">
        <v>819</v>
      </c>
      <c r="J882" s="6" t="s">
        <v>113</v>
      </c>
      <c r="K882" s="6">
        <v>113</v>
      </c>
      <c r="L882" s="6" t="s">
        <v>161</v>
      </c>
      <c r="M882" s="6">
        <v>1</v>
      </c>
      <c r="N882" s="6">
        <v>1</v>
      </c>
      <c r="O882" s="6">
        <v>1</v>
      </c>
      <c r="P882" s="6" t="s">
        <v>23</v>
      </c>
      <c r="Q882" s="7" t="s">
        <v>1382</v>
      </c>
      <c r="R882" s="6"/>
    </row>
    <row r="883" spans="1:18" x14ac:dyDescent="0.25">
      <c r="A883" t="str">
        <f t="shared" si="13"/>
        <v>1593932 118001</v>
      </c>
      <c r="B883">
        <v>1331</v>
      </c>
      <c r="C883" s="6" t="s">
        <v>1004</v>
      </c>
      <c r="D883" s="6" t="s">
        <v>162</v>
      </c>
      <c r="E883" s="6">
        <v>1593932</v>
      </c>
      <c r="F883" s="6" t="s">
        <v>1181</v>
      </c>
      <c r="G883" s="6" t="s">
        <v>342</v>
      </c>
      <c r="H883" s="7">
        <v>118001</v>
      </c>
      <c r="I883" s="6" t="s">
        <v>170</v>
      </c>
      <c r="J883" s="6" t="s">
        <v>113</v>
      </c>
      <c r="K883" s="6">
        <v>113</v>
      </c>
      <c r="L883" s="6" t="s">
        <v>161</v>
      </c>
      <c r="M883" s="6">
        <v>1</v>
      </c>
      <c r="N883" s="6">
        <v>0</v>
      </c>
      <c r="O883" s="6">
        <v>1</v>
      </c>
      <c r="P883" s="6" t="s">
        <v>23</v>
      </c>
      <c r="Q883" s="7" t="s">
        <v>1382</v>
      </c>
      <c r="R883" s="6"/>
    </row>
    <row r="884" spans="1:18" x14ac:dyDescent="0.25">
      <c r="A884" t="str">
        <f t="shared" si="13"/>
        <v>1594384 115320</v>
      </c>
      <c r="B884">
        <v>1331</v>
      </c>
      <c r="C884" s="6" t="s">
        <v>1004</v>
      </c>
      <c r="D884" s="6" t="s">
        <v>162</v>
      </c>
      <c r="E884" s="6">
        <v>1594384</v>
      </c>
      <c r="F884" s="6" t="s">
        <v>1181</v>
      </c>
      <c r="G884" s="6" t="s">
        <v>342</v>
      </c>
      <c r="H884" s="7">
        <v>115320</v>
      </c>
      <c r="I884" s="6" t="s">
        <v>821</v>
      </c>
      <c r="J884" s="6" t="s">
        <v>113</v>
      </c>
      <c r="K884" s="6">
        <v>113</v>
      </c>
      <c r="L884" s="6" t="s">
        <v>161</v>
      </c>
      <c r="M884" s="6">
        <v>1</v>
      </c>
      <c r="N884" s="6">
        <v>0</v>
      </c>
      <c r="O884" s="6">
        <v>1</v>
      </c>
      <c r="P884" s="6" t="s">
        <v>23</v>
      </c>
      <c r="Q884" s="7" t="s">
        <v>1382</v>
      </c>
      <c r="R884" s="6"/>
    </row>
    <row r="885" spans="1:18" x14ac:dyDescent="0.25">
      <c r="A885" t="str">
        <f t="shared" si="13"/>
        <v>1594384 180554</v>
      </c>
      <c r="B885">
        <v>1331</v>
      </c>
      <c r="C885" s="6" t="s">
        <v>1004</v>
      </c>
      <c r="D885" s="6" t="s">
        <v>162</v>
      </c>
      <c r="E885" s="6">
        <v>1594384</v>
      </c>
      <c r="F885" s="6" t="s">
        <v>1181</v>
      </c>
      <c r="G885" s="6" t="s">
        <v>342</v>
      </c>
      <c r="H885" s="7">
        <v>180554</v>
      </c>
      <c r="I885" s="6" t="s">
        <v>595</v>
      </c>
      <c r="J885" s="6" t="s">
        <v>113</v>
      </c>
      <c r="K885" s="6">
        <v>113</v>
      </c>
      <c r="L885" s="6" t="s">
        <v>161</v>
      </c>
      <c r="M885" s="6">
        <v>1</v>
      </c>
      <c r="N885" s="6">
        <v>0</v>
      </c>
      <c r="O885" s="6">
        <v>1</v>
      </c>
      <c r="P885" s="6" t="s">
        <v>23</v>
      </c>
      <c r="Q885" s="7" t="s">
        <v>1382</v>
      </c>
      <c r="R885" s="6"/>
    </row>
    <row r="886" spans="1:18" x14ac:dyDescent="0.25">
      <c r="A886" t="str">
        <f t="shared" si="13"/>
        <v>1594389 XL-115364</v>
      </c>
      <c r="B886">
        <v>1331</v>
      </c>
      <c r="C886" s="6" t="s">
        <v>1004</v>
      </c>
      <c r="D886" s="6" t="s">
        <v>162</v>
      </c>
      <c r="E886" s="6">
        <v>1594389</v>
      </c>
      <c r="F886" s="6" t="s">
        <v>1181</v>
      </c>
      <c r="G886" s="6" t="s">
        <v>342</v>
      </c>
      <c r="H886" s="7" t="s">
        <v>924</v>
      </c>
      <c r="I886" s="6" t="s">
        <v>925</v>
      </c>
      <c r="J886" s="6" t="s">
        <v>113</v>
      </c>
      <c r="K886" s="6">
        <v>113</v>
      </c>
      <c r="L886" s="6" t="s">
        <v>161</v>
      </c>
      <c r="M886" s="6">
        <v>1</v>
      </c>
      <c r="N886" s="6">
        <v>1</v>
      </c>
      <c r="O886" s="6">
        <v>1</v>
      </c>
      <c r="P886" s="6" t="s">
        <v>23</v>
      </c>
      <c r="Q886" s="7" t="s">
        <v>1382</v>
      </c>
      <c r="R886" s="6"/>
    </row>
    <row r="887" spans="1:18" x14ac:dyDescent="0.25">
      <c r="A887" t="str">
        <f t="shared" si="13"/>
        <v>1594389 115330</v>
      </c>
      <c r="B887">
        <v>1331</v>
      </c>
      <c r="C887" s="6" t="s">
        <v>1004</v>
      </c>
      <c r="D887" s="6" t="s">
        <v>162</v>
      </c>
      <c r="E887" s="6">
        <v>1594389</v>
      </c>
      <c r="F887" s="6" t="s">
        <v>1181</v>
      </c>
      <c r="G887" s="6" t="s">
        <v>342</v>
      </c>
      <c r="H887" s="7">
        <v>115330</v>
      </c>
      <c r="I887" s="6" t="s">
        <v>812</v>
      </c>
      <c r="J887" s="6" t="s">
        <v>113</v>
      </c>
      <c r="K887" s="6">
        <v>113</v>
      </c>
      <c r="L887" s="6" t="s">
        <v>161</v>
      </c>
      <c r="M887" s="6">
        <v>1</v>
      </c>
      <c r="N887" s="6">
        <v>0</v>
      </c>
      <c r="O887" s="6">
        <v>1</v>
      </c>
      <c r="P887" s="6" t="s">
        <v>23</v>
      </c>
      <c r="Q887" s="7" t="s">
        <v>1382</v>
      </c>
      <c r="R887" s="6"/>
    </row>
    <row r="888" spans="1:18" x14ac:dyDescent="0.25">
      <c r="A888" t="str">
        <f t="shared" si="13"/>
        <v>1596582 118001</v>
      </c>
      <c r="B888">
        <v>1331</v>
      </c>
      <c r="C888" s="6" t="s">
        <v>1004</v>
      </c>
      <c r="D888" s="6" t="s">
        <v>486</v>
      </c>
      <c r="E888" s="6">
        <v>1596582</v>
      </c>
      <c r="F888" s="6" t="s">
        <v>1181</v>
      </c>
      <c r="G888" s="6" t="s">
        <v>342</v>
      </c>
      <c r="H888" s="7">
        <v>118001</v>
      </c>
      <c r="I888" s="6" t="s">
        <v>170</v>
      </c>
      <c r="J888" s="6" t="s">
        <v>113</v>
      </c>
      <c r="K888" s="6">
        <v>113</v>
      </c>
      <c r="L888" s="6" t="s">
        <v>161</v>
      </c>
      <c r="M888" s="6">
        <v>1</v>
      </c>
      <c r="N888" s="6">
        <v>0</v>
      </c>
      <c r="O888" s="6">
        <v>1</v>
      </c>
      <c r="P888" s="6" t="s">
        <v>23</v>
      </c>
      <c r="Q888" s="7" t="s">
        <v>1382</v>
      </c>
      <c r="R888" s="6"/>
    </row>
    <row r="889" spans="1:18" x14ac:dyDescent="0.25">
      <c r="A889" t="str">
        <f t="shared" si="13"/>
        <v>1596582 115330</v>
      </c>
      <c r="B889">
        <v>1331</v>
      </c>
      <c r="C889" s="6" t="s">
        <v>1004</v>
      </c>
      <c r="D889" s="6" t="s">
        <v>486</v>
      </c>
      <c r="E889" s="6">
        <v>1596582</v>
      </c>
      <c r="F889" s="6" t="s">
        <v>1181</v>
      </c>
      <c r="G889" s="6" t="s">
        <v>342</v>
      </c>
      <c r="H889" s="7">
        <v>115330</v>
      </c>
      <c r="I889" s="6" t="s">
        <v>812</v>
      </c>
      <c r="J889" s="6" t="s">
        <v>113</v>
      </c>
      <c r="K889" s="6">
        <v>113</v>
      </c>
      <c r="L889" s="6" t="s">
        <v>161</v>
      </c>
      <c r="M889" s="6">
        <v>1</v>
      </c>
      <c r="N889" s="6">
        <v>0</v>
      </c>
      <c r="O889" s="6">
        <v>1</v>
      </c>
      <c r="P889" s="6" t="s">
        <v>23</v>
      </c>
      <c r="Q889" s="7" t="s">
        <v>1382</v>
      </c>
      <c r="R889" s="6"/>
    </row>
    <row r="890" spans="1:18" x14ac:dyDescent="0.25">
      <c r="A890" t="str">
        <f t="shared" si="13"/>
        <v>1596587 180554</v>
      </c>
      <c r="B890">
        <v>1331</v>
      </c>
      <c r="C890" s="6" t="s">
        <v>1004</v>
      </c>
      <c r="D890" s="6" t="s">
        <v>486</v>
      </c>
      <c r="E890" s="6">
        <v>1596587</v>
      </c>
      <c r="F890" s="6" t="s">
        <v>1181</v>
      </c>
      <c r="G890" s="6" t="s">
        <v>342</v>
      </c>
      <c r="H890" s="7">
        <v>180554</v>
      </c>
      <c r="I890" s="6" t="s">
        <v>595</v>
      </c>
      <c r="J890" s="6" t="s">
        <v>113</v>
      </c>
      <c r="K890" s="6">
        <v>113</v>
      </c>
      <c r="L890" s="6" t="s">
        <v>161</v>
      </c>
      <c r="M890" s="6">
        <v>1</v>
      </c>
      <c r="N890" s="6">
        <v>0</v>
      </c>
      <c r="O890" s="6">
        <v>1</v>
      </c>
      <c r="P890" s="6" t="s">
        <v>23</v>
      </c>
      <c r="Q890" s="7" t="s">
        <v>1382</v>
      </c>
      <c r="R890" s="6"/>
    </row>
    <row r="891" spans="1:18" x14ac:dyDescent="0.25">
      <c r="A891" t="str">
        <f t="shared" si="13"/>
        <v>1596587 180551</v>
      </c>
      <c r="B891">
        <v>1331</v>
      </c>
      <c r="C891" s="6" t="s">
        <v>1004</v>
      </c>
      <c r="D891" s="6" t="s">
        <v>486</v>
      </c>
      <c r="E891" s="6">
        <v>1596587</v>
      </c>
      <c r="F891" s="6" t="s">
        <v>1181</v>
      </c>
      <c r="G891" s="6" t="s">
        <v>342</v>
      </c>
      <c r="H891" s="7">
        <v>180551</v>
      </c>
      <c r="I891" s="6" t="s">
        <v>168</v>
      </c>
      <c r="J891" s="6" t="s">
        <v>113</v>
      </c>
      <c r="K891" s="6">
        <v>113</v>
      </c>
      <c r="L891" s="6" t="s">
        <v>161</v>
      </c>
      <c r="M891" s="6">
        <v>1</v>
      </c>
      <c r="N891" s="6">
        <v>0</v>
      </c>
      <c r="O891" s="6">
        <v>1</v>
      </c>
      <c r="P891" s="6" t="s">
        <v>23</v>
      </c>
      <c r="Q891" s="7" t="s">
        <v>1382</v>
      </c>
      <c r="R891" s="6"/>
    </row>
    <row r="892" spans="1:18" x14ac:dyDescent="0.25">
      <c r="A892" t="str">
        <f t="shared" si="13"/>
        <v>1596618 12-113556</v>
      </c>
      <c r="B892">
        <v>1331</v>
      </c>
      <c r="C892" s="6" t="s">
        <v>1004</v>
      </c>
      <c r="D892" s="6" t="s">
        <v>486</v>
      </c>
      <c r="E892" s="6">
        <v>1596618</v>
      </c>
      <c r="F892" s="6" t="s">
        <v>1181</v>
      </c>
      <c r="G892" s="6" t="s">
        <v>342</v>
      </c>
      <c r="H892" s="7" t="s">
        <v>1218</v>
      </c>
      <c r="I892" s="6" t="s">
        <v>1219</v>
      </c>
      <c r="J892" s="6" t="s">
        <v>113</v>
      </c>
      <c r="K892" s="6">
        <v>113</v>
      </c>
      <c r="L892" s="6" t="s">
        <v>161</v>
      </c>
      <c r="M892" s="6">
        <v>1</v>
      </c>
      <c r="N892" s="6">
        <v>1</v>
      </c>
      <c r="O892" s="6">
        <v>1</v>
      </c>
      <c r="P892" s="6" t="s">
        <v>23</v>
      </c>
      <c r="Q892" s="7" t="s">
        <v>1382</v>
      </c>
      <c r="R892" s="6"/>
    </row>
    <row r="893" spans="1:18" x14ac:dyDescent="0.25">
      <c r="A893" t="str">
        <f t="shared" si="13"/>
        <v>1596913 113032</v>
      </c>
      <c r="B893">
        <v>1331</v>
      </c>
      <c r="C893" s="6" t="s">
        <v>1004</v>
      </c>
      <c r="D893" s="6" t="s">
        <v>908</v>
      </c>
      <c r="E893" s="6">
        <v>1596913</v>
      </c>
      <c r="F893" s="6" t="s">
        <v>1181</v>
      </c>
      <c r="G893" s="6" t="s">
        <v>342</v>
      </c>
      <c r="H893" s="7">
        <v>113032</v>
      </c>
      <c r="I893" s="6" t="s">
        <v>172</v>
      </c>
      <c r="J893" s="6" t="s">
        <v>113</v>
      </c>
      <c r="K893" s="6">
        <v>113</v>
      </c>
      <c r="L893" s="6" t="s">
        <v>161</v>
      </c>
      <c r="M893" s="6">
        <v>1</v>
      </c>
      <c r="N893" s="6">
        <v>0</v>
      </c>
      <c r="O893" s="6">
        <v>1</v>
      </c>
      <c r="P893" s="6" t="s">
        <v>23</v>
      </c>
      <c r="Q893" s="7" t="s">
        <v>1382</v>
      </c>
      <c r="R893" s="6"/>
    </row>
    <row r="894" spans="1:18" x14ac:dyDescent="0.25">
      <c r="A894" t="str">
        <f t="shared" si="13"/>
        <v>1596914 115397</v>
      </c>
      <c r="B894">
        <v>1331</v>
      </c>
      <c r="C894" s="6" t="s">
        <v>1004</v>
      </c>
      <c r="D894" s="6" t="s">
        <v>908</v>
      </c>
      <c r="E894" s="6">
        <v>1596914</v>
      </c>
      <c r="F894" s="6" t="s">
        <v>1181</v>
      </c>
      <c r="G894" s="6" t="s">
        <v>342</v>
      </c>
      <c r="H894" s="7">
        <v>115397</v>
      </c>
      <c r="I894" s="6" t="s">
        <v>572</v>
      </c>
      <c r="J894" s="6" t="s">
        <v>113</v>
      </c>
      <c r="K894" s="6">
        <v>113</v>
      </c>
      <c r="L894" s="6" t="s">
        <v>161</v>
      </c>
      <c r="M894" s="6">
        <v>1</v>
      </c>
      <c r="N894" s="6">
        <v>1</v>
      </c>
      <c r="O894" s="6">
        <v>1</v>
      </c>
      <c r="P894" s="6" t="s">
        <v>23</v>
      </c>
      <c r="Q894" s="7" t="s">
        <v>1382</v>
      </c>
      <c r="R894" s="6"/>
    </row>
    <row r="895" spans="1:18" x14ac:dyDescent="0.25">
      <c r="A895" t="str">
        <f t="shared" si="13"/>
        <v>1597390 113042</v>
      </c>
      <c r="B895">
        <v>1331</v>
      </c>
      <c r="C895" s="6" t="s">
        <v>1004</v>
      </c>
      <c r="D895" s="6" t="s">
        <v>908</v>
      </c>
      <c r="E895" s="6">
        <v>1597390</v>
      </c>
      <c r="F895" s="6" t="s">
        <v>1181</v>
      </c>
      <c r="G895" s="6" t="s">
        <v>342</v>
      </c>
      <c r="H895" s="7">
        <v>113042</v>
      </c>
      <c r="I895" s="6" t="s">
        <v>160</v>
      </c>
      <c r="J895" s="6" t="s">
        <v>113</v>
      </c>
      <c r="K895" s="6">
        <v>113</v>
      </c>
      <c r="L895" s="6" t="s">
        <v>161</v>
      </c>
      <c r="M895" s="6">
        <v>1</v>
      </c>
      <c r="N895" s="6">
        <v>0</v>
      </c>
      <c r="O895" s="6">
        <v>1</v>
      </c>
      <c r="P895" s="6" t="s">
        <v>23</v>
      </c>
      <c r="Q895" s="7" t="s">
        <v>1382</v>
      </c>
      <c r="R895" s="6"/>
    </row>
    <row r="896" spans="1:18" x14ac:dyDescent="0.25">
      <c r="A896" t="str">
        <f t="shared" si="13"/>
        <v>1597390 113053</v>
      </c>
      <c r="B896">
        <v>1331</v>
      </c>
      <c r="C896" s="6" t="s">
        <v>1004</v>
      </c>
      <c r="D896" s="6" t="s">
        <v>908</v>
      </c>
      <c r="E896" s="6">
        <v>1597390</v>
      </c>
      <c r="F896" s="6" t="s">
        <v>1181</v>
      </c>
      <c r="G896" s="6" t="s">
        <v>342</v>
      </c>
      <c r="H896" s="7">
        <v>113053</v>
      </c>
      <c r="I896" s="6" t="s">
        <v>831</v>
      </c>
      <c r="J896" s="6" t="s">
        <v>113</v>
      </c>
      <c r="K896" s="6">
        <v>113</v>
      </c>
      <c r="L896" s="6" t="s">
        <v>161</v>
      </c>
      <c r="M896" s="6">
        <v>1</v>
      </c>
      <c r="N896" s="6">
        <v>1</v>
      </c>
      <c r="O896" s="6">
        <v>1</v>
      </c>
      <c r="P896" s="6" t="s">
        <v>23</v>
      </c>
      <c r="Q896" s="7" t="s">
        <v>1382</v>
      </c>
      <c r="R896" s="6"/>
    </row>
    <row r="897" spans="1:18" x14ac:dyDescent="0.25">
      <c r="A897" t="str">
        <f t="shared" si="13"/>
        <v>1597390 118001</v>
      </c>
      <c r="B897">
        <v>1331</v>
      </c>
      <c r="C897" s="6" t="s">
        <v>1004</v>
      </c>
      <c r="D897" s="6" t="s">
        <v>908</v>
      </c>
      <c r="E897" s="6">
        <v>1597390</v>
      </c>
      <c r="F897" s="6" t="s">
        <v>1181</v>
      </c>
      <c r="G897" s="6" t="s">
        <v>342</v>
      </c>
      <c r="H897" s="7">
        <v>118001</v>
      </c>
      <c r="I897" s="6" t="s">
        <v>170</v>
      </c>
      <c r="J897" s="6" t="s">
        <v>113</v>
      </c>
      <c r="K897" s="6">
        <v>113</v>
      </c>
      <c r="L897" s="6" t="s">
        <v>161</v>
      </c>
      <c r="M897" s="6">
        <v>1</v>
      </c>
      <c r="N897" s="6">
        <v>0</v>
      </c>
      <c r="O897" s="6">
        <v>1</v>
      </c>
      <c r="P897" s="6" t="s">
        <v>23</v>
      </c>
      <c r="Q897" s="7" t="s">
        <v>1382</v>
      </c>
      <c r="R897" s="6"/>
    </row>
    <row r="898" spans="1:18" x14ac:dyDescent="0.25">
      <c r="A898" t="str">
        <f t="shared" si="13"/>
        <v>1597414 113631</v>
      </c>
      <c r="B898">
        <v>1331</v>
      </c>
      <c r="C898" s="6" t="s">
        <v>1004</v>
      </c>
      <c r="D898" s="6" t="s">
        <v>908</v>
      </c>
      <c r="E898" s="6">
        <v>1597414</v>
      </c>
      <c r="F898" s="6" t="s">
        <v>1181</v>
      </c>
      <c r="G898" s="6" t="s">
        <v>342</v>
      </c>
      <c r="H898" s="7">
        <v>113631</v>
      </c>
      <c r="I898" s="6" t="s">
        <v>961</v>
      </c>
      <c r="J898" s="6" t="s">
        <v>113</v>
      </c>
      <c r="K898" s="6">
        <v>113</v>
      </c>
      <c r="L898" s="6" t="s">
        <v>161</v>
      </c>
      <c r="M898" s="6">
        <v>1</v>
      </c>
      <c r="N898" s="6">
        <v>1</v>
      </c>
      <c r="O898" s="6">
        <v>1</v>
      </c>
      <c r="P898" s="6" t="s">
        <v>23</v>
      </c>
      <c r="Q898" s="7" t="s">
        <v>1382</v>
      </c>
      <c r="R898" s="6"/>
    </row>
    <row r="899" spans="1:18" x14ac:dyDescent="0.25">
      <c r="A899" t="str">
        <f t="shared" si="13"/>
        <v>1597414 118001</v>
      </c>
      <c r="B899">
        <v>1331</v>
      </c>
      <c r="C899" s="6" t="s">
        <v>1004</v>
      </c>
      <c r="D899" s="6" t="s">
        <v>908</v>
      </c>
      <c r="E899" s="6">
        <v>1597414</v>
      </c>
      <c r="F899" s="6" t="s">
        <v>1181</v>
      </c>
      <c r="G899" s="6" t="s">
        <v>342</v>
      </c>
      <c r="H899" s="7">
        <v>118001</v>
      </c>
      <c r="I899" s="6" t="s">
        <v>170</v>
      </c>
      <c r="J899" s="6" t="s">
        <v>113</v>
      </c>
      <c r="K899" s="6">
        <v>113</v>
      </c>
      <c r="L899" s="6" t="s">
        <v>161</v>
      </c>
      <c r="M899" s="6">
        <v>1</v>
      </c>
      <c r="N899" s="6">
        <v>0</v>
      </c>
      <c r="O899" s="6">
        <v>1</v>
      </c>
      <c r="P899" s="6" t="s">
        <v>23</v>
      </c>
      <c r="Q899" s="7" t="s">
        <v>1382</v>
      </c>
      <c r="R899" s="6"/>
    </row>
    <row r="900" spans="1:18" x14ac:dyDescent="0.25">
      <c r="A900" t="str">
        <f t="shared" si="13"/>
        <v>1597422 115310</v>
      </c>
      <c r="B900">
        <v>1331</v>
      </c>
      <c r="C900" s="6" t="s">
        <v>1004</v>
      </c>
      <c r="D900" s="6" t="s">
        <v>908</v>
      </c>
      <c r="E900" s="6">
        <v>1597422</v>
      </c>
      <c r="F900" s="6" t="s">
        <v>1181</v>
      </c>
      <c r="G900" s="6" t="s">
        <v>342</v>
      </c>
      <c r="H900" s="7">
        <v>115310</v>
      </c>
      <c r="I900" s="6" t="s">
        <v>597</v>
      </c>
      <c r="J900" s="6" t="s">
        <v>113</v>
      </c>
      <c r="K900" s="6">
        <v>113</v>
      </c>
      <c r="L900" s="6" t="s">
        <v>161</v>
      </c>
      <c r="M900" s="6">
        <v>1</v>
      </c>
      <c r="N900" s="6">
        <v>1</v>
      </c>
      <c r="O900" s="6">
        <v>1</v>
      </c>
      <c r="P900" s="6" t="s">
        <v>23</v>
      </c>
      <c r="Q900" s="7" t="s">
        <v>1382</v>
      </c>
      <c r="R900" s="6"/>
    </row>
    <row r="901" spans="1:18" x14ac:dyDescent="0.25">
      <c r="A901" t="str">
        <f t="shared" si="13"/>
        <v>1597426 113631</v>
      </c>
      <c r="B901">
        <v>1331</v>
      </c>
      <c r="C901" s="6" t="s">
        <v>1004</v>
      </c>
      <c r="D901" s="6" t="s">
        <v>908</v>
      </c>
      <c r="E901" s="6">
        <v>1597426</v>
      </c>
      <c r="F901" s="6" t="s">
        <v>1181</v>
      </c>
      <c r="G901" s="6" t="s">
        <v>342</v>
      </c>
      <c r="H901" s="7">
        <v>113631</v>
      </c>
      <c r="I901" s="6" t="s">
        <v>961</v>
      </c>
      <c r="J901" s="6" t="s">
        <v>113</v>
      </c>
      <c r="K901" s="6">
        <v>113</v>
      </c>
      <c r="L901" s="6" t="s">
        <v>161</v>
      </c>
      <c r="M901" s="6">
        <v>1</v>
      </c>
      <c r="N901" s="6">
        <v>1</v>
      </c>
      <c r="O901" s="6">
        <v>1</v>
      </c>
      <c r="P901" s="6" t="s">
        <v>23</v>
      </c>
      <c r="Q901" s="7" t="s">
        <v>1382</v>
      </c>
      <c r="R901" s="6"/>
    </row>
    <row r="902" spans="1:18" x14ac:dyDescent="0.25">
      <c r="A902" t="str">
        <f t="shared" ref="A902:A965" si="14">CONCATENATE(E902," ",H902)</f>
        <v>1597426 XL-115363</v>
      </c>
      <c r="B902">
        <v>1331</v>
      </c>
      <c r="C902" s="6" t="s">
        <v>1004</v>
      </c>
      <c r="D902" s="6" t="s">
        <v>908</v>
      </c>
      <c r="E902" s="6">
        <v>1597426</v>
      </c>
      <c r="F902" s="6" t="s">
        <v>1181</v>
      </c>
      <c r="G902" s="6" t="s">
        <v>342</v>
      </c>
      <c r="H902" s="7" t="s">
        <v>886</v>
      </c>
      <c r="I902" s="6" t="s">
        <v>887</v>
      </c>
      <c r="J902" s="6" t="s">
        <v>113</v>
      </c>
      <c r="K902" s="6">
        <v>113</v>
      </c>
      <c r="L902" s="6" t="s">
        <v>161</v>
      </c>
      <c r="M902" s="6">
        <v>1</v>
      </c>
      <c r="N902" s="6">
        <v>1</v>
      </c>
      <c r="O902" s="6">
        <v>1</v>
      </c>
      <c r="P902" s="6" t="s">
        <v>23</v>
      </c>
      <c r="Q902" s="7" t="s">
        <v>1382</v>
      </c>
      <c r="R902" s="6"/>
    </row>
    <row r="903" spans="1:18" x14ac:dyDescent="0.25">
      <c r="A903" t="str">
        <f t="shared" si="14"/>
        <v>1598006 113952</v>
      </c>
      <c r="B903">
        <v>1331</v>
      </c>
      <c r="C903" s="6" t="s">
        <v>1004</v>
      </c>
      <c r="D903" s="6" t="s">
        <v>931</v>
      </c>
      <c r="E903" s="6">
        <v>1598006</v>
      </c>
      <c r="F903" s="6" t="s">
        <v>1181</v>
      </c>
      <c r="G903" s="6" t="s">
        <v>342</v>
      </c>
      <c r="H903" s="7">
        <v>113952</v>
      </c>
      <c r="I903" s="6" t="s">
        <v>817</v>
      </c>
      <c r="J903" s="6" t="s">
        <v>113</v>
      </c>
      <c r="K903" s="6">
        <v>113</v>
      </c>
      <c r="L903" s="6" t="s">
        <v>161</v>
      </c>
      <c r="M903" s="6">
        <v>1</v>
      </c>
      <c r="N903" s="6">
        <v>1</v>
      </c>
      <c r="O903" s="6">
        <v>1</v>
      </c>
      <c r="P903" s="6" t="s">
        <v>23</v>
      </c>
      <c r="Q903" s="7" t="s">
        <v>1382</v>
      </c>
      <c r="R903" s="6"/>
    </row>
    <row r="904" spans="1:18" x14ac:dyDescent="0.25">
      <c r="A904" t="str">
        <f t="shared" si="14"/>
        <v>1599146 113611</v>
      </c>
      <c r="B904">
        <v>1331</v>
      </c>
      <c r="C904" s="6" t="s">
        <v>1004</v>
      </c>
      <c r="D904" s="6" t="s">
        <v>211</v>
      </c>
      <c r="E904" s="6">
        <v>1599146</v>
      </c>
      <c r="F904" s="6" t="s">
        <v>1181</v>
      </c>
      <c r="G904" s="6" t="s">
        <v>342</v>
      </c>
      <c r="H904" s="7">
        <v>113611</v>
      </c>
      <c r="I904" s="6" t="s">
        <v>1220</v>
      </c>
      <c r="J904" s="6" t="s">
        <v>113</v>
      </c>
      <c r="K904" s="6">
        <v>113</v>
      </c>
      <c r="L904" s="6" t="s">
        <v>161</v>
      </c>
      <c r="M904" s="6">
        <v>1</v>
      </c>
      <c r="N904" s="6">
        <v>0</v>
      </c>
      <c r="O904" s="6">
        <v>1</v>
      </c>
      <c r="P904" s="6" t="s">
        <v>23</v>
      </c>
      <c r="Q904" s="7" t="s">
        <v>1382</v>
      </c>
      <c r="R904" s="6"/>
    </row>
    <row r="905" spans="1:18" x14ac:dyDescent="0.25">
      <c r="A905" t="str">
        <f t="shared" si="14"/>
        <v>1600933 113063</v>
      </c>
      <c r="B905">
        <v>1331</v>
      </c>
      <c r="C905" s="6" t="s">
        <v>1004</v>
      </c>
      <c r="D905" s="6" t="s">
        <v>323</v>
      </c>
      <c r="E905" s="6">
        <v>1600933</v>
      </c>
      <c r="F905" s="6" t="s">
        <v>1181</v>
      </c>
      <c r="G905" s="6" t="s">
        <v>342</v>
      </c>
      <c r="H905" s="7">
        <v>113063</v>
      </c>
      <c r="I905" s="6" t="s">
        <v>983</v>
      </c>
      <c r="J905" s="6" t="s">
        <v>113</v>
      </c>
      <c r="K905" s="6">
        <v>113</v>
      </c>
      <c r="L905" s="6" t="s">
        <v>161</v>
      </c>
      <c r="M905" s="6">
        <v>1</v>
      </c>
      <c r="N905" s="6">
        <v>1</v>
      </c>
      <c r="O905" s="6">
        <v>1</v>
      </c>
      <c r="P905" s="6" t="s">
        <v>23</v>
      </c>
      <c r="Q905" s="7" t="s">
        <v>1382</v>
      </c>
      <c r="R905" s="6"/>
    </row>
    <row r="906" spans="1:18" x14ac:dyDescent="0.25">
      <c r="A906" t="str">
        <f t="shared" si="14"/>
        <v>1601605 00-5981-037-01</v>
      </c>
      <c r="B906">
        <v>1331</v>
      </c>
      <c r="C906" s="6" t="s">
        <v>1004</v>
      </c>
      <c r="D906" s="6" t="s">
        <v>457</v>
      </c>
      <c r="E906" s="6">
        <v>1601605</v>
      </c>
      <c r="F906" s="6" t="s">
        <v>1181</v>
      </c>
      <c r="G906" s="6" t="s">
        <v>150</v>
      </c>
      <c r="H906" s="7" t="s">
        <v>1066</v>
      </c>
      <c r="I906" s="6" t="s">
        <v>1067</v>
      </c>
      <c r="J906" s="6" t="s">
        <v>26</v>
      </c>
      <c r="K906" s="6">
        <v>212</v>
      </c>
      <c r="L906" s="6" t="s">
        <v>81</v>
      </c>
      <c r="M906" s="6">
        <v>1</v>
      </c>
      <c r="N906" s="6">
        <v>0</v>
      </c>
      <c r="O906" s="6">
        <v>1</v>
      </c>
      <c r="P906" s="6" t="s">
        <v>23</v>
      </c>
      <c r="Q906" s="7" t="str">
        <f>VLOOKUP(A906,'[1]Tom 25 Jan SE'!A$5:R$1231,17,FALSE)</f>
        <v>v 5</v>
      </c>
      <c r="R906" s="6"/>
    </row>
    <row r="907" spans="1:18" x14ac:dyDescent="0.25">
      <c r="A907" t="str">
        <f t="shared" si="14"/>
        <v>1602961 PT-113950</v>
      </c>
      <c r="B907">
        <v>1331</v>
      </c>
      <c r="C907" s="6" t="s">
        <v>1004</v>
      </c>
      <c r="D907" s="6" t="s">
        <v>71</v>
      </c>
      <c r="E907" s="6">
        <v>1602961</v>
      </c>
      <c r="F907" s="6" t="s">
        <v>1181</v>
      </c>
      <c r="G907" s="6" t="s">
        <v>342</v>
      </c>
      <c r="H907" s="7" t="s">
        <v>346</v>
      </c>
      <c r="I907" s="6" t="s">
        <v>347</v>
      </c>
      <c r="J907" s="6" t="s">
        <v>113</v>
      </c>
      <c r="K907" s="6">
        <v>113</v>
      </c>
      <c r="L907" s="6" t="s">
        <v>161</v>
      </c>
      <c r="M907" s="6">
        <v>1</v>
      </c>
      <c r="N907" s="6">
        <v>0</v>
      </c>
      <c r="O907" s="6">
        <v>1</v>
      </c>
      <c r="P907" s="6" t="s">
        <v>23</v>
      </c>
      <c r="Q907" s="7" t="s">
        <v>1382</v>
      </c>
      <c r="R907" s="6"/>
    </row>
    <row r="908" spans="1:18" x14ac:dyDescent="0.25">
      <c r="A908" t="str">
        <f t="shared" si="14"/>
        <v>1602967 118001</v>
      </c>
      <c r="B908">
        <v>1331</v>
      </c>
      <c r="C908" s="6" t="s">
        <v>1004</v>
      </c>
      <c r="D908" s="6" t="s">
        <v>71</v>
      </c>
      <c r="E908" s="6">
        <v>1602967</v>
      </c>
      <c r="F908" s="6" t="s">
        <v>1181</v>
      </c>
      <c r="G908" s="6" t="s">
        <v>342</v>
      </c>
      <c r="H908" s="7">
        <v>118001</v>
      </c>
      <c r="I908" s="6" t="s">
        <v>170</v>
      </c>
      <c r="J908" s="6" t="s">
        <v>113</v>
      </c>
      <c r="K908" s="6">
        <v>113</v>
      </c>
      <c r="L908" s="6" t="s">
        <v>161</v>
      </c>
      <c r="M908" s="6">
        <v>1</v>
      </c>
      <c r="N908" s="6">
        <v>0</v>
      </c>
      <c r="O908" s="6">
        <v>1</v>
      </c>
      <c r="P908" s="6" t="s">
        <v>23</v>
      </c>
      <c r="Q908" s="7" t="s">
        <v>1382</v>
      </c>
      <c r="R908" s="6"/>
    </row>
    <row r="909" spans="1:18" x14ac:dyDescent="0.25">
      <c r="A909" t="str">
        <f t="shared" si="14"/>
        <v>1602967 113044</v>
      </c>
      <c r="B909">
        <v>1331</v>
      </c>
      <c r="C909" s="6" t="s">
        <v>1004</v>
      </c>
      <c r="D909" s="6" t="s">
        <v>71</v>
      </c>
      <c r="E909" s="6">
        <v>1602967</v>
      </c>
      <c r="F909" s="6" t="s">
        <v>1181</v>
      </c>
      <c r="G909" s="6" t="s">
        <v>342</v>
      </c>
      <c r="H909" s="7">
        <v>113044</v>
      </c>
      <c r="I909" s="6" t="s">
        <v>898</v>
      </c>
      <c r="J909" s="6" t="s">
        <v>113</v>
      </c>
      <c r="K909" s="6">
        <v>113</v>
      </c>
      <c r="L909" s="6" t="s">
        <v>161</v>
      </c>
      <c r="M909" s="6">
        <v>1</v>
      </c>
      <c r="N909" s="6">
        <v>1</v>
      </c>
      <c r="O909" s="6">
        <v>1</v>
      </c>
      <c r="P909" s="6" t="s">
        <v>23</v>
      </c>
      <c r="Q909" s="7" t="s">
        <v>1382</v>
      </c>
      <c r="R909" s="6"/>
    </row>
    <row r="910" spans="1:18" x14ac:dyDescent="0.25">
      <c r="A910" t="str">
        <f t="shared" si="14"/>
        <v>1602973 113632</v>
      </c>
      <c r="B910">
        <v>1331</v>
      </c>
      <c r="C910" s="6" t="s">
        <v>1004</v>
      </c>
      <c r="D910" s="6" t="s">
        <v>71</v>
      </c>
      <c r="E910" s="6">
        <v>1602973</v>
      </c>
      <c r="F910" s="6" t="s">
        <v>1181</v>
      </c>
      <c r="G910" s="6" t="s">
        <v>342</v>
      </c>
      <c r="H910" s="7">
        <v>113632</v>
      </c>
      <c r="I910" s="6" t="s">
        <v>599</v>
      </c>
      <c r="J910" s="6" t="s">
        <v>113</v>
      </c>
      <c r="K910" s="6">
        <v>113</v>
      </c>
      <c r="L910" s="6" t="s">
        <v>161</v>
      </c>
      <c r="M910" s="6">
        <v>1</v>
      </c>
      <c r="N910" s="6">
        <v>1</v>
      </c>
      <c r="O910" s="6">
        <v>1</v>
      </c>
      <c r="P910" s="6" t="s">
        <v>23</v>
      </c>
      <c r="Q910" s="7" t="s">
        <v>1382</v>
      </c>
      <c r="R910" s="6"/>
    </row>
    <row r="911" spans="1:18" x14ac:dyDescent="0.25">
      <c r="A911" t="str">
        <f t="shared" si="14"/>
        <v>1602980 113956</v>
      </c>
      <c r="B911">
        <v>1331</v>
      </c>
      <c r="C911" s="6" t="s">
        <v>1004</v>
      </c>
      <c r="D911" s="6" t="s">
        <v>71</v>
      </c>
      <c r="E911" s="6">
        <v>1602980</v>
      </c>
      <c r="F911" s="6" t="s">
        <v>1181</v>
      </c>
      <c r="G911" s="6" t="s">
        <v>342</v>
      </c>
      <c r="H911" s="7">
        <v>113956</v>
      </c>
      <c r="I911" s="6" t="s">
        <v>576</v>
      </c>
      <c r="J911" s="6" t="s">
        <v>113</v>
      </c>
      <c r="K911" s="6">
        <v>113</v>
      </c>
      <c r="L911" s="6" t="s">
        <v>161</v>
      </c>
      <c r="M911" s="6">
        <v>1</v>
      </c>
      <c r="N911" s="6">
        <v>1</v>
      </c>
      <c r="O911" s="6">
        <v>1</v>
      </c>
      <c r="P911" s="6" t="s">
        <v>23</v>
      </c>
      <c r="Q911" s="7" t="s">
        <v>1382</v>
      </c>
      <c r="R911" s="6"/>
    </row>
    <row r="912" spans="1:18" x14ac:dyDescent="0.25">
      <c r="A912" t="str">
        <f t="shared" si="14"/>
        <v>1602990 115330</v>
      </c>
      <c r="B912">
        <v>1331</v>
      </c>
      <c r="C912" s="6" t="s">
        <v>1004</v>
      </c>
      <c r="D912" s="6" t="s">
        <v>71</v>
      </c>
      <c r="E912" s="6">
        <v>1602990</v>
      </c>
      <c r="F912" s="6" t="s">
        <v>1181</v>
      </c>
      <c r="G912" s="6" t="s">
        <v>342</v>
      </c>
      <c r="H912" s="7">
        <v>115330</v>
      </c>
      <c r="I912" s="6" t="s">
        <v>812</v>
      </c>
      <c r="J912" s="6" t="s">
        <v>113</v>
      </c>
      <c r="K912" s="6">
        <v>113</v>
      </c>
      <c r="L912" s="6" t="s">
        <v>161</v>
      </c>
      <c r="M912" s="6">
        <v>1</v>
      </c>
      <c r="N912" s="6">
        <v>0</v>
      </c>
      <c r="O912" s="6">
        <v>1</v>
      </c>
      <c r="P912" s="6" t="s">
        <v>23</v>
      </c>
      <c r="Q912" s="7" t="s">
        <v>1382</v>
      </c>
      <c r="R912" s="6"/>
    </row>
    <row r="913" spans="1:18" x14ac:dyDescent="0.25">
      <c r="A913" t="str">
        <f t="shared" si="14"/>
        <v>1602996 115397</v>
      </c>
      <c r="B913">
        <v>1331</v>
      </c>
      <c r="C913" s="6" t="s">
        <v>1004</v>
      </c>
      <c r="D913" s="6" t="s">
        <v>71</v>
      </c>
      <c r="E913" s="6">
        <v>1602996</v>
      </c>
      <c r="F913" s="6" t="s">
        <v>1181</v>
      </c>
      <c r="G913" s="6" t="s">
        <v>342</v>
      </c>
      <c r="H913" s="7">
        <v>115397</v>
      </c>
      <c r="I913" s="6" t="s">
        <v>572</v>
      </c>
      <c r="J913" s="6" t="s">
        <v>113</v>
      </c>
      <c r="K913" s="6">
        <v>113</v>
      </c>
      <c r="L913" s="6" t="s">
        <v>161</v>
      </c>
      <c r="M913" s="6">
        <v>1</v>
      </c>
      <c r="N913" s="6">
        <v>1</v>
      </c>
      <c r="O913" s="6">
        <v>1</v>
      </c>
      <c r="P913" s="6" t="s">
        <v>23</v>
      </c>
      <c r="Q913" s="7" t="s">
        <v>1382</v>
      </c>
      <c r="R913" s="6"/>
    </row>
    <row r="914" spans="1:18" x14ac:dyDescent="0.25">
      <c r="A914" t="str">
        <f t="shared" si="14"/>
        <v>1602996 118001</v>
      </c>
      <c r="B914">
        <v>1331</v>
      </c>
      <c r="C914" s="6" t="s">
        <v>1004</v>
      </c>
      <c r="D914" s="6" t="s">
        <v>71</v>
      </c>
      <c r="E914" s="6">
        <v>1602996</v>
      </c>
      <c r="F914" s="6" t="s">
        <v>1181</v>
      </c>
      <c r="G914" s="6" t="s">
        <v>342</v>
      </c>
      <c r="H914" s="7">
        <v>118001</v>
      </c>
      <c r="I914" s="6" t="s">
        <v>170</v>
      </c>
      <c r="J914" s="6" t="s">
        <v>113</v>
      </c>
      <c r="K914" s="6">
        <v>113</v>
      </c>
      <c r="L914" s="6" t="s">
        <v>161</v>
      </c>
      <c r="M914" s="6">
        <v>1</v>
      </c>
      <c r="N914" s="6">
        <v>0</v>
      </c>
      <c r="O914" s="6">
        <v>1</v>
      </c>
      <c r="P914" s="6" t="s">
        <v>23</v>
      </c>
      <c r="Q914" s="7" t="s">
        <v>1382</v>
      </c>
      <c r="R914" s="6"/>
    </row>
    <row r="915" spans="1:18" x14ac:dyDescent="0.25">
      <c r="A915" t="str">
        <f t="shared" si="14"/>
        <v>1602996 180552</v>
      </c>
      <c r="B915">
        <v>1331</v>
      </c>
      <c r="C915" s="6" t="s">
        <v>1004</v>
      </c>
      <c r="D915" s="6" t="s">
        <v>71</v>
      </c>
      <c r="E915" s="6">
        <v>1602996</v>
      </c>
      <c r="F915" s="6" t="s">
        <v>1181</v>
      </c>
      <c r="G915" s="6" t="s">
        <v>342</v>
      </c>
      <c r="H915" s="7">
        <v>180552</v>
      </c>
      <c r="I915" s="6" t="s">
        <v>811</v>
      </c>
      <c r="J915" s="6" t="s">
        <v>113</v>
      </c>
      <c r="K915" s="6">
        <v>113</v>
      </c>
      <c r="L915" s="6" t="s">
        <v>161</v>
      </c>
      <c r="M915" s="6">
        <v>1</v>
      </c>
      <c r="N915" s="6">
        <v>0</v>
      </c>
      <c r="O915" s="6">
        <v>1</v>
      </c>
      <c r="P915" s="6" t="s">
        <v>23</v>
      </c>
      <c r="Q915" s="7" t="s">
        <v>1382</v>
      </c>
      <c r="R915" s="6"/>
    </row>
    <row r="916" spans="1:18" x14ac:dyDescent="0.25">
      <c r="A916" t="str">
        <f t="shared" si="14"/>
        <v>1603158 409473</v>
      </c>
      <c r="B916">
        <v>1331</v>
      </c>
      <c r="C916" s="6" t="s">
        <v>1004</v>
      </c>
      <c r="D916" s="6" t="s">
        <v>71</v>
      </c>
      <c r="E916" s="6">
        <v>1603158</v>
      </c>
      <c r="F916" s="6" t="s">
        <v>1181</v>
      </c>
      <c r="G916" s="6" t="s">
        <v>1007</v>
      </c>
      <c r="H916" s="7">
        <v>409473</v>
      </c>
      <c r="I916" s="6" t="s">
        <v>1200</v>
      </c>
      <c r="J916" s="6" t="s">
        <v>113</v>
      </c>
      <c r="K916" s="6">
        <v>213</v>
      </c>
      <c r="L916" s="6" t="s">
        <v>165</v>
      </c>
      <c r="M916" s="6">
        <v>1</v>
      </c>
      <c r="N916" s="6">
        <v>0</v>
      </c>
      <c r="O916" s="6">
        <v>1</v>
      </c>
      <c r="P916" s="6" t="s">
        <v>23</v>
      </c>
      <c r="Q916" s="7" t="s">
        <v>1382</v>
      </c>
      <c r="R916" s="6"/>
    </row>
    <row r="917" spans="1:18" x14ac:dyDescent="0.25">
      <c r="A917" t="str">
        <f t="shared" si="14"/>
        <v>1603400 113053</v>
      </c>
      <c r="B917">
        <v>1331</v>
      </c>
      <c r="C917" s="6" t="s">
        <v>1004</v>
      </c>
      <c r="D917" s="6" t="s">
        <v>71</v>
      </c>
      <c r="E917" s="6">
        <v>1603400</v>
      </c>
      <c r="F917" s="6" t="s">
        <v>1181</v>
      </c>
      <c r="G917" s="6" t="s">
        <v>342</v>
      </c>
      <c r="H917" s="7">
        <v>113053</v>
      </c>
      <c r="I917" s="6" t="s">
        <v>831</v>
      </c>
      <c r="J917" s="6" t="s">
        <v>113</v>
      </c>
      <c r="K917" s="6">
        <v>113</v>
      </c>
      <c r="L917" s="6" t="s">
        <v>161</v>
      </c>
      <c r="M917" s="6">
        <v>1</v>
      </c>
      <c r="N917" s="6">
        <v>1</v>
      </c>
      <c r="O917" s="6">
        <v>1</v>
      </c>
      <c r="P917" s="6" t="s">
        <v>23</v>
      </c>
      <c r="Q917" s="7" t="s">
        <v>1382</v>
      </c>
      <c r="R917" s="6"/>
    </row>
    <row r="918" spans="1:18" x14ac:dyDescent="0.25">
      <c r="A918" t="str">
        <f t="shared" si="14"/>
        <v>1604467 32-467619</v>
      </c>
      <c r="B918">
        <v>1331</v>
      </c>
      <c r="C918" s="6" t="s">
        <v>1004</v>
      </c>
      <c r="D918" s="6" t="s">
        <v>212</v>
      </c>
      <c r="E918" s="6">
        <v>1604467</v>
      </c>
      <c r="F918" s="6" t="s">
        <v>1181</v>
      </c>
      <c r="G918" s="6" t="s">
        <v>342</v>
      </c>
      <c r="H918" s="7" t="s">
        <v>1221</v>
      </c>
      <c r="I918" s="6" t="s">
        <v>1222</v>
      </c>
      <c r="J918" s="6" t="s">
        <v>26</v>
      </c>
      <c r="K918" s="6">
        <v>212</v>
      </c>
      <c r="L918" s="6" t="s">
        <v>81</v>
      </c>
      <c r="M918" s="6">
        <v>1</v>
      </c>
      <c r="N918" s="6">
        <v>0</v>
      </c>
      <c r="O918" s="6">
        <v>1</v>
      </c>
      <c r="P918" s="6" t="s">
        <v>23</v>
      </c>
      <c r="Q918" s="7" t="s">
        <v>1382</v>
      </c>
      <c r="R918" s="6"/>
    </row>
    <row r="919" spans="1:18" x14ac:dyDescent="0.25">
      <c r="A919" t="str">
        <f t="shared" si="14"/>
        <v>1604467 32-486259</v>
      </c>
      <c r="B919">
        <v>1331</v>
      </c>
      <c r="C919" s="6" t="s">
        <v>1004</v>
      </c>
      <c r="D919" s="6" t="s">
        <v>212</v>
      </c>
      <c r="E919" s="6">
        <v>1604467</v>
      </c>
      <c r="F919" s="6" t="s">
        <v>1181</v>
      </c>
      <c r="G919" s="6" t="s">
        <v>342</v>
      </c>
      <c r="H919" s="7" t="s">
        <v>588</v>
      </c>
      <c r="I919" s="6" t="s">
        <v>589</v>
      </c>
      <c r="J919" s="6" t="s">
        <v>26</v>
      </c>
      <c r="K919" s="6">
        <v>212</v>
      </c>
      <c r="L919" s="6" t="s">
        <v>81</v>
      </c>
      <c r="M919" s="6">
        <v>1</v>
      </c>
      <c r="N919" s="6">
        <v>1</v>
      </c>
      <c r="O919" s="6">
        <v>1</v>
      </c>
      <c r="P919" s="6" t="s">
        <v>23</v>
      </c>
      <c r="Q919" s="7" t="str">
        <f>VLOOKUP(A919,'[1]Tom 25 Jan SE'!A$5:R$1231,17,FALSE)</f>
        <v>v 3</v>
      </c>
      <c r="R919" s="6"/>
    </row>
    <row r="920" spans="1:18" x14ac:dyDescent="0.25">
      <c r="A920" t="str">
        <f t="shared" si="14"/>
        <v>1604575 115740</v>
      </c>
      <c r="B920">
        <v>1331</v>
      </c>
      <c r="C920" s="6" t="s">
        <v>1004</v>
      </c>
      <c r="D920" s="6" t="s">
        <v>212</v>
      </c>
      <c r="E920" s="6">
        <v>1604575</v>
      </c>
      <c r="F920" s="6" t="s">
        <v>1181</v>
      </c>
      <c r="G920" s="6" t="s">
        <v>342</v>
      </c>
      <c r="H920" s="7">
        <v>115740</v>
      </c>
      <c r="I920" s="6" t="s">
        <v>835</v>
      </c>
      <c r="J920" s="6" t="s">
        <v>113</v>
      </c>
      <c r="K920" s="6">
        <v>113</v>
      </c>
      <c r="L920" s="6" t="s">
        <v>161</v>
      </c>
      <c r="M920" s="6">
        <v>1</v>
      </c>
      <c r="N920" s="6">
        <v>1</v>
      </c>
      <c r="O920" s="6">
        <v>1</v>
      </c>
      <c r="P920" s="6" t="s">
        <v>23</v>
      </c>
      <c r="Q920" s="7" t="s">
        <v>1382</v>
      </c>
      <c r="R920" s="6"/>
    </row>
    <row r="921" spans="1:18" x14ac:dyDescent="0.25">
      <c r="A921" t="str">
        <f t="shared" si="14"/>
        <v>1606319 406669</v>
      </c>
      <c r="B921">
        <v>1331</v>
      </c>
      <c r="C921" s="6" t="s">
        <v>1004</v>
      </c>
      <c r="D921" s="6" t="s">
        <v>52</v>
      </c>
      <c r="E921" s="6">
        <v>1606319</v>
      </c>
      <c r="F921" s="6" t="s">
        <v>1181</v>
      </c>
      <c r="G921" s="6" t="s">
        <v>1201</v>
      </c>
      <c r="H921" s="7">
        <v>406669</v>
      </c>
      <c r="I921" s="6" t="s">
        <v>489</v>
      </c>
      <c r="J921" s="6" t="s">
        <v>113</v>
      </c>
      <c r="K921" s="6">
        <v>213</v>
      </c>
      <c r="L921" s="6" t="s">
        <v>165</v>
      </c>
      <c r="M921" s="6">
        <v>2</v>
      </c>
      <c r="N921" s="6">
        <v>0</v>
      </c>
      <c r="O921" s="6">
        <v>2</v>
      </c>
      <c r="P921" s="6" t="s">
        <v>23</v>
      </c>
      <c r="Q921" s="7" t="s">
        <v>1382</v>
      </c>
      <c r="R921" s="6"/>
    </row>
    <row r="922" spans="1:18" x14ac:dyDescent="0.25">
      <c r="A922" t="str">
        <f t="shared" si="14"/>
        <v>1606398 118001</v>
      </c>
      <c r="B922">
        <v>1331</v>
      </c>
      <c r="C922" s="6" t="s">
        <v>1004</v>
      </c>
      <c r="D922" s="6" t="s">
        <v>52</v>
      </c>
      <c r="E922" s="6">
        <v>1606398</v>
      </c>
      <c r="F922" s="6" t="s">
        <v>1181</v>
      </c>
      <c r="G922" s="6" t="s">
        <v>342</v>
      </c>
      <c r="H922" s="7">
        <v>118001</v>
      </c>
      <c r="I922" s="6" t="s">
        <v>170</v>
      </c>
      <c r="J922" s="6" t="s">
        <v>113</v>
      </c>
      <c r="K922" s="6">
        <v>113</v>
      </c>
      <c r="L922" s="6" t="s">
        <v>161</v>
      </c>
      <c r="M922" s="6">
        <v>1</v>
      </c>
      <c r="N922" s="6">
        <v>0</v>
      </c>
      <c r="O922" s="6">
        <v>1</v>
      </c>
      <c r="P922" s="6" t="s">
        <v>23</v>
      </c>
      <c r="Q922" s="7" t="s">
        <v>1382</v>
      </c>
      <c r="R922" s="6"/>
    </row>
    <row r="923" spans="1:18" x14ac:dyDescent="0.25">
      <c r="A923" t="str">
        <f t="shared" si="14"/>
        <v>1607064 118001</v>
      </c>
      <c r="B923">
        <v>1331</v>
      </c>
      <c r="C923" s="6" t="s">
        <v>1004</v>
      </c>
      <c r="D923" s="6" t="s">
        <v>52</v>
      </c>
      <c r="E923" s="6">
        <v>1607064</v>
      </c>
      <c r="F923" s="6" t="s">
        <v>1181</v>
      </c>
      <c r="G923" s="6" t="s">
        <v>342</v>
      </c>
      <c r="H923" s="7">
        <v>118001</v>
      </c>
      <c r="I923" s="6" t="s">
        <v>170</v>
      </c>
      <c r="J923" s="6" t="s">
        <v>113</v>
      </c>
      <c r="K923" s="6">
        <v>113</v>
      </c>
      <c r="L923" s="6" t="s">
        <v>161</v>
      </c>
      <c r="M923" s="6">
        <v>1</v>
      </c>
      <c r="N923" s="6">
        <v>0</v>
      </c>
      <c r="O923" s="6">
        <v>1</v>
      </c>
      <c r="P923" s="6" t="s">
        <v>23</v>
      </c>
      <c r="Q923" s="7" t="s">
        <v>1382</v>
      </c>
      <c r="R923" s="6"/>
    </row>
    <row r="924" spans="1:18" x14ac:dyDescent="0.25">
      <c r="A924" t="str">
        <f t="shared" si="14"/>
        <v>1607067 113053</v>
      </c>
      <c r="B924">
        <v>1331</v>
      </c>
      <c r="C924" s="6" t="s">
        <v>1004</v>
      </c>
      <c r="D924" s="6" t="s">
        <v>52</v>
      </c>
      <c r="E924" s="6">
        <v>1607067</v>
      </c>
      <c r="F924" s="6" t="s">
        <v>1181</v>
      </c>
      <c r="G924" s="6" t="s">
        <v>342</v>
      </c>
      <c r="H924" s="7">
        <v>113053</v>
      </c>
      <c r="I924" s="6" t="s">
        <v>831</v>
      </c>
      <c r="J924" s="6" t="s">
        <v>113</v>
      </c>
      <c r="K924" s="6">
        <v>113</v>
      </c>
      <c r="L924" s="6" t="s">
        <v>161</v>
      </c>
      <c r="M924" s="6">
        <v>1</v>
      </c>
      <c r="N924" s="6">
        <v>1</v>
      </c>
      <c r="O924" s="6">
        <v>1</v>
      </c>
      <c r="P924" s="6" t="s">
        <v>23</v>
      </c>
      <c r="Q924" s="7" t="s">
        <v>1382</v>
      </c>
      <c r="R924" s="6"/>
    </row>
    <row r="925" spans="1:18" x14ac:dyDescent="0.25">
      <c r="A925" t="str">
        <f t="shared" si="14"/>
        <v>1607073 118001</v>
      </c>
      <c r="B925">
        <v>1331</v>
      </c>
      <c r="C925" s="6" t="s">
        <v>1004</v>
      </c>
      <c r="D925" s="6" t="s">
        <v>52</v>
      </c>
      <c r="E925" s="6">
        <v>1607073</v>
      </c>
      <c r="F925" s="6" t="s">
        <v>1181</v>
      </c>
      <c r="G925" s="6" t="s">
        <v>342</v>
      </c>
      <c r="H925" s="7">
        <v>118001</v>
      </c>
      <c r="I925" s="6" t="s">
        <v>170</v>
      </c>
      <c r="J925" s="6" t="s">
        <v>113</v>
      </c>
      <c r="K925" s="6">
        <v>113</v>
      </c>
      <c r="L925" s="6" t="s">
        <v>161</v>
      </c>
      <c r="M925" s="6">
        <v>1</v>
      </c>
      <c r="N925" s="6">
        <v>0</v>
      </c>
      <c r="O925" s="6">
        <v>1</v>
      </c>
      <c r="P925" s="6" t="s">
        <v>23</v>
      </c>
      <c r="Q925" s="7" t="s">
        <v>1382</v>
      </c>
      <c r="R925" s="6"/>
    </row>
    <row r="926" spans="1:18" x14ac:dyDescent="0.25">
      <c r="A926" t="str">
        <f t="shared" si="14"/>
        <v>1607073 113954</v>
      </c>
      <c r="B926">
        <v>1331</v>
      </c>
      <c r="C926" s="6" t="s">
        <v>1004</v>
      </c>
      <c r="D926" s="6" t="s">
        <v>52</v>
      </c>
      <c r="E926" s="6">
        <v>1607073</v>
      </c>
      <c r="F926" s="6" t="s">
        <v>1181</v>
      </c>
      <c r="G926" s="6" t="s">
        <v>342</v>
      </c>
      <c r="H926" s="7">
        <v>113954</v>
      </c>
      <c r="I926" s="6" t="s">
        <v>962</v>
      </c>
      <c r="J926" s="6" t="s">
        <v>113</v>
      </c>
      <c r="K926" s="6">
        <v>113</v>
      </c>
      <c r="L926" s="6" t="s">
        <v>161</v>
      </c>
      <c r="M926" s="6">
        <v>1</v>
      </c>
      <c r="N926" s="6">
        <v>1</v>
      </c>
      <c r="O926" s="6">
        <v>1</v>
      </c>
      <c r="P926" s="6" t="s">
        <v>23</v>
      </c>
      <c r="Q926" s="7" t="s">
        <v>1382</v>
      </c>
      <c r="R926" s="6"/>
    </row>
    <row r="927" spans="1:18" x14ac:dyDescent="0.25">
      <c r="A927" t="str">
        <f t="shared" si="14"/>
        <v>1607081 113053</v>
      </c>
      <c r="B927">
        <v>1331</v>
      </c>
      <c r="C927" s="6" t="s">
        <v>1004</v>
      </c>
      <c r="D927" s="6" t="s">
        <v>52</v>
      </c>
      <c r="E927" s="6">
        <v>1607081</v>
      </c>
      <c r="F927" s="6" t="s">
        <v>1181</v>
      </c>
      <c r="G927" s="6" t="s">
        <v>342</v>
      </c>
      <c r="H927" s="7">
        <v>113053</v>
      </c>
      <c r="I927" s="6" t="s">
        <v>831</v>
      </c>
      <c r="J927" s="6" t="s">
        <v>113</v>
      </c>
      <c r="K927" s="6">
        <v>113</v>
      </c>
      <c r="L927" s="6" t="s">
        <v>161</v>
      </c>
      <c r="M927" s="6">
        <v>1</v>
      </c>
      <c r="N927" s="6">
        <v>1</v>
      </c>
      <c r="O927" s="6">
        <v>1</v>
      </c>
      <c r="P927" s="6" t="s">
        <v>23</v>
      </c>
      <c r="Q927" s="7" t="s">
        <v>1382</v>
      </c>
      <c r="R927" s="6"/>
    </row>
    <row r="928" spans="1:18" x14ac:dyDescent="0.25">
      <c r="A928" t="str">
        <f t="shared" si="14"/>
        <v>1607083 113635</v>
      </c>
      <c r="B928">
        <v>1331</v>
      </c>
      <c r="C928" s="6" t="s">
        <v>1004</v>
      </c>
      <c r="D928" s="6" t="s">
        <v>52</v>
      </c>
      <c r="E928" s="6">
        <v>1607083</v>
      </c>
      <c r="F928" s="6" t="s">
        <v>1181</v>
      </c>
      <c r="G928" s="6" t="s">
        <v>342</v>
      </c>
      <c r="H928" s="7">
        <v>113635</v>
      </c>
      <c r="I928" s="6" t="s">
        <v>935</v>
      </c>
      <c r="J928" s="6" t="s">
        <v>113</v>
      </c>
      <c r="K928" s="6">
        <v>113</v>
      </c>
      <c r="L928" s="6" t="s">
        <v>161</v>
      </c>
      <c r="M928" s="6">
        <v>1</v>
      </c>
      <c r="N928" s="6">
        <v>1</v>
      </c>
      <c r="O928" s="6">
        <v>1</v>
      </c>
      <c r="P928" s="6" t="s">
        <v>23</v>
      </c>
      <c r="Q928" s="7" t="s">
        <v>1382</v>
      </c>
      <c r="R928" s="6"/>
    </row>
    <row r="929" spans="1:18" x14ac:dyDescent="0.25">
      <c r="A929" t="str">
        <f t="shared" si="14"/>
        <v>1607820 XL-115363</v>
      </c>
      <c r="B929">
        <v>1331</v>
      </c>
      <c r="C929" s="6" t="s">
        <v>1004</v>
      </c>
      <c r="D929" s="6" t="s">
        <v>78</v>
      </c>
      <c r="E929" s="6">
        <v>1607820</v>
      </c>
      <c r="F929" s="6" t="s">
        <v>1181</v>
      </c>
      <c r="G929" s="6" t="s">
        <v>342</v>
      </c>
      <c r="H929" s="7" t="s">
        <v>886</v>
      </c>
      <c r="I929" s="6" t="s">
        <v>887</v>
      </c>
      <c r="J929" s="6" t="s">
        <v>113</v>
      </c>
      <c r="K929" s="6">
        <v>113</v>
      </c>
      <c r="L929" s="6" t="s">
        <v>161</v>
      </c>
      <c r="M929" s="6">
        <v>1</v>
      </c>
      <c r="N929" s="6">
        <v>1</v>
      </c>
      <c r="O929" s="6">
        <v>1</v>
      </c>
      <c r="P929" s="6" t="s">
        <v>23</v>
      </c>
      <c r="Q929" s="7" t="s">
        <v>1382</v>
      </c>
      <c r="R929" s="6"/>
    </row>
    <row r="930" spans="1:18" x14ac:dyDescent="0.25">
      <c r="A930" t="str">
        <f t="shared" si="14"/>
        <v>1608067 118001</v>
      </c>
      <c r="B930">
        <v>1331</v>
      </c>
      <c r="C930" s="6" t="s">
        <v>1004</v>
      </c>
      <c r="D930" s="6" t="s">
        <v>78</v>
      </c>
      <c r="E930" s="6">
        <v>1608067</v>
      </c>
      <c r="F930" s="6" t="s">
        <v>1181</v>
      </c>
      <c r="G930" s="6" t="s">
        <v>342</v>
      </c>
      <c r="H930" s="7">
        <v>118001</v>
      </c>
      <c r="I930" s="6" t="s">
        <v>170</v>
      </c>
      <c r="J930" s="6" t="s">
        <v>113</v>
      </c>
      <c r="K930" s="6">
        <v>113</v>
      </c>
      <c r="L930" s="6" t="s">
        <v>161</v>
      </c>
      <c r="M930" s="6">
        <v>1</v>
      </c>
      <c r="N930" s="6">
        <v>0</v>
      </c>
      <c r="O930" s="6">
        <v>1</v>
      </c>
      <c r="P930" s="6" t="s">
        <v>23</v>
      </c>
      <c r="Q930" s="7" t="s">
        <v>1382</v>
      </c>
      <c r="R930" s="6"/>
    </row>
    <row r="931" spans="1:18" x14ac:dyDescent="0.25">
      <c r="A931" t="str">
        <f t="shared" si="14"/>
        <v>1608077 115310</v>
      </c>
      <c r="B931">
        <v>1331</v>
      </c>
      <c r="C931" s="6" t="s">
        <v>1004</v>
      </c>
      <c r="D931" s="6" t="s">
        <v>78</v>
      </c>
      <c r="E931" s="6">
        <v>1608077</v>
      </c>
      <c r="F931" s="6" t="s">
        <v>1181</v>
      </c>
      <c r="G931" s="6" t="s">
        <v>342</v>
      </c>
      <c r="H931" s="7">
        <v>115310</v>
      </c>
      <c r="I931" s="6" t="s">
        <v>597</v>
      </c>
      <c r="J931" s="6" t="s">
        <v>113</v>
      </c>
      <c r="K931" s="6">
        <v>113</v>
      </c>
      <c r="L931" s="6" t="s">
        <v>161</v>
      </c>
      <c r="M931" s="6">
        <v>1</v>
      </c>
      <c r="N931" s="6">
        <v>1</v>
      </c>
      <c r="O931" s="6">
        <v>1</v>
      </c>
      <c r="P931" s="6" t="s">
        <v>23</v>
      </c>
      <c r="Q931" s="7" t="s">
        <v>1382</v>
      </c>
      <c r="R931" s="6"/>
    </row>
    <row r="932" spans="1:18" x14ac:dyDescent="0.25">
      <c r="A932" t="str">
        <f t="shared" si="14"/>
        <v>1609239 113631</v>
      </c>
      <c r="B932">
        <v>1331</v>
      </c>
      <c r="C932" s="6" t="s">
        <v>1004</v>
      </c>
      <c r="D932" s="6" t="s">
        <v>83</v>
      </c>
      <c r="E932" s="6">
        <v>1609239</v>
      </c>
      <c r="F932" s="6" t="s">
        <v>1181</v>
      </c>
      <c r="G932" s="6" t="s">
        <v>342</v>
      </c>
      <c r="H932" s="7">
        <v>113631</v>
      </c>
      <c r="I932" s="6" t="s">
        <v>961</v>
      </c>
      <c r="J932" s="6" t="s">
        <v>113</v>
      </c>
      <c r="K932" s="6">
        <v>113</v>
      </c>
      <c r="L932" s="6" t="s">
        <v>161</v>
      </c>
      <c r="M932" s="6">
        <v>1</v>
      </c>
      <c r="N932" s="6">
        <v>1</v>
      </c>
      <c r="O932" s="6">
        <v>1</v>
      </c>
      <c r="P932" s="6" t="s">
        <v>23</v>
      </c>
      <c r="Q932" s="7" t="s">
        <v>1382</v>
      </c>
      <c r="R932" s="6"/>
    </row>
    <row r="933" spans="1:18" x14ac:dyDescent="0.25">
      <c r="A933" t="str">
        <f t="shared" si="14"/>
        <v>1609246 115396</v>
      </c>
      <c r="B933">
        <v>1331</v>
      </c>
      <c r="C933" s="6" t="s">
        <v>1004</v>
      </c>
      <c r="D933" s="6" t="s">
        <v>83</v>
      </c>
      <c r="E933" s="6">
        <v>1609246</v>
      </c>
      <c r="F933" s="6" t="s">
        <v>1181</v>
      </c>
      <c r="G933" s="6" t="s">
        <v>342</v>
      </c>
      <c r="H933" s="7">
        <v>115396</v>
      </c>
      <c r="I933" s="6" t="s">
        <v>819</v>
      </c>
      <c r="J933" s="6" t="s">
        <v>113</v>
      </c>
      <c r="K933" s="6">
        <v>113</v>
      </c>
      <c r="L933" s="6" t="s">
        <v>161</v>
      </c>
      <c r="M933" s="6">
        <v>1</v>
      </c>
      <c r="N933" s="6">
        <v>1</v>
      </c>
      <c r="O933" s="6">
        <v>1</v>
      </c>
      <c r="P933" s="6" t="s">
        <v>23</v>
      </c>
      <c r="Q933" s="7" t="s">
        <v>1382</v>
      </c>
      <c r="R933" s="6"/>
    </row>
    <row r="934" spans="1:18" x14ac:dyDescent="0.25">
      <c r="A934" t="str">
        <f t="shared" si="14"/>
        <v>1609568 113022</v>
      </c>
      <c r="B934">
        <v>1331</v>
      </c>
      <c r="C934" s="6" t="s">
        <v>1004</v>
      </c>
      <c r="D934" s="6" t="s">
        <v>83</v>
      </c>
      <c r="E934" s="6">
        <v>1609568</v>
      </c>
      <c r="F934" s="6" t="s">
        <v>1181</v>
      </c>
      <c r="G934" s="6" t="s">
        <v>342</v>
      </c>
      <c r="H934" s="7">
        <v>113022</v>
      </c>
      <c r="I934" s="6" t="s">
        <v>988</v>
      </c>
      <c r="J934" s="6" t="s">
        <v>113</v>
      </c>
      <c r="K934" s="6">
        <v>113</v>
      </c>
      <c r="L934" s="6" t="s">
        <v>161</v>
      </c>
      <c r="M934" s="6">
        <v>1</v>
      </c>
      <c r="N934" s="6">
        <v>1</v>
      </c>
      <c r="O934" s="6">
        <v>1</v>
      </c>
      <c r="P934" s="6" t="s">
        <v>23</v>
      </c>
      <c r="Q934" s="7" t="s">
        <v>1382</v>
      </c>
      <c r="R934" s="6"/>
    </row>
    <row r="935" spans="1:18" x14ac:dyDescent="0.25">
      <c r="A935" t="str">
        <f t="shared" si="14"/>
        <v>1613050 10000589</v>
      </c>
      <c r="B935">
        <v>1331</v>
      </c>
      <c r="C935" s="6" t="s">
        <v>1004</v>
      </c>
      <c r="D935" s="6" t="s">
        <v>188</v>
      </c>
      <c r="E935" s="6">
        <v>1613050</v>
      </c>
      <c r="F935" s="6" t="s">
        <v>1181</v>
      </c>
      <c r="G935" s="6" t="s">
        <v>150</v>
      </c>
      <c r="H935" s="7">
        <v>10000589</v>
      </c>
      <c r="I935" s="6" t="s">
        <v>352</v>
      </c>
      <c r="J935" s="6" t="s">
        <v>113</v>
      </c>
      <c r="K935" s="6">
        <v>113</v>
      </c>
      <c r="L935" s="6" t="s">
        <v>161</v>
      </c>
      <c r="M935" s="6">
        <v>2</v>
      </c>
      <c r="N935" s="6">
        <v>0</v>
      </c>
      <c r="O935" s="6">
        <v>2</v>
      </c>
      <c r="P935" s="6" t="s">
        <v>23</v>
      </c>
      <c r="Q935" s="7" t="s">
        <v>1382</v>
      </c>
      <c r="R935" s="6"/>
    </row>
    <row r="936" spans="1:18" x14ac:dyDescent="0.25">
      <c r="A936" t="str">
        <f t="shared" si="14"/>
        <v>1613537 115310</v>
      </c>
      <c r="B936">
        <v>1331</v>
      </c>
      <c r="C936" s="6" t="s">
        <v>1004</v>
      </c>
      <c r="D936" s="6" t="s">
        <v>188</v>
      </c>
      <c r="E936" s="6">
        <v>1613537</v>
      </c>
      <c r="F936" s="6" t="s">
        <v>1181</v>
      </c>
      <c r="G936" s="6" t="s">
        <v>342</v>
      </c>
      <c r="H936" s="7">
        <v>115310</v>
      </c>
      <c r="I936" s="6" t="s">
        <v>597</v>
      </c>
      <c r="J936" s="6" t="s">
        <v>113</v>
      </c>
      <c r="K936" s="6">
        <v>113</v>
      </c>
      <c r="L936" s="6" t="s">
        <v>161</v>
      </c>
      <c r="M936" s="6">
        <v>1</v>
      </c>
      <c r="N936" s="6">
        <v>1</v>
      </c>
      <c r="O936" s="6">
        <v>1</v>
      </c>
      <c r="P936" s="6" t="s">
        <v>23</v>
      </c>
      <c r="Q936" s="7" t="s">
        <v>1382</v>
      </c>
      <c r="R936" s="6"/>
    </row>
    <row r="937" spans="1:18" x14ac:dyDescent="0.25">
      <c r="A937" t="str">
        <f t="shared" si="14"/>
        <v>1613537 115323</v>
      </c>
      <c r="B937">
        <v>1331</v>
      </c>
      <c r="C937" s="6" t="s">
        <v>1004</v>
      </c>
      <c r="D937" s="6" t="s">
        <v>188</v>
      </c>
      <c r="E937" s="6">
        <v>1613537</v>
      </c>
      <c r="F937" s="6" t="s">
        <v>1181</v>
      </c>
      <c r="G937" s="6" t="s">
        <v>342</v>
      </c>
      <c r="H937" s="7">
        <v>115323</v>
      </c>
      <c r="I937" s="6" t="s">
        <v>980</v>
      </c>
      <c r="J937" s="6" t="s">
        <v>113</v>
      </c>
      <c r="K937" s="6">
        <v>113</v>
      </c>
      <c r="L937" s="6" t="s">
        <v>161</v>
      </c>
      <c r="M937" s="6">
        <v>1</v>
      </c>
      <c r="N937" s="6">
        <v>1</v>
      </c>
      <c r="O937" s="6">
        <v>1</v>
      </c>
      <c r="P937" s="6" t="s">
        <v>23</v>
      </c>
      <c r="Q937" s="7" t="s">
        <v>1382</v>
      </c>
      <c r="R937" s="6"/>
    </row>
    <row r="938" spans="1:18" x14ac:dyDescent="0.25">
      <c r="A938" t="str">
        <f t="shared" si="14"/>
        <v>1613558 115330</v>
      </c>
      <c r="B938">
        <v>1331</v>
      </c>
      <c r="C938" s="6" t="s">
        <v>1004</v>
      </c>
      <c r="D938" s="6" t="s">
        <v>188</v>
      </c>
      <c r="E938" s="6">
        <v>1613558</v>
      </c>
      <c r="F938" s="6" t="s">
        <v>1181</v>
      </c>
      <c r="G938" s="6" t="s">
        <v>342</v>
      </c>
      <c r="H938" s="7">
        <v>115330</v>
      </c>
      <c r="I938" s="6" t="s">
        <v>812</v>
      </c>
      <c r="J938" s="6" t="s">
        <v>113</v>
      </c>
      <c r="K938" s="6">
        <v>113</v>
      </c>
      <c r="L938" s="6" t="s">
        <v>161</v>
      </c>
      <c r="M938" s="6">
        <v>1</v>
      </c>
      <c r="N938" s="6">
        <v>0</v>
      </c>
      <c r="O938" s="6">
        <v>1</v>
      </c>
      <c r="P938" s="6" t="s">
        <v>23</v>
      </c>
      <c r="Q938" s="7" t="s">
        <v>1382</v>
      </c>
      <c r="R938" s="6"/>
    </row>
    <row r="939" spans="1:18" x14ac:dyDescent="0.25">
      <c r="A939" t="str">
        <f t="shared" si="14"/>
        <v>1613579 XL-115366</v>
      </c>
      <c r="B939">
        <v>1331</v>
      </c>
      <c r="C939" s="6" t="s">
        <v>1004</v>
      </c>
      <c r="D939" s="6" t="s">
        <v>188</v>
      </c>
      <c r="E939" s="6">
        <v>1613579</v>
      </c>
      <c r="F939" s="6" t="s">
        <v>1181</v>
      </c>
      <c r="G939" s="6" t="s">
        <v>342</v>
      </c>
      <c r="H939" s="7" t="s">
        <v>823</v>
      </c>
      <c r="I939" s="6" t="s">
        <v>824</v>
      </c>
      <c r="J939" s="6" t="s">
        <v>113</v>
      </c>
      <c r="K939" s="6">
        <v>113</v>
      </c>
      <c r="L939" s="6" t="s">
        <v>161</v>
      </c>
      <c r="M939" s="6">
        <v>1</v>
      </c>
      <c r="N939" s="6">
        <v>1</v>
      </c>
      <c r="O939" s="6">
        <v>1</v>
      </c>
      <c r="P939" s="6" t="s">
        <v>23</v>
      </c>
      <c r="Q939" s="7" t="s">
        <v>1382</v>
      </c>
      <c r="R939" s="6"/>
    </row>
    <row r="940" spans="1:18" x14ac:dyDescent="0.25">
      <c r="A940" t="str">
        <f t="shared" si="14"/>
        <v>1613579 XL-115367</v>
      </c>
      <c r="B940">
        <v>1331</v>
      </c>
      <c r="C940" s="6" t="s">
        <v>1004</v>
      </c>
      <c r="D940" s="6" t="s">
        <v>188</v>
      </c>
      <c r="E940" s="6">
        <v>1613579</v>
      </c>
      <c r="F940" s="6" t="s">
        <v>1181</v>
      </c>
      <c r="G940" s="6" t="s">
        <v>342</v>
      </c>
      <c r="H940" s="7" t="s">
        <v>938</v>
      </c>
      <c r="I940" s="6" t="s">
        <v>939</v>
      </c>
      <c r="J940" s="6" t="s">
        <v>113</v>
      </c>
      <c r="K940" s="6">
        <v>113</v>
      </c>
      <c r="L940" s="6" t="s">
        <v>161</v>
      </c>
      <c r="M940" s="6">
        <v>1</v>
      </c>
      <c r="N940" s="6">
        <v>1</v>
      </c>
      <c r="O940" s="6">
        <v>1</v>
      </c>
      <c r="P940" s="6" t="s">
        <v>23</v>
      </c>
      <c r="Q940" s="7" t="s">
        <v>1382</v>
      </c>
      <c r="R940" s="6"/>
    </row>
    <row r="941" spans="1:18" x14ac:dyDescent="0.25">
      <c r="A941" t="str">
        <f t="shared" si="14"/>
        <v>1613658 113022</v>
      </c>
      <c r="B941">
        <v>1331</v>
      </c>
      <c r="C941" s="6" t="s">
        <v>1004</v>
      </c>
      <c r="D941" s="6" t="s">
        <v>188</v>
      </c>
      <c r="E941" s="6">
        <v>1613658</v>
      </c>
      <c r="F941" s="6" t="s">
        <v>1181</v>
      </c>
      <c r="G941" s="6" t="s">
        <v>342</v>
      </c>
      <c r="H941" s="7">
        <v>113022</v>
      </c>
      <c r="I941" s="6" t="s">
        <v>988</v>
      </c>
      <c r="J941" s="6" t="s">
        <v>113</v>
      </c>
      <c r="K941" s="6">
        <v>113</v>
      </c>
      <c r="L941" s="6" t="s">
        <v>161</v>
      </c>
      <c r="M941" s="6">
        <v>1</v>
      </c>
      <c r="N941" s="6">
        <v>1</v>
      </c>
      <c r="O941" s="6">
        <v>1</v>
      </c>
      <c r="P941" s="6" t="s">
        <v>23</v>
      </c>
      <c r="Q941" s="7" t="s">
        <v>1382</v>
      </c>
      <c r="R941" s="6"/>
    </row>
    <row r="942" spans="1:18" x14ac:dyDescent="0.25">
      <c r="A942" t="str">
        <f t="shared" si="14"/>
        <v>1613658 113024</v>
      </c>
      <c r="B942">
        <v>1331</v>
      </c>
      <c r="C942" s="6" t="s">
        <v>1004</v>
      </c>
      <c r="D942" s="6" t="s">
        <v>188</v>
      </c>
      <c r="E942" s="6">
        <v>1613658</v>
      </c>
      <c r="F942" s="6" t="s">
        <v>1181</v>
      </c>
      <c r="G942" s="6" t="s">
        <v>342</v>
      </c>
      <c r="H942" s="7">
        <v>113024</v>
      </c>
      <c r="I942" s="6" t="s">
        <v>989</v>
      </c>
      <c r="J942" s="6" t="s">
        <v>113</v>
      </c>
      <c r="K942" s="6">
        <v>113</v>
      </c>
      <c r="L942" s="6" t="s">
        <v>161</v>
      </c>
      <c r="M942" s="6">
        <v>1</v>
      </c>
      <c r="N942" s="6">
        <v>1</v>
      </c>
      <c r="O942" s="6">
        <v>1</v>
      </c>
      <c r="P942" s="6" t="s">
        <v>23</v>
      </c>
      <c r="Q942" s="7" t="s">
        <v>1382</v>
      </c>
      <c r="R942" s="6"/>
    </row>
    <row r="943" spans="1:18" x14ac:dyDescent="0.25">
      <c r="A943" t="str">
        <f t="shared" si="14"/>
        <v>1613658 113034</v>
      </c>
      <c r="B943">
        <v>1331</v>
      </c>
      <c r="C943" s="6" t="s">
        <v>1004</v>
      </c>
      <c r="D943" s="6" t="s">
        <v>188</v>
      </c>
      <c r="E943" s="6">
        <v>1613658</v>
      </c>
      <c r="F943" s="6" t="s">
        <v>1181</v>
      </c>
      <c r="G943" s="6" t="s">
        <v>342</v>
      </c>
      <c r="H943" s="7">
        <v>113034</v>
      </c>
      <c r="I943" s="6" t="s">
        <v>990</v>
      </c>
      <c r="J943" s="6" t="s">
        <v>113</v>
      </c>
      <c r="K943" s="6">
        <v>113</v>
      </c>
      <c r="L943" s="6" t="s">
        <v>161</v>
      </c>
      <c r="M943" s="6">
        <v>1</v>
      </c>
      <c r="N943" s="6">
        <v>1</v>
      </c>
      <c r="O943" s="6">
        <v>1</v>
      </c>
      <c r="P943" s="6" t="s">
        <v>23</v>
      </c>
      <c r="Q943" s="7" t="s">
        <v>1382</v>
      </c>
      <c r="R943" s="6"/>
    </row>
    <row r="944" spans="1:18" x14ac:dyDescent="0.25">
      <c r="A944" t="str">
        <f t="shared" si="14"/>
        <v>1613658 113036</v>
      </c>
      <c r="B944">
        <v>1331</v>
      </c>
      <c r="C944" s="6" t="s">
        <v>1004</v>
      </c>
      <c r="D944" s="6" t="s">
        <v>188</v>
      </c>
      <c r="E944" s="6">
        <v>1613658</v>
      </c>
      <c r="F944" s="6" t="s">
        <v>1181</v>
      </c>
      <c r="G944" s="6" t="s">
        <v>342</v>
      </c>
      <c r="H944" s="7">
        <v>113036</v>
      </c>
      <c r="I944" s="6" t="s">
        <v>991</v>
      </c>
      <c r="J944" s="6" t="s">
        <v>113</v>
      </c>
      <c r="K944" s="6">
        <v>113</v>
      </c>
      <c r="L944" s="6" t="s">
        <v>161</v>
      </c>
      <c r="M944" s="6">
        <v>1</v>
      </c>
      <c r="N944" s="6">
        <v>1</v>
      </c>
      <c r="O944" s="6">
        <v>1</v>
      </c>
      <c r="P944" s="6" t="s">
        <v>23</v>
      </c>
      <c r="Q944" s="7" t="s">
        <v>1382</v>
      </c>
      <c r="R944" s="6"/>
    </row>
    <row r="945" spans="1:18" x14ac:dyDescent="0.25">
      <c r="A945" t="str">
        <f t="shared" si="14"/>
        <v>1613658 113046</v>
      </c>
      <c r="B945">
        <v>1331</v>
      </c>
      <c r="C945" s="6" t="s">
        <v>1004</v>
      </c>
      <c r="D945" s="6" t="s">
        <v>188</v>
      </c>
      <c r="E945" s="6">
        <v>1613658</v>
      </c>
      <c r="F945" s="6" t="s">
        <v>1181</v>
      </c>
      <c r="G945" s="6" t="s">
        <v>342</v>
      </c>
      <c r="H945" s="7">
        <v>113046</v>
      </c>
      <c r="I945" s="6" t="s">
        <v>992</v>
      </c>
      <c r="J945" s="6" t="s">
        <v>113</v>
      </c>
      <c r="K945" s="6">
        <v>113</v>
      </c>
      <c r="L945" s="6" t="s">
        <v>161</v>
      </c>
      <c r="M945" s="6">
        <v>1</v>
      </c>
      <c r="N945" s="6">
        <v>1</v>
      </c>
      <c r="O945" s="6">
        <v>1</v>
      </c>
      <c r="P945" s="6" t="s">
        <v>23</v>
      </c>
      <c r="Q945" s="7" t="s">
        <v>1382</v>
      </c>
      <c r="R945" s="6"/>
    </row>
    <row r="946" spans="1:18" x14ac:dyDescent="0.25">
      <c r="A946" t="str">
        <f t="shared" si="14"/>
        <v>1613658 113048</v>
      </c>
      <c r="B946">
        <v>1331</v>
      </c>
      <c r="C946" s="6" t="s">
        <v>1004</v>
      </c>
      <c r="D946" s="6" t="s">
        <v>188</v>
      </c>
      <c r="E946" s="6">
        <v>1613658</v>
      </c>
      <c r="F946" s="6" t="s">
        <v>1181</v>
      </c>
      <c r="G946" s="6" t="s">
        <v>342</v>
      </c>
      <c r="H946" s="7">
        <v>113048</v>
      </c>
      <c r="I946" s="6" t="s">
        <v>993</v>
      </c>
      <c r="J946" s="6" t="s">
        <v>113</v>
      </c>
      <c r="K946" s="6">
        <v>113</v>
      </c>
      <c r="L946" s="6" t="s">
        <v>161</v>
      </c>
      <c r="M946" s="6">
        <v>1</v>
      </c>
      <c r="N946" s="6">
        <v>1</v>
      </c>
      <c r="O946" s="6">
        <v>1</v>
      </c>
      <c r="P946" s="6" t="s">
        <v>23</v>
      </c>
      <c r="Q946" s="7" t="s">
        <v>1382</v>
      </c>
      <c r="R946" s="6"/>
    </row>
    <row r="947" spans="1:18" x14ac:dyDescent="0.25">
      <c r="A947" t="str">
        <f t="shared" si="14"/>
        <v>1613658 113055</v>
      </c>
      <c r="B947">
        <v>1331</v>
      </c>
      <c r="C947" s="6" t="s">
        <v>1004</v>
      </c>
      <c r="D947" s="6" t="s">
        <v>188</v>
      </c>
      <c r="E947" s="6">
        <v>1613658</v>
      </c>
      <c r="F947" s="6" t="s">
        <v>1181</v>
      </c>
      <c r="G947" s="6" t="s">
        <v>342</v>
      </c>
      <c r="H947" s="7">
        <v>113055</v>
      </c>
      <c r="I947" s="6" t="s">
        <v>994</v>
      </c>
      <c r="J947" s="6" t="s">
        <v>113</v>
      </c>
      <c r="K947" s="6">
        <v>113</v>
      </c>
      <c r="L947" s="6" t="s">
        <v>161</v>
      </c>
      <c r="M947" s="6">
        <v>1</v>
      </c>
      <c r="N947" s="6">
        <v>1</v>
      </c>
      <c r="O947" s="6">
        <v>1</v>
      </c>
      <c r="P947" s="6" t="s">
        <v>23</v>
      </c>
      <c r="Q947" s="7" t="s">
        <v>1382</v>
      </c>
      <c r="R947" s="6"/>
    </row>
    <row r="948" spans="1:18" x14ac:dyDescent="0.25">
      <c r="A948" t="str">
        <f t="shared" si="14"/>
        <v>1613658 113057</v>
      </c>
      <c r="B948">
        <v>1331</v>
      </c>
      <c r="C948" s="6" t="s">
        <v>1004</v>
      </c>
      <c r="D948" s="6" t="s">
        <v>188</v>
      </c>
      <c r="E948" s="6">
        <v>1613658</v>
      </c>
      <c r="F948" s="6" t="s">
        <v>1181</v>
      </c>
      <c r="G948" s="6" t="s">
        <v>342</v>
      </c>
      <c r="H948" s="7">
        <v>113057</v>
      </c>
      <c r="I948" s="6" t="s">
        <v>982</v>
      </c>
      <c r="J948" s="6" t="s">
        <v>113</v>
      </c>
      <c r="K948" s="6">
        <v>113</v>
      </c>
      <c r="L948" s="6" t="s">
        <v>161</v>
      </c>
      <c r="M948" s="6">
        <v>1</v>
      </c>
      <c r="N948" s="6">
        <v>1</v>
      </c>
      <c r="O948" s="6">
        <v>1</v>
      </c>
      <c r="P948" s="6" t="s">
        <v>23</v>
      </c>
      <c r="Q948" s="7" t="s">
        <v>1382</v>
      </c>
      <c r="R948" s="6"/>
    </row>
    <row r="949" spans="1:18" x14ac:dyDescent="0.25">
      <c r="A949" t="str">
        <f t="shared" si="14"/>
        <v>1613658 113065</v>
      </c>
      <c r="B949">
        <v>1331</v>
      </c>
      <c r="C949" s="6" t="s">
        <v>1004</v>
      </c>
      <c r="D949" s="6" t="s">
        <v>188</v>
      </c>
      <c r="E949" s="6">
        <v>1613658</v>
      </c>
      <c r="F949" s="6" t="s">
        <v>1181</v>
      </c>
      <c r="G949" s="6" t="s">
        <v>342</v>
      </c>
      <c r="H949" s="7">
        <v>113065</v>
      </c>
      <c r="I949" s="6" t="s">
        <v>984</v>
      </c>
      <c r="J949" s="6" t="s">
        <v>113</v>
      </c>
      <c r="K949" s="6">
        <v>113</v>
      </c>
      <c r="L949" s="6" t="s">
        <v>161</v>
      </c>
      <c r="M949" s="6">
        <v>1</v>
      </c>
      <c r="N949" s="6">
        <v>1</v>
      </c>
      <c r="O949" s="6">
        <v>1</v>
      </c>
      <c r="P949" s="6" t="s">
        <v>23</v>
      </c>
      <c r="Q949" s="7" t="s">
        <v>1382</v>
      </c>
      <c r="R949" s="6"/>
    </row>
    <row r="950" spans="1:18" x14ac:dyDescent="0.25">
      <c r="A950" t="str">
        <f t="shared" si="14"/>
        <v>1613658 113067</v>
      </c>
      <c r="B950">
        <v>1331</v>
      </c>
      <c r="C950" s="6" t="s">
        <v>1004</v>
      </c>
      <c r="D950" s="6" t="s">
        <v>188</v>
      </c>
      <c r="E950" s="6">
        <v>1613658</v>
      </c>
      <c r="F950" s="6" t="s">
        <v>1181</v>
      </c>
      <c r="G950" s="6" t="s">
        <v>342</v>
      </c>
      <c r="H950" s="7">
        <v>113067</v>
      </c>
      <c r="I950" s="6" t="s">
        <v>985</v>
      </c>
      <c r="J950" s="6" t="s">
        <v>113</v>
      </c>
      <c r="K950" s="6">
        <v>113</v>
      </c>
      <c r="L950" s="6" t="s">
        <v>161</v>
      </c>
      <c r="M950" s="6">
        <v>1</v>
      </c>
      <c r="N950" s="6">
        <v>1</v>
      </c>
      <c r="O950" s="6">
        <v>1</v>
      </c>
      <c r="P950" s="6" t="s">
        <v>23</v>
      </c>
      <c r="Q950" s="7" t="s">
        <v>1382</v>
      </c>
      <c r="R950" s="6"/>
    </row>
    <row r="951" spans="1:18" x14ac:dyDescent="0.25">
      <c r="A951" t="str">
        <f t="shared" si="14"/>
        <v>1613658 113075</v>
      </c>
      <c r="B951">
        <v>1331</v>
      </c>
      <c r="C951" s="6" t="s">
        <v>1004</v>
      </c>
      <c r="D951" s="6" t="s">
        <v>188</v>
      </c>
      <c r="E951" s="6">
        <v>1613658</v>
      </c>
      <c r="F951" s="6" t="s">
        <v>1181</v>
      </c>
      <c r="G951" s="6" t="s">
        <v>342</v>
      </c>
      <c r="H951" s="7">
        <v>113075</v>
      </c>
      <c r="I951" s="6" t="s">
        <v>986</v>
      </c>
      <c r="J951" s="6" t="s">
        <v>113</v>
      </c>
      <c r="K951" s="6">
        <v>113</v>
      </c>
      <c r="L951" s="6" t="s">
        <v>161</v>
      </c>
      <c r="M951" s="6">
        <v>1</v>
      </c>
      <c r="N951" s="6">
        <v>1</v>
      </c>
      <c r="O951" s="6">
        <v>1</v>
      </c>
      <c r="P951" s="6" t="s">
        <v>23</v>
      </c>
      <c r="Q951" s="7" t="s">
        <v>1382</v>
      </c>
      <c r="R951" s="6"/>
    </row>
    <row r="952" spans="1:18" x14ac:dyDescent="0.25">
      <c r="A952" t="str">
        <f t="shared" si="14"/>
        <v>1613658 113077</v>
      </c>
      <c r="B952">
        <v>1331</v>
      </c>
      <c r="C952" s="6" t="s">
        <v>1004</v>
      </c>
      <c r="D952" s="6" t="s">
        <v>188</v>
      </c>
      <c r="E952" s="6">
        <v>1613658</v>
      </c>
      <c r="F952" s="6" t="s">
        <v>1181</v>
      </c>
      <c r="G952" s="6" t="s">
        <v>342</v>
      </c>
      <c r="H952" s="7">
        <v>113077</v>
      </c>
      <c r="I952" s="6" t="s">
        <v>987</v>
      </c>
      <c r="J952" s="6" t="s">
        <v>113</v>
      </c>
      <c r="K952" s="6">
        <v>113</v>
      </c>
      <c r="L952" s="6" t="s">
        <v>161</v>
      </c>
      <c r="M952" s="6">
        <v>1</v>
      </c>
      <c r="N952" s="6">
        <v>1</v>
      </c>
      <c r="O952" s="6">
        <v>1</v>
      </c>
      <c r="P952" s="6" t="s">
        <v>23</v>
      </c>
      <c r="Q952" s="7" t="s">
        <v>1382</v>
      </c>
      <c r="R952" s="6"/>
    </row>
    <row r="953" spans="1:18" x14ac:dyDescent="0.25">
      <c r="A953" t="str">
        <f t="shared" si="14"/>
        <v>1613658 113626</v>
      </c>
      <c r="B953">
        <v>1331</v>
      </c>
      <c r="C953" s="6" t="s">
        <v>1004</v>
      </c>
      <c r="D953" s="6" t="s">
        <v>188</v>
      </c>
      <c r="E953" s="6">
        <v>1613658</v>
      </c>
      <c r="F953" s="6" t="s">
        <v>1181</v>
      </c>
      <c r="G953" s="6" t="s">
        <v>342</v>
      </c>
      <c r="H953" s="7">
        <v>113626</v>
      </c>
      <c r="I953" s="6" t="s">
        <v>999</v>
      </c>
      <c r="J953" s="6" t="s">
        <v>113</v>
      </c>
      <c r="K953" s="6">
        <v>113</v>
      </c>
      <c r="L953" s="6" t="s">
        <v>161</v>
      </c>
      <c r="M953" s="6">
        <v>1</v>
      </c>
      <c r="N953" s="6">
        <v>1</v>
      </c>
      <c r="O953" s="6">
        <v>1</v>
      </c>
      <c r="P953" s="6" t="s">
        <v>23</v>
      </c>
      <c r="Q953" s="7" t="s">
        <v>1382</v>
      </c>
      <c r="R953" s="6"/>
    </row>
    <row r="954" spans="1:18" x14ac:dyDescent="0.25">
      <c r="A954" t="str">
        <f t="shared" si="14"/>
        <v>1613658 113627</v>
      </c>
      <c r="B954">
        <v>1331</v>
      </c>
      <c r="C954" s="6" t="s">
        <v>1004</v>
      </c>
      <c r="D954" s="6" t="s">
        <v>188</v>
      </c>
      <c r="E954" s="6">
        <v>1613658</v>
      </c>
      <c r="F954" s="6" t="s">
        <v>1181</v>
      </c>
      <c r="G954" s="6" t="s">
        <v>342</v>
      </c>
      <c r="H954" s="7">
        <v>113627</v>
      </c>
      <c r="I954" s="6" t="s">
        <v>998</v>
      </c>
      <c r="J954" s="6" t="s">
        <v>113</v>
      </c>
      <c r="K954" s="6">
        <v>113</v>
      </c>
      <c r="L954" s="6" t="s">
        <v>161</v>
      </c>
      <c r="M954" s="6">
        <v>1</v>
      </c>
      <c r="N954" s="6">
        <v>1</v>
      </c>
      <c r="O954" s="6">
        <v>1</v>
      </c>
      <c r="P954" s="6" t="s">
        <v>23</v>
      </c>
      <c r="Q954" s="7" t="s">
        <v>1382</v>
      </c>
      <c r="R954" s="6"/>
    </row>
    <row r="955" spans="1:18" x14ac:dyDescent="0.25">
      <c r="A955" t="str">
        <f t="shared" si="14"/>
        <v>1613658 113628</v>
      </c>
      <c r="B955">
        <v>1331</v>
      </c>
      <c r="C955" s="6" t="s">
        <v>1004</v>
      </c>
      <c r="D955" s="6" t="s">
        <v>188</v>
      </c>
      <c r="E955" s="6">
        <v>1613658</v>
      </c>
      <c r="F955" s="6" t="s">
        <v>1181</v>
      </c>
      <c r="G955" s="6" t="s">
        <v>342</v>
      </c>
      <c r="H955" s="7">
        <v>113628</v>
      </c>
      <c r="I955" s="6" t="s">
        <v>815</v>
      </c>
      <c r="J955" s="6" t="s">
        <v>113</v>
      </c>
      <c r="K955" s="6">
        <v>113</v>
      </c>
      <c r="L955" s="6" t="s">
        <v>161</v>
      </c>
      <c r="M955" s="6">
        <v>1</v>
      </c>
      <c r="N955" s="6">
        <v>1</v>
      </c>
      <c r="O955" s="6">
        <v>1</v>
      </c>
      <c r="P955" s="6" t="s">
        <v>23</v>
      </c>
      <c r="Q955" s="7" t="s">
        <v>1382</v>
      </c>
      <c r="R955" s="6"/>
    </row>
    <row r="956" spans="1:18" x14ac:dyDescent="0.25">
      <c r="A956" t="str">
        <f t="shared" si="14"/>
        <v>1613658 113630</v>
      </c>
      <c r="B956">
        <v>1331</v>
      </c>
      <c r="C956" s="6" t="s">
        <v>1004</v>
      </c>
      <c r="D956" s="6" t="s">
        <v>188</v>
      </c>
      <c r="E956" s="6">
        <v>1613658</v>
      </c>
      <c r="F956" s="6" t="s">
        <v>1181</v>
      </c>
      <c r="G956" s="6" t="s">
        <v>342</v>
      </c>
      <c r="H956" s="7">
        <v>113630</v>
      </c>
      <c r="I956" s="6" t="s">
        <v>997</v>
      </c>
      <c r="J956" s="6" t="s">
        <v>113</v>
      </c>
      <c r="K956" s="6">
        <v>113</v>
      </c>
      <c r="L956" s="6" t="s">
        <v>161</v>
      </c>
      <c r="M956" s="6">
        <v>1</v>
      </c>
      <c r="N956" s="6">
        <v>1</v>
      </c>
      <c r="O956" s="6">
        <v>1</v>
      </c>
      <c r="P956" s="6" t="s">
        <v>23</v>
      </c>
      <c r="Q956" s="7" t="s">
        <v>1382</v>
      </c>
      <c r="R956" s="6"/>
    </row>
    <row r="957" spans="1:18" x14ac:dyDescent="0.25">
      <c r="A957" t="str">
        <f t="shared" si="14"/>
        <v>1613658 113632</v>
      </c>
      <c r="B957">
        <v>1331</v>
      </c>
      <c r="C957" s="6" t="s">
        <v>1004</v>
      </c>
      <c r="D957" s="6" t="s">
        <v>188</v>
      </c>
      <c r="E957" s="6">
        <v>1613658</v>
      </c>
      <c r="F957" s="6" t="s">
        <v>1181</v>
      </c>
      <c r="G957" s="6" t="s">
        <v>342</v>
      </c>
      <c r="H957" s="7">
        <v>113632</v>
      </c>
      <c r="I957" s="6" t="s">
        <v>599</v>
      </c>
      <c r="J957" s="6" t="s">
        <v>113</v>
      </c>
      <c r="K957" s="6">
        <v>113</v>
      </c>
      <c r="L957" s="6" t="s">
        <v>161</v>
      </c>
      <c r="M957" s="6">
        <v>1</v>
      </c>
      <c r="N957" s="6">
        <v>1</v>
      </c>
      <c r="O957" s="6">
        <v>1</v>
      </c>
      <c r="P957" s="6" t="s">
        <v>23</v>
      </c>
      <c r="Q957" s="7" t="s">
        <v>1382</v>
      </c>
      <c r="R957" s="6"/>
    </row>
    <row r="958" spans="1:18" x14ac:dyDescent="0.25">
      <c r="A958" t="str">
        <f t="shared" si="14"/>
        <v>1613658 113633</v>
      </c>
      <c r="B958">
        <v>1331</v>
      </c>
      <c r="C958" s="6" t="s">
        <v>1004</v>
      </c>
      <c r="D958" s="6" t="s">
        <v>188</v>
      </c>
      <c r="E958" s="6">
        <v>1613658</v>
      </c>
      <c r="F958" s="6" t="s">
        <v>1181</v>
      </c>
      <c r="G958" s="6" t="s">
        <v>342</v>
      </c>
      <c r="H958" s="7">
        <v>113633</v>
      </c>
      <c r="I958" s="6" t="s">
        <v>943</v>
      </c>
      <c r="J958" s="6" t="s">
        <v>113</v>
      </c>
      <c r="K958" s="6">
        <v>113</v>
      </c>
      <c r="L958" s="6" t="s">
        <v>161</v>
      </c>
      <c r="M958" s="6">
        <v>1</v>
      </c>
      <c r="N958" s="6">
        <v>1</v>
      </c>
      <c r="O958" s="6">
        <v>1</v>
      </c>
      <c r="P958" s="6" t="s">
        <v>23</v>
      </c>
      <c r="Q958" s="7" t="s">
        <v>1382</v>
      </c>
      <c r="R958" s="6"/>
    </row>
    <row r="959" spans="1:18" x14ac:dyDescent="0.25">
      <c r="A959" t="str">
        <f t="shared" si="14"/>
        <v>1613658 113634</v>
      </c>
      <c r="B959">
        <v>1331</v>
      </c>
      <c r="C959" s="6" t="s">
        <v>1004</v>
      </c>
      <c r="D959" s="6" t="s">
        <v>188</v>
      </c>
      <c r="E959" s="6">
        <v>1613658</v>
      </c>
      <c r="F959" s="6" t="s">
        <v>1181</v>
      </c>
      <c r="G959" s="6" t="s">
        <v>342</v>
      </c>
      <c r="H959" s="7">
        <v>113634</v>
      </c>
      <c r="I959" s="6" t="s">
        <v>996</v>
      </c>
      <c r="J959" s="6" t="s">
        <v>113</v>
      </c>
      <c r="K959" s="6">
        <v>113</v>
      </c>
      <c r="L959" s="6" t="s">
        <v>161</v>
      </c>
      <c r="M959" s="6">
        <v>1</v>
      </c>
      <c r="N959" s="6">
        <v>1</v>
      </c>
      <c r="O959" s="6">
        <v>1</v>
      </c>
      <c r="P959" s="6" t="s">
        <v>23</v>
      </c>
      <c r="Q959" s="7" t="s">
        <v>1382</v>
      </c>
      <c r="R959" s="6"/>
    </row>
    <row r="960" spans="1:18" x14ac:dyDescent="0.25">
      <c r="A960" t="str">
        <f t="shared" si="14"/>
        <v>1613658 113635</v>
      </c>
      <c r="B960">
        <v>1331</v>
      </c>
      <c r="C960" s="6" t="s">
        <v>1004</v>
      </c>
      <c r="D960" s="6" t="s">
        <v>188</v>
      </c>
      <c r="E960" s="6">
        <v>1613658</v>
      </c>
      <c r="F960" s="6" t="s">
        <v>1181</v>
      </c>
      <c r="G960" s="6" t="s">
        <v>342</v>
      </c>
      <c r="H960" s="7">
        <v>113635</v>
      </c>
      <c r="I960" s="6" t="s">
        <v>935</v>
      </c>
      <c r="J960" s="6" t="s">
        <v>113</v>
      </c>
      <c r="K960" s="6">
        <v>113</v>
      </c>
      <c r="L960" s="6" t="s">
        <v>161</v>
      </c>
      <c r="M960" s="6">
        <v>1</v>
      </c>
      <c r="N960" s="6">
        <v>1</v>
      </c>
      <c r="O960" s="6">
        <v>1</v>
      </c>
      <c r="P960" s="6" t="s">
        <v>23</v>
      </c>
      <c r="Q960" s="7" t="s">
        <v>1382</v>
      </c>
      <c r="R960" s="6"/>
    </row>
    <row r="961" spans="1:18" x14ac:dyDescent="0.25">
      <c r="A961" t="str">
        <f t="shared" si="14"/>
        <v>1613658 113646</v>
      </c>
      <c r="B961">
        <v>1331</v>
      </c>
      <c r="C961" s="6" t="s">
        <v>1004</v>
      </c>
      <c r="D961" s="6" t="s">
        <v>188</v>
      </c>
      <c r="E961" s="6">
        <v>1613658</v>
      </c>
      <c r="F961" s="6" t="s">
        <v>1181</v>
      </c>
      <c r="G961" s="6" t="s">
        <v>342</v>
      </c>
      <c r="H961" s="7">
        <v>113646</v>
      </c>
      <c r="I961" s="6" t="s">
        <v>1223</v>
      </c>
      <c r="J961" s="6" t="s">
        <v>113</v>
      </c>
      <c r="K961" s="6">
        <v>113</v>
      </c>
      <c r="L961" s="6" t="s">
        <v>161</v>
      </c>
      <c r="M961" s="6">
        <v>1</v>
      </c>
      <c r="N961" s="6">
        <v>1</v>
      </c>
      <c r="O961" s="6">
        <v>1</v>
      </c>
      <c r="P961" s="6" t="s">
        <v>23</v>
      </c>
      <c r="Q961" s="7" t="s">
        <v>1382</v>
      </c>
      <c r="R961" s="6"/>
    </row>
    <row r="962" spans="1:18" x14ac:dyDescent="0.25">
      <c r="A962" t="str">
        <f t="shared" si="14"/>
        <v>1613658 113647</v>
      </c>
      <c r="B962">
        <v>1331</v>
      </c>
      <c r="C962" s="6" t="s">
        <v>1004</v>
      </c>
      <c r="D962" s="6" t="s">
        <v>188</v>
      </c>
      <c r="E962" s="6">
        <v>1613658</v>
      </c>
      <c r="F962" s="6" t="s">
        <v>1181</v>
      </c>
      <c r="G962" s="6" t="s">
        <v>342</v>
      </c>
      <c r="H962" s="7">
        <v>113647</v>
      </c>
      <c r="I962" s="6" t="s">
        <v>1224</v>
      </c>
      <c r="J962" s="6" t="s">
        <v>113</v>
      </c>
      <c r="K962" s="6">
        <v>113</v>
      </c>
      <c r="L962" s="6" t="s">
        <v>161</v>
      </c>
      <c r="M962" s="6">
        <v>1</v>
      </c>
      <c r="N962" s="6">
        <v>1</v>
      </c>
      <c r="O962" s="6">
        <v>1</v>
      </c>
      <c r="P962" s="6" t="s">
        <v>23</v>
      </c>
      <c r="Q962" s="7" t="s">
        <v>1382</v>
      </c>
      <c r="R962" s="6"/>
    </row>
    <row r="963" spans="1:18" x14ac:dyDescent="0.25">
      <c r="A963" t="str">
        <f t="shared" si="14"/>
        <v>1613658 113648</v>
      </c>
      <c r="B963">
        <v>1331</v>
      </c>
      <c r="C963" s="6" t="s">
        <v>1004</v>
      </c>
      <c r="D963" s="6" t="s">
        <v>188</v>
      </c>
      <c r="E963" s="6">
        <v>1613658</v>
      </c>
      <c r="F963" s="6" t="s">
        <v>1181</v>
      </c>
      <c r="G963" s="6" t="s">
        <v>342</v>
      </c>
      <c r="H963" s="7">
        <v>113648</v>
      </c>
      <c r="I963" s="6" t="s">
        <v>1225</v>
      </c>
      <c r="J963" s="6" t="s">
        <v>113</v>
      </c>
      <c r="K963" s="6">
        <v>113</v>
      </c>
      <c r="L963" s="6" t="s">
        <v>161</v>
      </c>
      <c r="M963" s="6">
        <v>1</v>
      </c>
      <c r="N963" s="6">
        <v>1</v>
      </c>
      <c r="O963" s="6">
        <v>1</v>
      </c>
      <c r="P963" s="6" t="s">
        <v>23</v>
      </c>
      <c r="Q963" s="7" t="s">
        <v>1382</v>
      </c>
      <c r="R963" s="6"/>
    </row>
    <row r="964" spans="1:18" x14ac:dyDescent="0.25">
      <c r="A964" t="str">
        <f t="shared" si="14"/>
        <v>1613658 113649</v>
      </c>
      <c r="B964">
        <v>1331</v>
      </c>
      <c r="C964" s="6" t="s">
        <v>1004</v>
      </c>
      <c r="D964" s="6" t="s">
        <v>188</v>
      </c>
      <c r="E964" s="6">
        <v>1613658</v>
      </c>
      <c r="F964" s="6" t="s">
        <v>1181</v>
      </c>
      <c r="G964" s="6" t="s">
        <v>342</v>
      </c>
      <c r="H964" s="7">
        <v>113649</v>
      </c>
      <c r="I964" s="6" t="s">
        <v>1226</v>
      </c>
      <c r="J964" s="6" t="s">
        <v>113</v>
      </c>
      <c r="K964" s="6">
        <v>113</v>
      </c>
      <c r="L964" s="6" t="s">
        <v>161</v>
      </c>
      <c r="M964" s="6">
        <v>1</v>
      </c>
      <c r="N964" s="6">
        <v>1</v>
      </c>
      <c r="O964" s="6">
        <v>1</v>
      </c>
      <c r="P964" s="6" t="s">
        <v>23</v>
      </c>
      <c r="Q964" s="7" t="s">
        <v>1382</v>
      </c>
      <c r="R964" s="6"/>
    </row>
    <row r="965" spans="1:18" x14ac:dyDescent="0.25">
      <c r="A965" t="str">
        <f t="shared" si="14"/>
        <v>1613658 113650</v>
      </c>
      <c r="B965">
        <v>1331</v>
      </c>
      <c r="C965" s="6" t="s">
        <v>1004</v>
      </c>
      <c r="D965" s="6" t="s">
        <v>188</v>
      </c>
      <c r="E965" s="6">
        <v>1613658</v>
      </c>
      <c r="F965" s="6" t="s">
        <v>1181</v>
      </c>
      <c r="G965" s="6" t="s">
        <v>342</v>
      </c>
      <c r="H965" s="7">
        <v>113650</v>
      </c>
      <c r="I965" s="6" t="s">
        <v>1227</v>
      </c>
      <c r="J965" s="6" t="s">
        <v>113</v>
      </c>
      <c r="K965" s="6">
        <v>113</v>
      </c>
      <c r="L965" s="6" t="s">
        <v>161</v>
      </c>
      <c r="M965" s="6">
        <v>1</v>
      </c>
      <c r="N965" s="6">
        <v>1</v>
      </c>
      <c r="O965" s="6">
        <v>1</v>
      </c>
      <c r="P965" s="6" t="s">
        <v>23</v>
      </c>
      <c r="Q965" s="7" t="s">
        <v>1382</v>
      </c>
      <c r="R965" s="6"/>
    </row>
    <row r="966" spans="1:18" x14ac:dyDescent="0.25">
      <c r="A966" t="str">
        <f t="shared" ref="A966:A1029" si="15">CONCATENATE(E966," ",H966)</f>
        <v>1613658 113651</v>
      </c>
      <c r="B966">
        <v>1331</v>
      </c>
      <c r="C966" s="6" t="s">
        <v>1004</v>
      </c>
      <c r="D966" s="6" t="s">
        <v>188</v>
      </c>
      <c r="E966" s="6">
        <v>1613658</v>
      </c>
      <c r="F966" s="6" t="s">
        <v>1181</v>
      </c>
      <c r="G966" s="6" t="s">
        <v>342</v>
      </c>
      <c r="H966" s="7">
        <v>113651</v>
      </c>
      <c r="I966" s="6" t="s">
        <v>1228</v>
      </c>
      <c r="J966" s="6" t="s">
        <v>113</v>
      </c>
      <c r="K966" s="6">
        <v>113</v>
      </c>
      <c r="L966" s="6" t="s">
        <v>161</v>
      </c>
      <c r="M966" s="6">
        <v>1</v>
      </c>
      <c r="N966" s="6">
        <v>1</v>
      </c>
      <c r="O966" s="6">
        <v>1</v>
      </c>
      <c r="P966" s="6" t="s">
        <v>23</v>
      </c>
      <c r="Q966" s="7" t="s">
        <v>1382</v>
      </c>
      <c r="R966" s="6"/>
    </row>
    <row r="967" spans="1:18" x14ac:dyDescent="0.25">
      <c r="A967" t="str">
        <f t="shared" si="15"/>
        <v>1613658 113652</v>
      </c>
      <c r="B967">
        <v>1331</v>
      </c>
      <c r="C967" s="6" t="s">
        <v>1004</v>
      </c>
      <c r="D967" s="6" t="s">
        <v>188</v>
      </c>
      <c r="E967" s="6">
        <v>1613658</v>
      </c>
      <c r="F967" s="6" t="s">
        <v>1181</v>
      </c>
      <c r="G967" s="6" t="s">
        <v>342</v>
      </c>
      <c r="H967" s="7">
        <v>113652</v>
      </c>
      <c r="I967" s="6" t="s">
        <v>1229</v>
      </c>
      <c r="J967" s="6" t="s">
        <v>113</v>
      </c>
      <c r="K967" s="6">
        <v>113</v>
      </c>
      <c r="L967" s="6" t="s">
        <v>161</v>
      </c>
      <c r="M967" s="6">
        <v>1</v>
      </c>
      <c r="N967" s="6">
        <v>1</v>
      </c>
      <c r="O967" s="6">
        <v>1</v>
      </c>
      <c r="P967" s="6" t="s">
        <v>23</v>
      </c>
      <c r="Q967" s="7" t="s">
        <v>1382</v>
      </c>
      <c r="R967" s="6"/>
    </row>
    <row r="968" spans="1:18" x14ac:dyDescent="0.25">
      <c r="A968" t="str">
        <f t="shared" si="15"/>
        <v>1613658 113653</v>
      </c>
      <c r="B968">
        <v>1331</v>
      </c>
      <c r="C968" s="6" t="s">
        <v>1004</v>
      </c>
      <c r="D968" s="6" t="s">
        <v>188</v>
      </c>
      <c r="E968" s="6">
        <v>1613658</v>
      </c>
      <c r="F968" s="6" t="s">
        <v>1181</v>
      </c>
      <c r="G968" s="6" t="s">
        <v>342</v>
      </c>
      <c r="H968" s="7">
        <v>113653</v>
      </c>
      <c r="I968" s="6" t="s">
        <v>1230</v>
      </c>
      <c r="J968" s="6" t="s">
        <v>113</v>
      </c>
      <c r="K968" s="6">
        <v>113</v>
      </c>
      <c r="L968" s="6" t="s">
        <v>161</v>
      </c>
      <c r="M968" s="6">
        <v>1</v>
      </c>
      <c r="N968" s="6">
        <v>1</v>
      </c>
      <c r="O968" s="6">
        <v>1</v>
      </c>
      <c r="P968" s="6" t="s">
        <v>23</v>
      </c>
      <c r="Q968" s="7" t="s">
        <v>1382</v>
      </c>
      <c r="R968" s="6"/>
    </row>
    <row r="969" spans="1:18" x14ac:dyDescent="0.25">
      <c r="A969" t="str">
        <f t="shared" si="15"/>
        <v>1613658 113654</v>
      </c>
      <c r="B969">
        <v>1331</v>
      </c>
      <c r="C969" s="6" t="s">
        <v>1004</v>
      </c>
      <c r="D969" s="6" t="s">
        <v>188</v>
      </c>
      <c r="E969" s="6">
        <v>1613658</v>
      </c>
      <c r="F969" s="6" t="s">
        <v>1181</v>
      </c>
      <c r="G969" s="6" t="s">
        <v>342</v>
      </c>
      <c r="H969" s="7">
        <v>113654</v>
      </c>
      <c r="I969" s="6" t="s">
        <v>1231</v>
      </c>
      <c r="J969" s="6" t="s">
        <v>113</v>
      </c>
      <c r="K969" s="6">
        <v>113</v>
      </c>
      <c r="L969" s="6" t="s">
        <v>161</v>
      </c>
      <c r="M969" s="6">
        <v>1</v>
      </c>
      <c r="N969" s="6">
        <v>1</v>
      </c>
      <c r="O969" s="6">
        <v>1</v>
      </c>
      <c r="P969" s="6" t="s">
        <v>23</v>
      </c>
      <c r="Q969" s="7" t="s">
        <v>1382</v>
      </c>
      <c r="R969" s="6"/>
    </row>
    <row r="970" spans="1:18" x14ac:dyDescent="0.25">
      <c r="A970" t="str">
        <f t="shared" si="15"/>
        <v>1613658 113655</v>
      </c>
      <c r="B970">
        <v>1331</v>
      </c>
      <c r="C970" s="6" t="s">
        <v>1004</v>
      </c>
      <c r="D970" s="6" t="s">
        <v>188</v>
      </c>
      <c r="E970" s="6">
        <v>1613658</v>
      </c>
      <c r="F970" s="6" t="s">
        <v>1181</v>
      </c>
      <c r="G970" s="6" t="s">
        <v>342</v>
      </c>
      <c r="H970" s="7">
        <v>113655</v>
      </c>
      <c r="I970" s="6" t="s">
        <v>1232</v>
      </c>
      <c r="J970" s="6" t="s">
        <v>113</v>
      </c>
      <c r="K970" s="6">
        <v>113</v>
      </c>
      <c r="L970" s="6" t="s">
        <v>161</v>
      </c>
      <c r="M970" s="6">
        <v>1</v>
      </c>
      <c r="N970" s="6">
        <v>1</v>
      </c>
      <c r="O970" s="6">
        <v>1</v>
      </c>
      <c r="P970" s="6" t="s">
        <v>23</v>
      </c>
      <c r="Q970" s="7" t="s">
        <v>1382</v>
      </c>
      <c r="R970" s="6"/>
    </row>
    <row r="971" spans="1:18" x14ac:dyDescent="0.25">
      <c r="A971" t="str">
        <f t="shared" si="15"/>
        <v>1613658 113952</v>
      </c>
      <c r="B971">
        <v>1331</v>
      </c>
      <c r="C971" s="6" t="s">
        <v>1004</v>
      </c>
      <c r="D971" s="6" t="s">
        <v>188</v>
      </c>
      <c r="E971" s="6">
        <v>1613658</v>
      </c>
      <c r="F971" s="6" t="s">
        <v>1181</v>
      </c>
      <c r="G971" s="6" t="s">
        <v>342</v>
      </c>
      <c r="H971" s="7">
        <v>113952</v>
      </c>
      <c r="I971" s="6" t="s">
        <v>817</v>
      </c>
      <c r="J971" s="6" t="s">
        <v>113</v>
      </c>
      <c r="K971" s="6">
        <v>113</v>
      </c>
      <c r="L971" s="6" t="s">
        <v>161</v>
      </c>
      <c r="M971" s="6">
        <v>1</v>
      </c>
      <c r="N971" s="6">
        <v>1</v>
      </c>
      <c r="O971" s="6">
        <v>1</v>
      </c>
      <c r="P971" s="6" t="s">
        <v>23</v>
      </c>
      <c r="Q971" s="7" t="s">
        <v>1382</v>
      </c>
      <c r="R971" s="6"/>
    </row>
    <row r="972" spans="1:18" x14ac:dyDescent="0.25">
      <c r="A972" t="str">
        <f t="shared" si="15"/>
        <v>1613658 113956</v>
      </c>
      <c r="B972">
        <v>1331</v>
      </c>
      <c r="C972" s="6" t="s">
        <v>1004</v>
      </c>
      <c r="D972" s="6" t="s">
        <v>188</v>
      </c>
      <c r="E972" s="6">
        <v>1613658</v>
      </c>
      <c r="F972" s="6" t="s">
        <v>1181</v>
      </c>
      <c r="G972" s="6" t="s">
        <v>342</v>
      </c>
      <c r="H972" s="7">
        <v>113956</v>
      </c>
      <c r="I972" s="6" t="s">
        <v>576</v>
      </c>
      <c r="J972" s="6" t="s">
        <v>113</v>
      </c>
      <c r="K972" s="6">
        <v>113</v>
      </c>
      <c r="L972" s="6" t="s">
        <v>161</v>
      </c>
      <c r="M972" s="6">
        <v>1</v>
      </c>
      <c r="N972" s="6">
        <v>1</v>
      </c>
      <c r="O972" s="6">
        <v>1</v>
      </c>
      <c r="P972" s="6" t="s">
        <v>23</v>
      </c>
      <c r="Q972" s="7" t="s">
        <v>1382</v>
      </c>
      <c r="R972" s="6"/>
    </row>
    <row r="973" spans="1:18" x14ac:dyDescent="0.25">
      <c r="A973" t="str">
        <f t="shared" si="15"/>
        <v>1613658 113629</v>
      </c>
      <c r="B973">
        <v>1331</v>
      </c>
      <c r="C973" s="6" t="s">
        <v>1004</v>
      </c>
      <c r="D973" s="6" t="s">
        <v>188</v>
      </c>
      <c r="E973" s="6">
        <v>1613658</v>
      </c>
      <c r="F973" s="6" t="s">
        <v>1181</v>
      </c>
      <c r="G973" s="6" t="s">
        <v>342</v>
      </c>
      <c r="H973" s="7">
        <v>113629</v>
      </c>
      <c r="I973" s="6" t="s">
        <v>1233</v>
      </c>
      <c r="J973" s="6" t="s">
        <v>113</v>
      </c>
      <c r="K973" s="6">
        <v>113</v>
      </c>
      <c r="L973" s="6" t="s">
        <v>161</v>
      </c>
      <c r="M973" s="6">
        <v>1</v>
      </c>
      <c r="N973" s="6">
        <v>1</v>
      </c>
      <c r="O973" s="6">
        <v>1</v>
      </c>
      <c r="P973" s="6" t="s">
        <v>23</v>
      </c>
      <c r="Q973" s="7" t="s">
        <v>1382</v>
      </c>
      <c r="R973" s="6"/>
    </row>
    <row r="974" spans="1:18" x14ac:dyDescent="0.25">
      <c r="A974" t="str">
        <f t="shared" si="15"/>
        <v>1613732 431209</v>
      </c>
      <c r="B974">
        <v>1331</v>
      </c>
      <c r="C974" s="6" t="s">
        <v>1004</v>
      </c>
      <c r="D974" s="6" t="s">
        <v>188</v>
      </c>
      <c r="E974" s="6">
        <v>1613732</v>
      </c>
      <c r="F974" s="6" t="s">
        <v>1181</v>
      </c>
      <c r="G974" s="6" t="s">
        <v>150</v>
      </c>
      <c r="H974" s="7">
        <v>431209</v>
      </c>
      <c r="I974" s="6" t="s">
        <v>464</v>
      </c>
      <c r="J974" s="6" t="s">
        <v>55</v>
      </c>
      <c r="K974" s="6">
        <v>152</v>
      </c>
      <c r="L974" s="6" t="s">
        <v>56</v>
      </c>
      <c r="M974" s="6">
        <v>1</v>
      </c>
      <c r="N974" s="6">
        <v>0</v>
      </c>
      <c r="O974" s="6">
        <v>1</v>
      </c>
      <c r="P974" s="6" t="s">
        <v>23</v>
      </c>
      <c r="Q974" s="7" t="s">
        <v>1382</v>
      </c>
      <c r="R974" s="6"/>
    </row>
    <row r="975" spans="1:18" x14ac:dyDescent="0.25">
      <c r="A975" t="str">
        <f t="shared" si="15"/>
        <v>1614555 106021</v>
      </c>
      <c r="B975">
        <v>1331</v>
      </c>
      <c r="C975" s="6" t="s">
        <v>1004</v>
      </c>
      <c r="D975" s="6" t="s">
        <v>94</v>
      </c>
      <c r="E975" s="6">
        <v>1614555</v>
      </c>
      <c r="F975" s="6" t="s">
        <v>1181</v>
      </c>
      <c r="G975" s="6" t="s">
        <v>342</v>
      </c>
      <c r="H975" s="7">
        <v>106021</v>
      </c>
      <c r="I975" s="6" t="s">
        <v>1234</v>
      </c>
      <c r="J975" s="6" t="s">
        <v>21</v>
      </c>
      <c r="K975" s="6">
        <v>111</v>
      </c>
      <c r="L975" s="6" t="s">
        <v>63</v>
      </c>
      <c r="M975" s="6">
        <v>1</v>
      </c>
      <c r="N975" s="6">
        <v>1</v>
      </c>
      <c r="O975" s="6">
        <v>1</v>
      </c>
      <c r="P975" s="6" t="s">
        <v>23</v>
      </c>
      <c r="Q975" s="7" t="s">
        <v>1382</v>
      </c>
      <c r="R975" s="6"/>
    </row>
    <row r="976" spans="1:18" x14ac:dyDescent="0.25">
      <c r="A976" t="str">
        <f t="shared" si="15"/>
        <v>1614555 113626</v>
      </c>
      <c r="B976">
        <v>1331</v>
      </c>
      <c r="C976" s="6" t="s">
        <v>1004</v>
      </c>
      <c r="D976" s="6" t="s">
        <v>94</v>
      </c>
      <c r="E976" s="6">
        <v>1614555</v>
      </c>
      <c r="F976" s="6" t="s">
        <v>1181</v>
      </c>
      <c r="G976" s="6" t="s">
        <v>342</v>
      </c>
      <c r="H976" s="7">
        <v>113626</v>
      </c>
      <c r="I976" s="6" t="s">
        <v>999</v>
      </c>
      <c r="J976" s="6" t="s">
        <v>113</v>
      </c>
      <c r="K976" s="6">
        <v>113</v>
      </c>
      <c r="L976" s="6" t="s">
        <v>161</v>
      </c>
      <c r="M976" s="6">
        <v>1</v>
      </c>
      <c r="N976" s="6">
        <v>1</v>
      </c>
      <c r="O976" s="6">
        <v>1</v>
      </c>
      <c r="P976" s="6" t="s">
        <v>23</v>
      </c>
      <c r="Q976" s="7" t="s">
        <v>1382</v>
      </c>
      <c r="R976" s="6"/>
    </row>
    <row r="977" spans="1:18" x14ac:dyDescent="0.25">
      <c r="A977" t="str">
        <f t="shared" si="15"/>
        <v>1614555 113627</v>
      </c>
      <c r="B977">
        <v>1331</v>
      </c>
      <c r="C977" s="6" t="s">
        <v>1004</v>
      </c>
      <c r="D977" s="6" t="s">
        <v>94</v>
      </c>
      <c r="E977" s="6">
        <v>1614555</v>
      </c>
      <c r="F977" s="6" t="s">
        <v>1181</v>
      </c>
      <c r="G977" s="6" t="s">
        <v>342</v>
      </c>
      <c r="H977" s="7">
        <v>113627</v>
      </c>
      <c r="I977" s="6" t="s">
        <v>998</v>
      </c>
      <c r="J977" s="6" t="s">
        <v>113</v>
      </c>
      <c r="K977" s="6">
        <v>113</v>
      </c>
      <c r="L977" s="6" t="s">
        <v>161</v>
      </c>
      <c r="M977" s="6">
        <v>1</v>
      </c>
      <c r="N977" s="6">
        <v>1</v>
      </c>
      <c r="O977" s="6">
        <v>1</v>
      </c>
      <c r="P977" s="6" t="s">
        <v>23</v>
      </c>
      <c r="Q977" s="7" t="s">
        <v>1382</v>
      </c>
      <c r="R977" s="6"/>
    </row>
    <row r="978" spans="1:18" x14ac:dyDescent="0.25">
      <c r="A978" t="str">
        <f t="shared" si="15"/>
        <v>1614555 113629</v>
      </c>
      <c r="B978">
        <v>1331</v>
      </c>
      <c r="C978" s="6" t="s">
        <v>1004</v>
      </c>
      <c r="D978" s="6" t="s">
        <v>94</v>
      </c>
      <c r="E978" s="6">
        <v>1614555</v>
      </c>
      <c r="F978" s="6" t="s">
        <v>1181</v>
      </c>
      <c r="G978" s="6" t="s">
        <v>342</v>
      </c>
      <c r="H978" s="7">
        <v>113629</v>
      </c>
      <c r="I978" s="6" t="s">
        <v>1233</v>
      </c>
      <c r="J978" s="6" t="s">
        <v>113</v>
      </c>
      <c r="K978" s="6">
        <v>113</v>
      </c>
      <c r="L978" s="6" t="s">
        <v>161</v>
      </c>
      <c r="M978" s="6">
        <v>1</v>
      </c>
      <c r="N978" s="6">
        <v>1</v>
      </c>
      <c r="O978" s="6">
        <v>1</v>
      </c>
      <c r="P978" s="6" t="s">
        <v>23</v>
      </c>
      <c r="Q978" s="7" t="s">
        <v>1382</v>
      </c>
      <c r="R978" s="6"/>
    </row>
    <row r="979" spans="1:18" x14ac:dyDescent="0.25">
      <c r="A979" t="str">
        <f t="shared" si="15"/>
        <v>1614555 113634</v>
      </c>
      <c r="B979">
        <v>1331</v>
      </c>
      <c r="C979" s="6" t="s">
        <v>1004</v>
      </c>
      <c r="D979" s="6" t="s">
        <v>94</v>
      </c>
      <c r="E979" s="6">
        <v>1614555</v>
      </c>
      <c r="F979" s="6" t="s">
        <v>1181</v>
      </c>
      <c r="G979" s="6" t="s">
        <v>342</v>
      </c>
      <c r="H979" s="7">
        <v>113634</v>
      </c>
      <c r="I979" s="6" t="s">
        <v>996</v>
      </c>
      <c r="J979" s="6" t="s">
        <v>113</v>
      </c>
      <c r="K979" s="6">
        <v>113</v>
      </c>
      <c r="L979" s="6" t="s">
        <v>161</v>
      </c>
      <c r="M979" s="6">
        <v>1</v>
      </c>
      <c r="N979" s="6">
        <v>1</v>
      </c>
      <c r="O979" s="6">
        <v>1</v>
      </c>
      <c r="P979" s="6" t="s">
        <v>23</v>
      </c>
      <c r="Q979" s="7" t="s">
        <v>1382</v>
      </c>
      <c r="R979" s="6"/>
    </row>
    <row r="980" spans="1:18" x14ac:dyDescent="0.25">
      <c r="A980" t="str">
        <f t="shared" si="15"/>
        <v>1614555 113646</v>
      </c>
      <c r="B980">
        <v>1331</v>
      </c>
      <c r="C980" s="6" t="s">
        <v>1004</v>
      </c>
      <c r="D980" s="6" t="s">
        <v>94</v>
      </c>
      <c r="E980" s="6">
        <v>1614555</v>
      </c>
      <c r="F980" s="6" t="s">
        <v>1181</v>
      </c>
      <c r="G980" s="6" t="s">
        <v>342</v>
      </c>
      <c r="H980" s="7">
        <v>113646</v>
      </c>
      <c r="I980" s="6" t="s">
        <v>1223</v>
      </c>
      <c r="J980" s="6" t="s">
        <v>113</v>
      </c>
      <c r="K980" s="6">
        <v>113</v>
      </c>
      <c r="L980" s="6" t="s">
        <v>161</v>
      </c>
      <c r="M980" s="6">
        <v>1</v>
      </c>
      <c r="N980" s="6">
        <v>1</v>
      </c>
      <c r="O980" s="6">
        <v>1</v>
      </c>
      <c r="P980" s="6" t="s">
        <v>23</v>
      </c>
      <c r="Q980" s="7" t="s">
        <v>1382</v>
      </c>
      <c r="R980" s="6"/>
    </row>
    <row r="981" spans="1:18" x14ac:dyDescent="0.25">
      <c r="A981" t="str">
        <f t="shared" si="15"/>
        <v>1614555 113647</v>
      </c>
      <c r="B981">
        <v>1331</v>
      </c>
      <c r="C981" s="6" t="s">
        <v>1004</v>
      </c>
      <c r="D981" s="6" t="s">
        <v>94</v>
      </c>
      <c r="E981" s="6">
        <v>1614555</v>
      </c>
      <c r="F981" s="6" t="s">
        <v>1181</v>
      </c>
      <c r="G981" s="6" t="s">
        <v>342</v>
      </c>
      <c r="H981" s="7">
        <v>113647</v>
      </c>
      <c r="I981" s="6" t="s">
        <v>1224</v>
      </c>
      <c r="J981" s="6" t="s">
        <v>113</v>
      </c>
      <c r="K981" s="6">
        <v>113</v>
      </c>
      <c r="L981" s="6" t="s">
        <v>161</v>
      </c>
      <c r="M981" s="6">
        <v>1</v>
      </c>
      <c r="N981" s="6">
        <v>1</v>
      </c>
      <c r="O981" s="6">
        <v>1</v>
      </c>
      <c r="P981" s="6" t="s">
        <v>23</v>
      </c>
      <c r="Q981" s="7" t="s">
        <v>1382</v>
      </c>
      <c r="R981" s="6"/>
    </row>
    <row r="982" spans="1:18" x14ac:dyDescent="0.25">
      <c r="A982" t="str">
        <f t="shared" si="15"/>
        <v>1614555 113648</v>
      </c>
      <c r="B982">
        <v>1331</v>
      </c>
      <c r="C982" s="6" t="s">
        <v>1004</v>
      </c>
      <c r="D982" s="6" t="s">
        <v>94</v>
      </c>
      <c r="E982" s="6">
        <v>1614555</v>
      </c>
      <c r="F982" s="6" t="s">
        <v>1181</v>
      </c>
      <c r="G982" s="6" t="s">
        <v>342</v>
      </c>
      <c r="H982" s="7">
        <v>113648</v>
      </c>
      <c r="I982" s="6" t="s">
        <v>1225</v>
      </c>
      <c r="J982" s="6" t="s">
        <v>113</v>
      </c>
      <c r="K982" s="6">
        <v>113</v>
      </c>
      <c r="L982" s="6" t="s">
        <v>161</v>
      </c>
      <c r="M982" s="6">
        <v>1</v>
      </c>
      <c r="N982" s="6">
        <v>1</v>
      </c>
      <c r="O982" s="6">
        <v>1</v>
      </c>
      <c r="P982" s="6" t="s">
        <v>23</v>
      </c>
      <c r="Q982" s="7" t="s">
        <v>1382</v>
      </c>
      <c r="R982" s="6"/>
    </row>
    <row r="983" spans="1:18" x14ac:dyDescent="0.25">
      <c r="A983" t="str">
        <f t="shared" si="15"/>
        <v>1614555 113649</v>
      </c>
      <c r="B983">
        <v>1331</v>
      </c>
      <c r="C983" s="6" t="s">
        <v>1004</v>
      </c>
      <c r="D983" s="6" t="s">
        <v>94</v>
      </c>
      <c r="E983" s="6">
        <v>1614555</v>
      </c>
      <c r="F983" s="6" t="s">
        <v>1181</v>
      </c>
      <c r="G983" s="6" t="s">
        <v>342</v>
      </c>
      <c r="H983" s="7">
        <v>113649</v>
      </c>
      <c r="I983" s="6" t="s">
        <v>1226</v>
      </c>
      <c r="J983" s="6" t="s">
        <v>113</v>
      </c>
      <c r="K983" s="6">
        <v>113</v>
      </c>
      <c r="L983" s="6" t="s">
        <v>161</v>
      </c>
      <c r="M983" s="6">
        <v>1</v>
      </c>
      <c r="N983" s="6">
        <v>1</v>
      </c>
      <c r="O983" s="6">
        <v>1</v>
      </c>
      <c r="P983" s="6" t="s">
        <v>23</v>
      </c>
      <c r="Q983" s="7" t="s">
        <v>1382</v>
      </c>
      <c r="R983" s="6"/>
    </row>
    <row r="984" spans="1:18" x14ac:dyDescent="0.25">
      <c r="A984" t="str">
        <f t="shared" si="15"/>
        <v>1614555 113650</v>
      </c>
      <c r="B984">
        <v>1331</v>
      </c>
      <c r="C984" s="6" t="s">
        <v>1004</v>
      </c>
      <c r="D984" s="6" t="s">
        <v>94</v>
      </c>
      <c r="E984" s="6">
        <v>1614555</v>
      </c>
      <c r="F984" s="6" t="s">
        <v>1181</v>
      </c>
      <c r="G984" s="6" t="s">
        <v>342</v>
      </c>
      <c r="H984" s="7">
        <v>113650</v>
      </c>
      <c r="I984" s="6" t="s">
        <v>1227</v>
      </c>
      <c r="J984" s="6" t="s">
        <v>113</v>
      </c>
      <c r="K984" s="6">
        <v>113</v>
      </c>
      <c r="L984" s="6" t="s">
        <v>161</v>
      </c>
      <c r="M984" s="6">
        <v>1</v>
      </c>
      <c r="N984" s="6">
        <v>1</v>
      </c>
      <c r="O984" s="6">
        <v>1</v>
      </c>
      <c r="P984" s="6" t="s">
        <v>23</v>
      </c>
      <c r="Q984" s="7" t="s">
        <v>1382</v>
      </c>
      <c r="R984" s="6"/>
    </row>
    <row r="985" spans="1:18" x14ac:dyDescent="0.25">
      <c r="A985" t="str">
        <f t="shared" si="15"/>
        <v>1614555 113651</v>
      </c>
      <c r="B985">
        <v>1331</v>
      </c>
      <c r="C985" s="6" t="s">
        <v>1004</v>
      </c>
      <c r="D985" s="6" t="s">
        <v>94</v>
      </c>
      <c r="E985" s="6">
        <v>1614555</v>
      </c>
      <c r="F985" s="6" t="s">
        <v>1181</v>
      </c>
      <c r="G985" s="6" t="s">
        <v>342</v>
      </c>
      <c r="H985" s="7">
        <v>113651</v>
      </c>
      <c r="I985" s="6" t="s">
        <v>1228</v>
      </c>
      <c r="J985" s="6" t="s">
        <v>113</v>
      </c>
      <c r="K985" s="6">
        <v>113</v>
      </c>
      <c r="L985" s="6" t="s">
        <v>161</v>
      </c>
      <c r="M985" s="6">
        <v>1</v>
      </c>
      <c r="N985" s="6">
        <v>1</v>
      </c>
      <c r="O985" s="6">
        <v>1</v>
      </c>
      <c r="P985" s="6" t="s">
        <v>23</v>
      </c>
      <c r="Q985" s="7" t="s">
        <v>1382</v>
      </c>
      <c r="R985" s="6"/>
    </row>
    <row r="986" spans="1:18" x14ac:dyDescent="0.25">
      <c r="A986" t="str">
        <f t="shared" si="15"/>
        <v>1614555 113652</v>
      </c>
      <c r="B986">
        <v>1331</v>
      </c>
      <c r="C986" s="6" t="s">
        <v>1004</v>
      </c>
      <c r="D986" s="6" t="s">
        <v>94</v>
      </c>
      <c r="E986" s="6">
        <v>1614555</v>
      </c>
      <c r="F986" s="6" t="s">
        <v>1181</v>
      </c>
      <c r="G986" s="6" t="s">
        <v>342</v>
      </c>
      <c r="H986" s="7">
        <v>113652</v>
      </c>
      <c r="I986" s="6" t="s">
        <v>1229</v>
      </c>
      <c r="J986" s="6" t="s">
        <v>113</v>
      </c>
      <c r="K986" s="6">
        <v>113</v>
      </c>
      <c r="L986" s="6" t="s">
        <v>161</v>
      </c>
      <c r="M986" s="6">
        <v>1</v>
      </c>
      <c r="N986" s="6">
        <v>1</v>
      </c>
      <c r="O986" s="6">
        <v>1</v>
      </c>
      <c r="P986" s="6" t="s">
        <v>23</v>
      </c>
      <c r="Q986" s="7" t="s">
        <v>1382</v>
      </c>
      <c r="R986" s="6"/>
    </row>
    <row r="987" spans="1:18" x14ac:dyDescent="0.25">
      <c r="A987" t="str">
        <f t="shared" si="15"/>
        <v>1614555 113653</v>
      </c>
      <c r="B987">
        <v>1331</v>
      </c>
      <c r="C987" s="6" t="s">
        <v>1004</v>
      </c>
      <c r="D987" s="6" t="s">
        <v>94</v>
      </c>
      <c r="E987" s="6">
        <v>1614555</v>
      </c>
      <c r="F987" s="6" t="s">
        <v>1181</v>
      </c>
      <c r="G987" s="6" t="s">
        <v>342</v>
      </c>
      <c r="H987" s="7">
        <v>113653</v>
      </c>
      <c r="I987" s="6" t="s">
        <v>1230</v>
      </c>
      <c r="J987" s="6" t="s">
        <v>113</v>
      </c>
      <c r="K987" s="6">
        <v>113</v>
      </c>
      <c r="L987" s="6" t="s">
        <v>161</v>
      </c>
      <c r="M987" s="6">
        <v>1</v>
      </c>
      <c r="N987" s="6">
        <v>1</v>
      </c>
      <c r="O987" s="6">
        <v>1</v>
      </c>
      <c r="P987" s="6" t="s">
        <v>23</v>
      </c>
      <c r="Q987" s="7" t="s">
        <v>1382</v>
      </c>
      <c r="R987" s="6"/>
    </row>
    <row r="988" spans="1:18" x14ac:dyDescent="0.25">
      <c r="A988" t="str">
        <f t="shared" si="15"/>
        <v>1614555 113654</v>
      </c>
      <c r="B988">
        <v>1331</v>
      </c>
      <c r="C988" s="6" t="s">
        <v>1004</v>
      </c>
      <c r="D988" s="6" t="s">
        <v>94</v>
      </c>
      <c r="E988" s="6">
        <v>1614555</v>
      </c>
      <c r="F988" s="6" t="s">
        <v>1181</v>
      </c>
      <c r="G988" s="6" t="s">
        <v>342</v>
      </c>
      <c r="H988" s="7">
        <v>113654</v>
      </c>
      <c r="I988" s="6" t="s">
        <v>1231</v>
      </c>
      <c r="J988" s="6" t="s">
        <v>113</v>
      </c>
      <c r="K988" s="6">
        <v>113</v>
      </c>
      <c r="L988" s="6" t="s">
        <v>161</v>
      </c>
      <c r="M988" s="6">
        <v>1</v>
      </c>
      <c r="N988" s="6">
        <v>1</v>
      </c>
      <c r="O988" s="6">
        <v>1</v>
      </c>
      <c r="P988" s="6" t="s">
        <v>23</v>
      </c>
      <c r="Q988" s="7" t="s">
        <v>1382</v>
      </c>
      <c r="R988" s="6"/>
    </row>
    <row r="989" spans="1:18" x14ac:dyDescent="0.25">
      <c r="A989" t="str">
        <f t="shared" si="15"/>
        <v>1614555 113655</v>
      </c>
      <c r="B989">
        <v>1331</v>
      </c>
      <c r="C989" s="6" t="s">
        <v>1004</v>
      </c>
      <c r="D989" s="6" t="s">
        <v>94</v>
      </c>
      <c r="E989" s="6">
        <v>1614555</v>
      </c>
      <c r="F989" s="6" t="s">
        <v>1181</v>
      </c>
      <c r="G989" s="6" t="s">
        <v>342</v>
      </c>
      <c r="H989" s="7">
        <v>113655</v>
      </c>
      <c r="I989" s="6" t="s">
        <v>1232</v>
      </c>
      <c r="J989" s="6" t="s">
        <v>113</v>
      </c>
      <c r="K989" s="6">
        <v>113</v>
      </c>
      <c r="L989" s="6" t="s">
        <v>161</v>
      </c>
      <c r="M989" s="6">
        <v>1</v>
      </c>
      <c r="N989" s="6">
        <v>1</v>
      </c>
      <c r="O989" s="6">
        <v>1</v>
      </c>
      <c r="P989" s="6" t="s">
        <v>23</v>
      </c>
      <c r="Q989" s="7" t="s">
        <v>1382</v>
      </c>
      <c r="R989" s="6"/>
    </row>
    <row r="990" spans="1:18" x14ac:dyDescent="0.25">
      <c r="A990" t="str">
        <f t="shared" si="15"/>
        <v>1614555 115313</v>
      </c>
      <c r="B990">
        <v>1331</v>
      </c>
      <c r="C990" s="6" t="s">
        <v>1004</v>
      </c>
      <c r="D990" s="6" t="s">
        <v>94</v>
      </c>
      <c r="E990" s="6">
        <v>1614555</v>
      </c>
      <c r="F990" s="6" t="s">
        <v>1181</v>
      </c>
      <c r="G990" s="6" t="s">
        <v>342</v>
      </c>
      <c r="H990" s="7">
        <v>115313</v>
      </c>
      <c r="I990" s="6" t="s">
        <v>978</v>
      </c>
      <c r="J990" s="6" t="s">
        <v>113</v>
      </c>
      <c r="K990" s="6">
        <v>113</v>
      </c>
      <c r="L990" s="6" t="s">
        <v>161</v>
      </c>
      <c r="M990" s="6">
        <v>1</v>
      </c>
      <c r="N990" s="6">
        <v>1</v>
      </c>
      <c r="O990" s="6">
        <v>1</v>
      </c>
      <c r="P990" s="6" t="s">
        <v>23</v>
      </c>
      <c r="Q990" s="7" t="s">
        <v>1382</v>
      </c>
      <c r="R990" s="6"/>
    </row>
    <row r="991" spans="1:18" x14ac:dyDescent="0.25">
      <c r="A991" t="str">
        <f t="shared" si="15"/>
        <v>1614555 115316</v>
      </c>
      <c r="B991">
        <v>1331</v>
      </c>
      <c r="C991" s="6" t="s">
        <v>1004</v>
      </c>
      <c r="D991" s="6" t="s">
        <v>94</v>
      </c>
      <c r="E991" s="6">
        <v>1614555</v>
      </c>
      <c r="F991" s="6" t="s">
        <v>1181</v>
      </c>
      <c r="G991" s="6" t="s">
        <v>342</v>
      </c>
      <c r="H991" s="7">
        <v>115316</v>
      </c>
      <c r="I991" s="6" t="s">
        <v>979</v>
      </c>
      <c r="J991" s="6" t="s">
        <v>113</v>
      </c>
      <c r="K991" s="6">
        <v>113</v>
      </c>
      <c r="L991" s="6" t="s">
        <v>161</v>
      </c>
      <c r="M991" s="6">
        <v>1</v>
      </c>
      <c r="N991" s="6">
        <v>1</v>
      </c>
      <c r="O991" s="6">
        <v>1</v>
      </c>
      <c r="P991" s="6" t="s">
        <v>23</v>
      </c>
      <c r="Q991" s="7" t="s">
        <v>1382</v>
      </c>
      <c r="R991" s="6"/>
    </row>
    <row r="992" spans="1:18" x14ac:dyDescent="0.25">
      <c r="A992" t="str">
        <f t="shared" si="15"/>
        <v>1614555 115323</v>
      </c>
      <c r="B992">
        <v>1331</v>
      </c>
      <c r="C992" s="6" t="s">
        <v>1004</v>
      </c>
      <c r="D992" s="6" t="s">
        <v>94</v>
      </c>
      <c r="E992" s="6">
        <v>1614555</v>
      </c>
      <c r="F992" s="6" t="s">
        <v>1181</v>
      </c>
      <c r="G992" s="6" t="s">
        <v>342</v>
      </c>
      <c r="H992" s="7">
        <v>115323</v>
      </c>
      <c r="I992" s="6" t="s">
        <v>980</v>
      </c>
      <c r="J992" s="6" t="s">
        <v>113</v>
      </c>
      <c r="K992" s="6">
        <v>113</v>
      </c>
      <c r="L992" s="6" t="s">
        <v>161</v>
      </c>
      <c r="M992" s="6">
        <v>1</v>
      </c>
      <c r="N992" s="6">
        <v>1</v>
      </c>
      <c r="O992" s="6">
        <v>1</v>
      </c>
      <c r="P992" s="6" t="s">
        <v>23</v>
      </c>
      <c r="Q992" s="7" t="s">
        <v>1382</v>
      </c>
      <c r="R992" s="6"/>
    </row>
    <row r="993" spans="1:18" x14ac:dyDescent="0.25">
      <c r="A993" t="str">
        <f t="shared" si="15"/>
        <v>1614555 115326</v>
      </c>
      <c r="B993">
        <v>1331</v>
      </c>
      <c r="C993" s="6" t="s">
        <v>1004</v>
      </c>
      <c r="D993" s="6" t="s">
        <v>94</v>
      </c>
      <c r="E993" s="6">
        <v>1614555</v>
      </c>
      <c r="F993" s="6" t="s">
        <v>1181</v>
      </c>
      <c r="G993" s="6" t="s">
        <v>342</v>
      </c>
      <c r="H993" s="7">
        <v>115326</v>
      </c>
      <c r="I993" s="6" t="s">
        <v>981</v>
      </c>
      <c r="J993" s="6" t="s">
        <v>113</v>
      </c>
      <c r="K993" s="6">
        <v>113</v>
      </c>
      <c r="L993" s="6" t="s">
        <v>161</v>
      </c>
      <c r="M993" s="6">
        <v>1</v>
      </c>
      <c r="N993" s="6">
        <v>1</v>
      </c>
      <c r="O993" s="6">
        <v>1</v>
      </c>
      <c r="P993" s="6" t="s">
        <v>23</v>
      </c>
      <c r="Q993" s="7" t="s">
        <v>1382</v>
      </c>
      <c r="R993" s="6"/>
    </row>
    <row r="994" spans="1:18" x14ac:dyDescent="0.25">
      <c r="A994" t="str">
        <f t="shared" si="15"/>
        <v>1614555 115375</v>
      </c>
      <c r="B994">
        <v>1331</v>
      </c>
      <c r="C994" s="6" t="s">
        <v>1004</v>
      </c>
      <c r="D994" s="6" t="s">
        <v>94</v>
      </c>
      <c r="E994" s="6">
        <v>1614555</v>
      </c>
      <c r="F994" s="6" t="s">
        <v>1181</v>
      </c>
      <c r="G994" s="6" t="s">
        <v>342</v>
      </c>
      <c r="H994" s="7">
        <v>115375</v>
      </c>
      <c r="I994" s="6" t="s">
        <v>964</v>
      </c>
      <c r="J994" s="6" t="s">
        <v>113</v>
      </c>
      <c r="K994" s="6">
        <v>113</v>
      </c>
      <c r="L994" s="6" t="s">
        <v>161</v>
      </c>
      <c r="M994" s="6">
        <v>1</v>
      </c>
      <c r="N994" s="6">
        <v>1</v>
      </c>
      <c r="O994" s="6">
        <v>1</v>
      </c>
      <c r="P994" s="6" t="s">
        <v>23</v>
      </c>
      <c r="Q994" s="7" t="s">
        <v>1382</v>
      </c>
      <c r="R994" s="6"/>
    </row>
    <row r="995" spans="1:18" x14ac:dyDescent="0.25">
      <c r="A995" t="str">
        <f t="shared" si="15"/>
        <v>1614555 115378</v>
      </c>
      <c r="B995">
        <v>1331</v>
      </c>
      <c r="C995" s="6" t="s">
        <v>1004</v>
      </c>
      <c r="D995" s="6" t="s">
        <v>94</v>
      </c>
      <c r="E995" s="6">
        <v>1614555</v>
      </c>
      <c r="F995" s="6" t="s">
        <v>1181</v>
      </c>
      <c r="G995" s="6" t="s">
        <v>342</v>
      </c>
      <c r="H995" s="7">
        <v>115378</v>
      </c>
      <c r="I995" s="6" t="s">
        <v>963</v>
      </c>
      <c r="J995" s="6" t="s">
        <v>113</v>
      </c>
      <c r="K995" s="6">
        <v>113</v>
      </c>
      <c r="L995" s="6" t="s">
        <v>161</v>
      </c>
      <c r="M995" s="6">
        <v>1</v>
      </c>
      <c r="N995" s="6">
        <v>1</v>
      </c>
      <c r="O995" s="6">
        <v>1</v>
      </c>
      <c r="P995" s="6" t="s">
        <v>23</v>
      </c>
      <c r="Q995" s="7" t="s">
        <v>1382</v>
      </c>
      <c r="R995" s="6"/>
    </row>
    <row r="996" spans="1:18" x14ac:dyDescent="0.25">
      <c r="A996" t="str">
        <f t="shared" si="15"/>
        <v>1614555 115394</v>
      </c>
      <c r="B996">
        <v>1331</v>
      </c>
      <c r="C996" s="6" t="s">
        <v>1004</v>
      </c>
      <c r="D996" s="6" t="s">
        <v>94</v>
      </c>
      <c r="E996" s="6">
        <v>1614555</v>
      </c>
      <c r="F996" s="6" t="s">
        <v>1181</v>
      </c>
      <c r="G996" s="6" t="s">
        <v>342</v>
      </c>
      <c r="H996" s="7">
        <v>115394</v>
      </c>
      <c r="I996" s="6" t="s">
        <v>900</v>
      </c>
      <c r="J996" s="6" t="s">
        <v>113</v>
      </c>
      <c r="K996" s="6">
        <v>113</v>
      </c>
      <c r="L996" s="6" t="s">
        <v>161</v>
      </c>
      <c r="M996" s="6">
        <v>1</v>
      </c>
      <c r="N996" s="6">
        <v>1</v>
      </c>
      <c r="O996" s="6">
        <v>1</v>
      </c>
      <c r="P996" s="6" t="s">
        <v>23</v>
      </c>
      <c r="Q996" s="7" t="s">
        <v>1382</v>
      </c>
      <c r="R996" s="6"/>
    </row>
    <row r="997" spans="1:18" x14ac:dyDescent="0.25">
      <c r="A997" t="str">
        <f t="shared" si="15"/>
        <v>1614555 115398</v>
      </c>
      <c r="B997">
        <v>1331</v>
      </c>
      <c r="C997" s="6" t="s">
        <v>1004</v>
      </c>
      <c r="D997" s="6" t="s">
        <v>94</v>
      </c>
      <c r="E997" s="6">
        <v>1614555</v>
      </c>
      <c r="F997" s="6" t="s">
        <v>1181</v>
      </c>
      <c r="G997" s="6" t="s">
        <v>342</v>
      </c>
      <c r="H997" s="7">
        <v>115398</v>
      </c>
      <c r="I997" s="6" t="s">
        <v>973</v>
      </c>
      <c r="J997" s="6" t="s">
        <v>113</v>
      </c>
      <c r="K997" s="6">
        <v>113</v>
      </c>
      <c r="L997" s="6" t="s">
        <v>161</v>
      </c>
      <c r="M997" s="6">
        <v>1</v>
      </c>
      <c r="N997" s="6">
        <v>1</v>
      </c>
      <c r="O997" s="6">
        <v>1</v>
      </c>
      <c r="P997" s="6" t="s">
        <v>23</v>
      </c>
      <c r="Q997" s="7" t="s">
        <v>1382</v>
      </c>
      <c r="R997" s="6"/>
    </row>
    <row r="998" spans="1:18" x14ac:dyDescent="0.25">
      <c r="A998" t="str">
        <f t="shared" si="15"/>
        <v>1614555 115399</v>
      </c>
      <c r="B998">
        <v>1331</v>
      </c>
      <c r="C998" s="6" t="s">
        <v>1004</v>
      </c>
      <c r="D998" s="6" t="s">
        <v>94</v>
      </c>
      <c r="E998" s="6">
        <v>1614555</v>
      </c>
      <c r="F998" s="6" t="s">
        <v>1181</v>
      </c>
      <c r="G998" s="6" t="s">
        <v>342</v>
      </c>
      <c r="H998" s="7">
        <v>115399</v>
      </c>
      <c r="I998" s="6" t="s">
        <v>971</v>
      </c>
      <c r="J998" s="6" t="s">
        <v>113</v>
      </c>
      <c r="K998" s="6">
        <v>113</v>
      </c>
      <c r="L998" s="6" t="s">
        <v>161</v>
      </c>
      <c r="M998" s="6">
        <v>1</v>
      </c>
      <c r="N998" s="6">
        <v>1</v>
      </c>
      <c r="O998" s="6">
        <v>1</v>
      </c>
      <c r="P998" s="6" t="s">
        <v>23</v>
      </c>
      <c r="Q998" s="7" t="s">
        <v>1382</v>
      </c>
      <c r="R998" s="6"/>
    </row>
    <row r="999" spans="1:18" x14ac:dyDescent="0.25">
      <c r="A999" t="str">
        <f t="shared" si="15"/>
        <v>1614555 115400</v>
      </c>
      <c r="B999">
        <v>1331</v>
      </c>
      <c r="C999" s="6" t="s">
        <v>1004</v>
      </c>
      <c r="D999" s="6" t="s">
        <v>94</v>
      </c>
      <c r="E999" s="6">
        <v>1614555</v>
      </c>
      <c r="F999" s="6" t="s">
        <v>1181</v>
      </c>
      <c r="G999" s="6" t="s">
        <v>342</v>
      </c>
      <c r="H999" s="7">
        <v>115400</v>
      </c>
      <c r="I999" s="6" t="s">
        <v>974</v>
      </c>
      <c r="J999" s="6" t="s">
        <v>113</v>
      </c>
      <c r="K999" s="6">
        <v>113</v>
      </c>
      <c r="L999" s="6" t="s">
        <v>161</v>
      </c>
      <c r="M999" s="6">
        <v>1</v>
      </c>
      <c r="N999" s="6">
        <v>1</v>
      </c>
      <c r="O999" s="6">
        <v>1</v>
      </c>
      <c r="P999" s="6" t="s">
        <v>23</v>
      </c>
      <c r="Q999" s="7" t="s">
        <v>1382</v>
      </c>
      <c r="R999" s="6"/>
    </row>
    <row r="1000" spans="1:18" x14ac:dyDescent="0.25">
      <c r="A1000" t="str">
        <f t="shared" si="15"/>
        <v>1614555 180555</v>
      </c>
      <c r="B1000">
        <v>1331</v>
      </c>
      <c r="C1000" s="6" t="s">
        <v>1004</v>
      </c>
      <c r="D1000" s="6" t="s">
        <v>94</v>
      </c>
      <c r="E1000" s="6">
        <v>1614555</v>
      </c>
      <c r="F1000" s="6" t="s">
        <v>1181</v>
      </c>
      <c r="G1000" s="6" t="s">
        <v>342</v>
      </c>
      <c r="H1000" s="7">
        <v>180555</v>
      </c>
      <c r="I1000" s="6" t="s">
        <v>969</v>
      </c>
      <c r="J1000" s="6" t="s">
        <v>113</v>
      </c>
      <c r="K1000" s="6">
        <v>113</v>
      </c>
      <c r="L1000" s="6" t="s">
        <v>161</v>
      </c>
      <c r="M1000" s="6">
        <v>2</v>
      </c>
      <c r="N1000" s="6">
        <v>2</v>
      </c>
      <c r="O1000" s="6">
        <v>2</v>
      </c>
      <c r="P1000" s="6" t="s">
        <v>23</v>
      </c>
      <c r="Q1000" s="7" t="s">
        <v>1382</v>
      </c>
      <c r="R1000" s="6"/>
    </row>
    <row r="1001" spans="1:18" x14ac:dyDescent="0.25">
      <c r="A1001" t="str">
        <f t="shared" si="15"/>
        <v>1614555 180556</v>
      </c>
      <c r="B1001">
        <v>1331</v>
      </c>
      <c r="C1001" s="6" t="s">
        <v>1004</v>
      </c>
      <c r="D1001" s="6" t="s">
        <v>94</v>
      </c>
      <c r="E1001" s="6">
        <v>1614555</v>
      </c>
      <c r="F1001" s="6" t="s">
        <v>1181</v>
      </c>
      <c r="G1001" s="6" t="s">
        <v>342</v>
      </c>
      <c r="H1001" s="7">
        <v>180556</v>
      </c>
      <c r="I1001" s="6" t="s">
        <v>970</v>
      </c>
      <c r="J1001" s="6" t="s">
        <v>113</v>
      </c>
      <c r="K1001" s="6">
        <v>113</v>
      </c>
      <c r="L1001" s="6" t="s">
        <v>161</v>
      </c>
      <c r="M1001" s="6">
        <v>2</v>
      </c>
      <c r="N1001" s="6">
        <v>2</v>
      </c>
      <c r="O1001" s="6">
        <v>2</v>
      </c>
      <c r="P1001" s="6" t="s">
        <v>23</v>
      </c>
      <c r="Q1001" s="7" t="s">
        <v>1382</v>
      </c>
      <c r="R1001" s="6"/>
    </row>
    <row r="1002" spans="1:18" x14ac:dyDescent="0.25">
      <c r="A1002" t="str">
        <f t="shared" si="15"/>
        <v>1614555 180557</v>
      </c>
      <c r="B1002">
        <v>1331</v>
      </c>
      <c r="C1002" s="6" t="s">
        <v>1004</v>
      </c>
      <c r="D1002" s="6" t="s">
        <v>94</v>
      </c>
      <c r="E1002" s="6">
        <v>1614555</v>
      </c>
      <c r="F1002" s="6" t="s">
        <v>1181</v>
      </c>
      <c r="G1002" s="6" t="s">
        <v>342</v>
      </c>
      <c r="H1002" s="7">
        <v>180557</v>
      </c>
      <c r="I1002" s="6" t="s">
        <v>1217</v>
      </c>
      <c r="J1002" s="6" t="s">
        <v>113</v>
      </c>
      <c r="K1002" s="6">
        <v>113</v>
      </c>
      <c r="L1002" s="6" t="s">
        <v>161</v>
      </c>
      <c r="M1002" s="6">
        <v>1</v>
      </c>
      <c r="N1002" s="6">
        <v>1</v>
      </c>
      <c r="O1002" s="6">
        <v>1</v>
      </c>
      <c r="P1002" s="6" t="s">
        <v>23</v>
      </c>
      <c r="Q1002" s="7" t="s">
        <v>1382</v>
      </c>
      <c r="R1002" s="6"/>
    </row>
    <row r="1003" spans="1:18" x14ac:dyDescent="0.25">
      <c r="A1003" t="str">
        <f t="shared" si="15"/>
        <v>1614555 180557</v>
      </c>
      <c r="B1003">
        <v>1331</v>
      </c>
      <c r="C1003" s="6" t="s">
        <v>1004</v>
      </c>
      <c r="D1003" s="6" t="s">
        <v>94</v>
      </c>
      <c r="E1003" s="6">
        <v>1614555</v>
      </c>
      <c r="F1003" s="6" t="s">
        <v>1181</v>
      </c>
      <c r="G1003" s="6" t="s">
        <v>342</v>
      </c>
      <c r="H1003" s="7">
        <v>180557</v>
      </c>
      <c r="I1003" s="6" t="s">
        <v>1217</v>
      </c>
      <c r="J1003" s="6" t="s">
        <v>113</v>
      </c>
      <c r="K1003" s="6">
        <v>113</v>
      </c>
      <c r="L1003" s="6" t="s">
        <v>161</v>
      </c>
      <c r="M1003" s="6">
        <v>1</v>
      </c>
      <c r="N1003" s="6">
        <v>1</v>
      </c>
      <c r="O1003" s="6">
        <v>1</v>
      </c>
      <c r="P1003" s="6" t="s">
        <v>23</v>
      </c>
      <c r="Q1003" s="7" t="s">
        <v>1382</v>
      </c>
      <c r="R1003" s="6"/>
    </row>
    <row r="1004" spans="1:18" x14ac:dyDescent="0.25">
      <c r="A1004" t="str">
        <f t="shared" si="15"/>
        <v>1614555 180558</v>
      </c>
      <c r="B1004">
        <v>1331</v>
      </c>
      <c r="C1004" s="6" t="s">
        <v>1004</v>
      </c>
      <c r="D1004" s="6" t="s">
        <v>94</v>
      </c>
      <c r="E1004" s="6">
        <v>1614555</v>
      </c>
      <c r="F1004" s="6" t="s">
        <v>1181</v>
      </c>
      <c r="G1004" s="6" t="s">
        <v>342</v>
      </c>
      <c r="H1004" s="7">
        <v>180558</v>
      </c>
      <c r="I1004" s="6" t="s">
        <v>1235</v>
      </c>
      <c r="J1004" s="6" t="s">
        <v>113</v>
      </c>
      <c r="K1004" s="6">
        <v>113</v>
      </c>
      <c r="L1004" s="6" t="s">
        <v>161</v>
      </c>
      <c r="M1004" s="6">
        <v>1</v>
      </c>
      <c r="N1004" s="6">
        <v>1</v>
      </c>
      <c r="O1004" s="6">
        <v>1</v>
      </c>
      <c r="P1004" s="6" t="s">
        <v>23</v>
      </c>
      <c r="Q1004" s="7" t="s">
        <v>1382</v>
      </c>
      <c r="R1004" s="6"/>
    </row>
    <row r="1005" spans="1:18" x14ac:dyDescent="0.25">
      <c r="A1005" t="str">
        <f t="shared" si="15"/>
        <v>1614555 180558</v>
      </c>
      <c r="B1005">
        <v>1331</v>
      </c>
      <c r="C1005" s="6" t="s">
        <v>1004</v>
      </c>
      <c r="D1005" s="6" t="s">
        <v>94</v>
      </c>
      <c r="E1005" s="6">
        <v>1614555</v>
      </c>
      <c r="F1005" s="6" t="s">
        <v>1181</v>
      </c>
      <c r="G1005" s="6" t="s">
        <v>342</v>
      </c>
      <c r="H1005" s="7">
        <v>180558</v>
      </c>
      <c r="I1005" s="6" t="s">
        <v>1235</v>
      </c>
      <c r="J1005" s="6" t="s">
        <v>113</v>
      </c>
      <c r="K1005" s="6">
        <v>113</v>
      </c>
      <c r="L1005" s="6" t="s">
        <v>161</v>
      </c>
      <c r="M1005" s="6">
        <v>1</v>
      </c>
      <c r="N1005" s="6">
        <v>1</v>
      </c>
      <c r="O1005" s="6">
        <v>1</v>
      </c>
      <c r="P1005" s="6" t="s">
        <v>23</v>
      </c>
      <c r="Q1005" s="7" t="s">
        <v>1382</v>
      </c>
      <c r="R1005" s="6"/>
    </row>
    <row r="1006" spans="1:18" x14ac:dyDescent="0.25">
      <c r="A1006" t="str">
        <f t="shared" si="15"/>
        <v>1614555 180559</v>
      </c>
      <c r="B1006">
        <v>1331</v>
      </c>
      <c r="C1006" s="6" t="s">
        <v>1004</v>
      </c>
      <c r="D1006" s="6" t="s">
        <v>94</v>
      </c>
      <c r="E1006" s="6">
        <v>1614555</v>
      </c>
      <c r="F1006" s="6" t="s">
        <v>1181</v>
      </c>
      <c r="G1006" s="6" t="s">
        <v>342</v>
      </c>
      <c r="H1006" s="7">
        <v>180559</v>
      </c>
      <c r="I1006" s="6" t="s">
        <v>936</v>
      </c>
      <c r="J1006" s="6" t="s">
        <v>113</v>
      </c>
      <c r="K1006" s="6">
        <v>113</v>
      </c>
      <c r="L1006" s="6" t="s">
        <v>161</v>
      </c>
      <c r="M1006" s="6">
        <v>1</v>
      </c>
      <c r="N1006" s="6">
        <v>1</v>
      </c>
      <c r="O1006" s="6">
        <v>1</v>
      </c>
      <c r="P1006" s="6" t="s">
        <v>23</v>
      </c>
      <c r="Q1006" s="7" t="s">
        <v>1382</v>
      </c>
      <c r="R1006" s="6"/>
    </row>
    <row r="1007" spans="1:18" x14ac:dyDescent="0.25">
      <c r="A1007" t="str">
        <f t="shared" si="15"/>
        <v>1614555 180559</v>
      </c>
      <c r="B1007">
        <v>1331</v>
      </c>
      <c r="C1007" s="6" t="s">
        <v>1004</v>
      </c>
      <c r="D1007" s="6" t="s">
        <v>94</v>
      </c>
      <c r="E1007" s="6">
        <v>1614555</v>
      </c>
      <c r="F1007" s="6" t="s">
        <v>1181</v>
      </c>
      <c r="G1007" s="6" t="s">
        <v>342</v>
      </c>
      <c r="H1007" s="7">
        <v>180559</v>
      </c>
      <c r="I1007" s="6" t="s">
        <v>936</v>
      </c>
      <c r="J1007" s="6" t="s">
        <v>113</v>
      </c>
      <c r="K1007" s="6">
        <v>113</v>
      </c>
      <c r="L1007" s="6" t="s">
        <v>161</v>
      </c>
      <c r="M1007" s="6">
        <v>1</v>
      </c>
      <c r="N1007" s="6">
        <v>1</v>
      </c>
      <c r="O1007" s="6">
        <v>1</v>
      </c>
      <c r="P1007" s="6" t="s">
        <v>23</v>
      </c>
      <c r="Q1007" s="7" t="s">
        <v>1382</v>
      </c>
      <c r="R1007" s="6"/>
    </row>
    <row r="1008" spans="1:18" x14ac:dyDescent="0.25">
      <c r="A1008" t="str">
        <f t="shared" si="15"/>
        <v>1614555 180560</v>
      </c>
      <c r="B1008">
        <v>1331</v>
      </c>
      <c r="C1008" s="6" t="s">
        <v>1004</v>
      </c>
      <c r="D1008" s="6" t="s">
        <v>94</v>
      </c>
      <c r="E1008" s="6">
        <v>1614555</v>
      </c>
      <c r="F1008" s="6" t="s">
        <v>1181</v>
      </c>
      <c r="G1008" s="6" t="s">
        <v>342</v>
      </c>
      <c r="H1008" s="7">
        <v>180560</v>
      </c>
      <c r="I1008" s="6" t="s">
        <v>1236</v>
      </c>
      <c r="J1008" s="6" t="s">
        <v>113</v>
      </c>
      <c r="K1008" s="6">
        <v>113</v>
      </c>
      <c r="L1008" s="6" t="s">
        <v>161</v>
      </c>
      <c r="M1008" s="6">
        <v>1</v>
      </c>
      <c r="N1008" s="6">
        <v>1</v>
      </c>
      <c r="O1008" s="6">
        <v>1</v>
      </c>
      <c r="P1008" s="6" t="s">
        <v>23</v>
      </c>
      <c r="Q1008" s="7" t="s">
        <v>1382</v>
      </c>
      <c r="R1008" s="6"/>
    </row>
    <row r="1009" spans="1:18" x14ac:dyDescent="0.25">
      <c r="A1009" t="str">
        <f t="shared" si="15"/>
        <v>1614555 180561</v>
      </c>
      <c r="B1009">
        <v>1331</v>
      </c>
      <c r="C1009" s="6" t="s">
        <v>1004</v>
      </c>
      <c r="D1009" s="6" t="s">
        <v>94</v>
      </c>
      <c r="E1009" s="6">
        <v>1614555</v>
      </c>
      <c r="F1009" s="6" t="s">
        <v>1181</v>
      </c>
      <c r="G1009" s="6" t="s">
        <v>342</v>
      </c>
      <c r="H1009" s="7">
        <v>180561</v>
      </c>
      <c r="I1009" s="6" t="s">
        <v>1237</v>
      </c>
      <c r="J1009" s="6" t="s">
        <v>113</v>
      </c>
      <c r="K1009" s="6">
        <v>113</v>
      </c>
      <c r="L1009" s="6" t="s">
        <v>161</v>
      </c>
      <c r="M1009" s="6">
        <v>2</v>
      </c>
      <c r="N1009" s="6">
        <v>2</v>
      </c>
      <c r="O1009" s="6">
        <v>2</v>
      </c>
      <c r="P1009" s="6" t="s">
        <v>23</v>
      </c>
      <c r="Q1009" s="7" t="s">
        <v>1382</v>
      </c>
      <c r="R1009" s="6"/>
    </row>
    <row r="1010" spans="1:18" x14ac:dyDescent="0.25">
      <c r="A1010" t="str">
        <f t="shared" si="15"/>
        <v>1614555 180562</v>
      </c>
      <c r="B1010">
        <v>1331</v>
      </c>
      <c r="C1010" s="6" t="s">
        <v>1004</v>
      </c>
      <c r="D1010" s="6" t="s">
        <v>94</v>
      </c>
      <c r="E1010" s="6">
        <v>1614555</v>
      </c>
      <c r="F1010" s="6" t="s">
        <v>1181</v>
      </c>
      <c r="G1010" s="6" t="s">
        <v>342</v>
      </c>
      <c r="H1010" s="7">
        <v>180562</v>
      </c>
      <c r="I1010" s="6" t="s">
        <v>1238</v>
      </c>
      <c r="J1010" s="6" t="s">
        <v>113</v>
      </c>
      <c r="K1010" s="6">
        <v>113</v>
      </c>
      <c r="L1010" s="6" t="s">
        <v>161</v>
      </c>
      <c r="M1010" s="6">
        <v>2</v>
      </c>
      <c r="N1010" s="6">
        <v>2</v>
      </c>
      <c r="O1010" s="6">
        <v>2</v>
      </c>
      <c r="P1010" s="6" t="s">
        <v>23</v>
      </c>
      <c r="Q1010" s="7" t="s">
        <v>1382</v>
      </c>
      <c r="R1010" s="6"/>
    </row>
    <row r="1011" spans="1:18" x14ac:dyDescent="0.25">
      <c r="A1011" t="str">
        <f t="shared" si="15"/>
        <v>1614555 180563</v>
      </c>
      <c r="B1011">
        <v>1331</v>
      </c>
      <c r="C1011" s="6" t="s">
        <v>1004</v>
      </c>
      <c r="D1011" s="6" t="s">
        <v>94</v>
      </c>
      <c r="E1011" s="6">
        <v>1614555</v>
      </c>
      <c r="F1011" s="6" t="s">
        <v>1181</v>
      </c>
      <c r="G1011" s="6" t="s">
        <v>342</v>
      </c>
      <c r="H1011" s="7">
        <v>180563</v>
      </c>
      <c r="I1011" s="6" t="s">
        <v>1239</v>
      </c>
      <c r="J1011" s="6" t="s">
        <v>113</v>
      </c>
      <c r="K1011" s="6">
        <v>113</v>
      </c>
      <c r="L1011" s="6" t="s">
        <v>161</v>
      </c>
      <c r="M1011" s="6">
        <v>2</v>
      </c>
      <c r="N1011" s="6">
        <v>2</v>
      </c>
      <c r="O1011" s="6">
        <v>2</v>
      </c>
      <c r="P1011" s="6" t="s">
        <v>23</v>
      </c>
      <c r="Q1011" s="7" t="s">
        <v>1382</v>
      </c>
      <c r="R1011" s="6"/>
    </row>
    <row r="1012" spans="1:18" x14ac:dyDescent="0.25">
      <c r="A1012" t="str">
        <f t="shared" si="15"/>
        <v>1614555 XL-115365</v>
      </c>
      <c r="B1012">
        <v>1331</v>
      </c>
      <c r="C1012" s="6" t="s">
        <v>1004</v>
      </c>
      <c r="D1012" s="6" t="s">
        <v>94</v>
      </c>
      <c r="E1012" s="6">
        <v>1614555</v>
      </c>
      <c r="F1012" s="6" t="s">
        <v>1181</v>
      </c>
      <c r="G1012" s="6" t="s">
        <v>342</v>
      </c>
      <c r="H1012" s="7" t="s">
        <v>976</v>
      </c>
      <c r="I1012" s="6" t="s">
        <v>977</v>
      </c>
      <c r="J1012" s="6" t="s">
        <v>113</v>
      </c>
      <c r="K1012" s="6">
        <v>113</v>
      </c>
      <c r="L1012" s="6" t="s">
        <v>161</v>
      </c>
      <c r="M1012" s="6">
        <v>1</v>
      </c>
      <c r="N1012" s="6">
        <v>1</v>
      </c>
      <c r="O1012" s="6">
        <v>1</v>
      </c>
      <c r="P1012" s="6" t="s">
        <v>23</v>
      </c>
      <c r="Q1012" s="7" t="s">
        <v>1382</v>
      </c>
      <c r="R1012" s="6"/>
    </row>
    <row r="1013" spans="1:18" x14ac:dyDescent="0.25">
      <c r="A1013" t="str">
        <f t="shared" si="15"/>
        <v>1614555 XL-115368</v>
      </c>
      <c r="B1013">
        <v>1331</v>
      </c>
      <c r="C1013" s="6" t="s">
        <v>1004</v>
      </c>
      <c r="D1013" s="6" t="s">
        <v>94</v>
      </c>
      <c r="E1013" s="6">
        <v>1614555</v>
      </c>
      <c r="F1013" s="6" t="s">
        <v>1181</v>
      </c>
      <c r="G1013" s="6" t="s">
        <v>342</v>
      </c>
      <c r="H1013" s="7" t="s">
        <v>965</v>
      </c>
      <c r="I1013" s="6" t="s">
        <v>966</v>
      </c>
      <c r="J1013" s="6" t="s">
        <v>113</v>
      </c>
      <c r="K1013" s="6">
        <v>113</v>
      </c>
      <c r="L1013" s="6" t="s">
        <v>161</v>
      </c>
      <c r="M1013" s="6">
        <v>1</v>
      </c>
      <c r="N1013" s="6">
        <v>1</v>
      </c>
      <c r="O1013" s="6">
        <v>1</v>
      </c>
      <c r="P1013" s="6" t="s">
        <v>23</v>
      </c>
      <c r="Q1013" s="7" t="s">
        <v>1382</v>
      </c>
      <c r="R1013" s="6"/>
    </row>
    <row r="1014" spans="1:18" x14ac:dyDescent="0.25">
      <c r="A1014" t="str">
        <f t="shared" si="15"/>
        <v>1614648 106021</v>
      </c>
      <c r="B1014">
        <v>1331</v>
      </c>
      <c r="C1014" s="6" t="s">
        <v>1004</v>
      </c>
      <c r="D1014" s="6" t="s">
        <v>94</v>
      </c>
      <c r="E1014" s="6">
        <v>1614648</v>
      </c>
      <c r="F1014" s="6" t="s">
        <v>1181</v>
      </c>
      <c r="G1014" s="6" t="s">
        <v>342</v>
      </c>
      <c r="H1014" s="7">
        <v>106021</v>
      </c>
      <c r="I1014" s="6" t="s">
        <v>1234</v>
      </c>
      <c r="J1014" s="6" t="s">
        <v>21</v>
      </c>
      <c r="K1014" s="6">
        <v>111</v>
      </c>
      <c r="L1014" s="6" t="s">
        <v>63</v>
      </c>
      <c r="M1014" s="6">
        <v>1</v>
      </c>
      <c r="N1014" s="6">
        <v>1</v>
      </c>
      <c r="O1014" s="6">
        <v>1</v>
      </c>
      <c r="P1014" s="6" t="s">
        <v>23</v>
      </c>
      <c r="Q1014" s="7" t="s">
        <v>1382</v>
      </c>
      <c r="R1014" s="6"/>
    </row>
    <row r="1015" spans="1:18" x14ac:dyDescent="0.25">
      <c r="A1015" t="str">
        <f t="shared" si="15"/>
        <v>1614648 113626</v>
      </c>
      <c r="B1015">
        <v>1331</v>
      </c>
      <c r="C1015" s="6" t="s">
        <v>1004</v>
      </c>
      <c r="D1015" s="6" t="s">
        <v>94</v>
      </c>
      <c r="E1015" s="6">
        <v>1614648</v>
      </c>
      <c r="F1015" s="6" t="s">
        <v>1181</v>
      </c>
      <c r="G1015" s="6" t="s">
        <v>342</v>
      </c>
      <c r="H1015" s="7">
        <v>113626</v>
      </c>
      <c r="I1015" s="6" t="s">
        <v>999</v>
      </c>
      <c r="J1015" s="6" t="s">
        <v>113</v>
      </c>
      <c r="K1015" s="6">
        <v>113</v>
      </c>
      <c r="L1015" s="6" t="s">
        <v>161</v>
      </c>
      <c r="M1015" s="6">
        <v>1</v>
      </c>
      <c r="N1015" s="6">
        <v>1</v>
      </c>
      <c r="O1015" s="6">
        <v>1</v>
      </c>
      <c r="P1015" s="6" t="s">
        <v>23</v>
      </c>
      <c r="Q1015" s="7" t="s">
        <v>1382</v>
      </c>
      <c r="R1015" s="6"/>
    </row>
    <row r="1016" spans="1:18" x14ac:dyDescent="0.25">
      <c r="A1016" t="str">
        <f t="shared" si="15"/>
        <v>1614648 113627</v>
      </c>
      <c r="B1016">
        <v>1331</v>
      </c>
      <c r="C1016" s="6" t="s">
        <v>1004</v>
      </c>
      <c r="D1016" s="6" t="s">
        <v>94</v>
      </c>
      <c r="E1016" s="6">
        <v>1614648</v>
      </c>
      <c r="F1016" s="6" t="s">
        <v>1181</v>
      </c>
      <c r="G1016" s="6" t="s">
        <v>342</v>
      </c>
      <c r="H1016" s="7">
        <v>113627</v>
      </c>
      <c r="I1016" s="6" t="s">
        <v>998</v>
      </c>
      <c r="J1016" s="6" t="s">
        <v>113</v>
      </c>
      <c r="K1016" s="6">
        <v>113</v>
      </c>
      <c r="L1016" s="6" t="s">
        <v>161</v>
      </c>
      <c r="M1016" s="6">
        <v>1</v>
      </c>
      <c r="N1016" s="6">
        <v>1</v>
      </c>
      <c r="O1016" s="6">
        <v>1</v>
      </c>
      <c r="P1016" s="6" t="s">
        <v>23</v>
      </c>
      <c r="Q1016" s="7" t="s">
        <v>1382</v>
      </c>
      <c r="R1016" s="6"/>
    </row>
    <row r="1017" spans="1:18" x14ac:dyDescent="0.25">
      <c r="A1017" t="str">
        <f t="shared" si="15"/>
        <v>1614648 113628</v>
      </c>
      <c r="B1017">
        <v>1331</v>
      </c>
      <c r="C1017" s="6" t="s">
        <v>1004</v>
      </c>
      <c r="D1017" s="6" t="s">
        <v>94</v>
      </c>
      <c r="E1017" s="6">
        <v>1614648</v>
      </c>
      <c r="F1017" s="6" t="s">
        <v>1181</v>
      </c>
      <c r="G1017" s="6" t="s">
        <v>342</v>
      </c>
      <c r="H1017" s="7">
        <v>113628</v>
      </c>
      <c r="I1017" s="6" t="s">
        <v>815</v>
      </c>
      <c r="J1017" s="6" t="s">
        <v>113</v>
      </c>
      <c r="K1017" s="6">
        <v>113</v>
      </c>
      <c r="L1017" s="6" t="s">
        <v>161</v>
      </c>
      <c r="M1017" s="6">
        <v>1</v>
      </c>
      <c r="N1017" s="6">
        <v>1</v>
      </c>
      <c r="O1017" s="6">
        <v>1</v>
      </c>
      <c r="P1017" s="6" t="s">
        <v>23</v>
      </c>
      <c r="Q1017" s="7" t="s">
        <v>1382</v>
      </c>
      <c r="R1017" s="6"/>
    </row>
    <row r="1018" spans="1:18" x14ac:dyDescent="0.25">
      <c r="A1018" t="str">
        <f t="shared" si="15"/>
        <v>1614648 113629</v>
      </c>
      <c r="B1018">
        <v>1331</v>
      </c>
      <c r="C1018" s="6" t="s">
        <v>1004</v>
      </c>
      <c r="D1018" s="6" t="s">
        <v>94</v>
      </c>
      <c r="E1018" s="6">
        <v>1614648</v>
      </c>
      <c r="F1018" s="6" t="s">
        <v>1181</v>
      </c>
      <c r="G1018" s="6" t="s">
        <v>342</v>
      </c>
      <c r="H1018" s="7">
        <v>113629</v>
      </c>
      <c r="I1018" s="6" t="s">
        <v>1233</v>
      </c>
      <c r="J1018" s="6" t="s">
        <v>113</v>
      </c>
      <c r="K1018" s="6">
        <v>113</v>
      </c>
      <c r="L1018" s="6" t="s">
        <v>161</v>
      </c>
      <c r="M1018" s="6">
        <v>1</v>
      </c>
      <c r="N1018" s="6">
        <v>1</v>
      </c>
      <c r="O1018" s="6">
        <v>1</v>
      </c>
      <c r="P1018" s="6" t="s">
        <v>23</v>
      </c>
      <c r="Q1018" s="7" t="s">
        <v>1382</v>
      </c>
      <c r="R1018" s="6"/>
    </row>
    <row r="1019" spans="1:18" x14ac:dyDescent="0.25">
      <c r="A1019" t="str">
        <f t="shared" si="15"/>
        <v>1614648 113630</v>
      </c>
      <c r="B1019">
        <v>1331</v>
      </c>
      <c r="C1019" s="6" t="s">
        <v>1004</v>
      </c>
      <c r="D1019" s="6" t="s">
        <v>94</v>
      </c>
      <c r="E1019" s="6">
        <v>1614648</v>
      </c>
      <c r="F1019" s="6" t="s">
        <v>1181</v>
      </c>
      <c r="G1019" s="6" t="s">
        <v>342</v>
      </c>
      <c r="H1019" s="7">
        <v>113630</v>
      </c>
      <c r="I1019" s="6" t="s">
        <v>997</v>
      </c>
      <c r="J1019" s="6" t="s">
        <v>113</v>
      </c>
      <c r="K1019" s="6">
        <v>113</v>
      </c>
      <c r="L1019" s="6" t="s">
        <v>161</v>
      </c>
      <c r="M1019" s="6">
        <v>1</v>
      </c>
      <c r="N1019" s="6">
        <v>1</v>
      </c>
      <c r="O1019" s="6">
        <v>1</v>
      </c>
      <c r="P1019" s="6" t="s">
        <v>23</v>
      </c>
      <c r="Q1019" s="7" t="s">
        <v>1382</v>
      </c>
      <c r="R1019" s="6"/>
    </row>
    <row r="1020" spans="1:18" x14ac:dyDescent="0.25">
      <c r="A1020" t="str">
        <f t="shared" si="15"/>
        <v>1614648 113632</v>
      </c>
      <c r="B1020">
        <v>1331</v>
      </c>
      <c r="C1020" s="6" t="s">
        <v>1004</v>
      </c>
      <c r="D1020" s="6" t="s">
        <v>94</v>
      </c>
      <c r="E1020" s="6">
        <v>1614648</v>
      </c>
      <c r="F1020" s="6" t="s">
        <v>1181</v>
      </c>
      <c r="G1020" s="6" t="s">
        <v>342</v>
      </c>
      <c r="H1020" s="7">
        <v>113632</v>
      </c>
      <c r="I1020" s="6" t="s">
        <v>599</v>
      </c>
      <c r="J1020" s="6" t="s">
        <v>113</v>
      </c>
      <c r="K1020" s="6">
        <v>113</v>
      </c>
      <c r="L1020" s="6" t="s">
        <v>161</v>
      </c>
      <c r="M1020" s="6">
        <v>1</v>
      </c>
      <c r="N1020" s="6">
        <v>1</v>
      </c>
      <c r="O1020" s="6">
        <v>1</v>
      </c>
      <c r="P1020" s="6" t="s">
        <v>23</v>
      </c>
      <c r="Q1020" s="7" t="s">
        <v>1382</v>
      </c>
      <c r="R1020" s="6"/>
    </row>
    <row r="1021" spans="1:18" x14ac:dyDescent="0.25">
      <c r="A1021" t="str">
        <f t="shared" si="15"/>
        <v>1614648 113633</v>
      </c>
      <c r="B1021">
        <v>1331</v>
      </c>
      <c r="C1021" s="6" t="s">
        <v>1004</v>
      </c>
      <c r="D1021" s="6" t="s">
        <v>94</v>
      </c>
      <c r="E1021" s="6">
        <v>1614648</v>
      </c>
      <c r="F1021" s="6" t="s">
        <v>1181</v>
      </c>
      <c r="G1021" s="6" t="s">
        <v>342</v>
      </c>
      <c r="H1021" s="7">
        <v>113633</v>
      </c>
      <c r="I1021" s="6" t="s">
        <v>943</v>
      </c>
      <c r="J1021" s="6" t="s">
        <v>113</v>
      </c>
      <c r="K1021" s="6">
        <v>113</v>
      </c>
      <c r="L1021" s="6" t="s">
        <v>161</v>
      </c>
      <c r="M1021" s="6">
        <v>1</v>
      </c>
      <c r="N1021" s="6">
        <v>1</v>
      </c>
      <c r="O1021" s="6">
        <v>1</v>
      </c>
      <c r="P1021" s="6" t="s">
        <v>23</v>
      </c>
      <c r="Q1021" s="7" t="s">
        <v>1382</v>
      </c>
      <c r="R1021" s="6"/>
    </row>
    <row r="1022" spans="1:18" x14ac:dyDescent="0.25">
      <c r="A1022" t="str">
        <f t="shared" si="15"/>
        <v>1614648 113634</v>
      </c>
      <c r="B1022">
        <v>1331</v>
      </c>
      <c r="C1022" s="6" t="s">
        <v>1004</v>
      </c>
      <c r="D1022" s="6" t="s">
        <v>94</v>
      </c>
      <c r="E1022" s="6">
        <v>1614648</v>
      </c>
      <c r="F1022" s="6" t="s">
        <v>1181</v>
      </c>
      <c r="G1022" s="6" t="s">
        <v>342</v>
      </c>
      <c r="H1022" s="7">
        <v>113634</v>
      </c>
      <c r="I1022" s="6" t="s">
        <v>996</v>
      </c>
      <c r="J1022" s="6" t="s">
        <v>113</v>
      </c>
      <c r="K1022" s="6">
        <v>113</v>
      </c>
      <c r="L1022" s="6" t="s">
        <v>161</v>
      </c>
      <c r="M1022" s="6">
        <v>1</v>
      </c>
      <c r="N1022" s="6">
        <v>1</v>
      </c>
      <c r="O1022" s="6">
        <v>1</v>
      </c>
      <c r="P1022" s="6" t="s">
        <v>23</v>
      </c>
      <c r="Q1022" s="7" t="s">
        <v>1382</v>
      </c>
      <c r="R1022" s="6"/>
    </row>
    <row r="1023" spans="1:18" x14ac:dyDescent="0.25">
      <c r="A1023" t="str">
        <f t="shared" si="15"/>
        <v>1614648 113635</v>
      </c>
      <c r="B1023">
        <v>1331</v>
      </c>
      <c r="C1023" s="6" t="s">
        <v>1004</v>
      </c>
      <c r="D1023" s="6" t="s">
        <v>94</v>
      </c>
      <c r="E1023" s="6">
        <v>1614648</v>
      </c>
      <c r="F1023" s="6" t="s">
        <v>1181</v>
      </c>
      <c r="G1023" s="6" t="s">
        <v>342</v>
      </c>
      <c r="H1023" s="7">
        <v>113635</v>
      </c>
      <c r="I1023" s="6" t="s">
        <v>935</v>
      </c>
      <c r="J1023" s="6" t="s">
        <v>113</v>
      </c>
      <c r="K1023" s="6">
        <v>113</v>
      </c>
      <c r="L1023" s="6" t="s">
        <v>161</v>
      </c>
      <c r="M1023" s="6">
        <v>1</v>
      </c>
      <c r="N1023" s="6">
        <v>1</v>
      </c>
      <c r="O1023" s="6">
        <v>1</v>
      </c>
      <c r="P1023" s="6" t="s">
        <v>23</v>
      </c>
      <c r="Q1023" s="7" t="s">
        <v>1382</v>
      </c>
      <c r="R1023" s="6"/>
    </row>
    <row r="1024" spans="1:18" x14ac:dyDescent="0.25">
      <c r="A1024" t="str">
        <f t="shared" si="15"/>
        <v>1614648 113646</v>
      </c>
      <c r="B1024">
        <v>1331</v>
      </c>
      <c r="C1024" s="6" t="s">
        <v>1004</v>
      </c>
      <c r="D1024" s="6" t="s">
        <v>94</v>
      </c>
      <c r="E1024" s="6">
        <v>1614648</v>
      </c>
      <c r="F1024" s="6" t="s">
        <v>1181</v>
      </c>
      <c r="G1024" s="6" t="s">
        <v>342</v>
      </c>
      <c r="H1024" s="7">
        <v>113646</v>
      </c>
      <c r="I1024" s="6" t="s">
        <v>1223</v>
      </c>
      <c r="J1024" s="6" t="s">
        <v>113</v>
      </c>
      <c r="K1024" s="6">
        <v>113</v>
      </c>
      <c r="L1024" s="6" t="s">
        <v>161</v>
      </c>
      <c r="M1024" s="6">
        <v>1</v>
      </c>
      <c r="N1024" s="6">
        <v>1</v>
      </c>
      <c r="O1024" s="6">
        <v>1</v>
      </c>
      <c r="P1024" s="6" t="s">
        <v>23</v>
      </c>
      <c r="Q1024" s="7" t="s">
        <v>1382</v>
      </c>
      <c r="R1024" s="6"/>
    </row>
    <row r="1025" spans="1:18" x14ac:dyDescent="0.25">
      <c r="A1025" t="str">
        <f t="shared" si="15"/>
        <v>1614648 113647</v>
      </c>
      <c r="B1025">
        <v>1331</v>
      </c>
      <c r="C1025" s="6" t="s">
        <v>1004</v>
      </c>
      <c r="D1025" s="6" t="s">
        <v>94</v>
      </c>
      <c r="E1025" s="6">
        <v>1614648</v>
      </c>
      <c r="F1025" s="6" t="s">
        <v>1181</v>
      </c>
      <c r="G1025" s="6" t="s">
        <v>342</v>
      </c>
      <c r="H1025" s="7">
        <v>113647</v>
      </c>
      <c r="I1025" s="6" t="s">
        <v>1224</v>
      </c>
      <c r="J1025" s="6" t="s">
        <v>113</v>
      </c>
      <c r="K1025" s="6">
        <v>113</v>
      </c>
      <c r="L1025" s="6" t="s">
        <v>161</v>
      </c>
      <c r="M1025" s="6">
        <v>1</v>
      </c>
      <c r="N1025" s="6">
        <v>1</v>
      </c>
      <c r="O1025" s="6">
        <v>1</v>
      </c>
      <c r="P1025" s="6" t="s">
        <v>23</v>
      </c>
      <c r="Q1025" s="7" t="s">
        <v>1382</v>
      </c>
      <c r="R1025" s="6"/>
    </row>
    <row r="1026" spans="1:18" x14ac:dyDescent="0.25">
      <c r="A1026" t="str">
        <f t="shared" si="15"/>
        <v>1614648 113648</v>
      </c>
      <c r="B1026">
        <v>1331</v>
      </c>
      <c r="C1026" s="6" t="s">
        <v>1004</v>
      </c>
      <c r="D1026" s="6" t="s">
        <v>94</v>
      </c>
      <c r="E1026" s="6">
        <v>1614648</v>
      </c>
      <c r="F1026" s="6" t="s">
        <v>1181</v>
      </c>
      <c r="G1026" s="6" t="s">
        <v>342</v>
      </c>
      <c r="H1026" s="7">
        <v>113648</v>
      </c>
      <c r="I1026" s="6" t="s">
        <v>1225</v>
      </c>
      <c r="J1026" s="6" t="s">
        <v>113</v>
      </c>
      <c r="K1026" s="6">
        <v>113</v>
      </c>
      <c r="L1026" s="6" t="s">
        <v>161</v>
      </c>
      <c r="M1026" s="6">
        <v>1</v>
      </c>
      <c r="N1026" s="6">
        <v>1</v>
      </c>
      <c r="O1026" s="6">
        <v>1</v>
      </c>
      <c r="P1026" s="6" t="s">
        <v>23</v>
      </c>
      <c r="Q1026" s="7" t="s">
        <v>1382</v>
      </c>
      <c r="R1026" s="6"/>
    </row>
    <row r="1027" spans="1:18" x14ac:dyDescent="0.25">
      <c r="A1027" t="str">
        <f t="shared" si="15"/>
        <v>1614648 113649</v>
      </c>
      <c r="B1027">
        <v>1331</v>
      </c>
      <c r="C1027" s="6" t="s">
        <v>1004</v>
      </c>
      <c r="D1027" s="6" t="s">
        <v>94</v>
      </c>
      <c r="E1027" s="6">
        <v>1614648</v>
      </c>
      <c r="F1027" s="6" t="s">
        <v>1181</v>
      </c>
      <c r="G1027" s="6" t="s">
        <v>342</v>
      </c>
      <c r="H1027" s="7">
        <v>113649</v>
      </c>
      <c r="I1027" s="6" t="s">
        <v>1226</v>
      </c>
      <c r="J1027" s="6" t="s">
        <v>113</v>
      </c>
      <c r="K1027" s="6">
        <v>113</v>
      </c>
      <c r="L1027" s="6" t="s">
        <v>161</v>
      </c>
      <c r="M1027" s="6">
        <v>1</v>
      </c>
      <c r="N1027" s="6">
        <v>1</v>
      </c>
      <c r="O1027" s="6">
        <v>1</v>
      </c>
      <c r="P1027" s="6" t="s">
        <v>23</v>
      </c>
      <c r="Q1027" s="7" t="s">
        <v>1382</v>
      </c>
      <c r="R1027" s="6"/>
    </row>
    <row r="1028" spans="1:18" x14ac:dyDescent="0.25">
      <c r="A1028" t="str">
        <f t="shared" si="15"/>
        <v>1614648 113650</v>
      </c>
      <c r="B1028">
        <v>1331</v>
      </c>
      <c r="C1028" s="6" t="s">
        <v>1004</v>
      </c>
      <c r="D1028" s="6" t="s">
        <v>94</v>
      </c>
      <c r="E1028" s="6">
        <v>1614648</v>
      </c>
      <c r="F1028" s="6" t="s">
        <v>1181</v>
      </c>
      <c r="G1028" s="6" t="s">
        <v>342</v>
      </c>
      <c r="H1028" s="7">
        <v>113650</v>
      </c>
      <c r="I1028" s="6" t="s">
        <v>1227</v>
      </c>
      <c r="J1028" s="6" t="s">
        <v>113</v>
      </c>
      <c r="K1028" s="6">
        <v>113</v>
      </c>
      <c r="L1028" s="6" t="s">
        <v>161</v>
      </c>
      <c r="M1028" s="6">
        <v>1</v>
      </c>
      <c r="N1028" s="6">
        <v>1</v>
      </c>
      <c r="O1028" s="6">
        <v>1</v>
      </c>
      <c r="P1028" s="6" t="s">
        <v>23</v>
      </c>
      <c r="Q1028" s="7" t="s">
        <v>1382</v>
      </c>
      <c r="R1028" s="6"/>
    </row>
    <row r="1029" spans="1:18" x14ac:dyDescent="0.25">
      <c r="A1029" t="str">
        <f t="shared" si="15"/>
        <v>1614648 113651</v>
      </c>
      <c r="B1029">
        <v>1331</v>
      </c>
      <c r="C1029" s="6" t="s">
        <v>1004</v>
      </c>
      <c r="D1029" s="6" t="s">
        <v>94</v>
      </c>
      <c r="E1029" s="6">
        <v>1614648</v>
      </c>
      <c r="F1029" s="6" t="s">
        <v>1181</v>
      </c>
      <c r="G1029" s="6" t="s">
        <v>342</v>
      </c>
      <c r="H1029" s="7">
        <v>113651</v>
      </c>
      <c r="I1029" s="6" t="s">
        <v>1228</v>
      </c>
      <c r="J1029" s="6" t="s">
        <v>113</v>
      </c>
      <c r="K1029" s="6">
        <v>113</v>
      </c>
      <c r="L1029" s="6" t="s">
        <v>161</v>
      </c>
      <c r="M1029" s="6">
        <v>1</v>
      </c>
      <c r="N1029" s="6">
        <v>1</v>
      </c>
      <c r="O1029" s="6">
        <v>1</v>
      </c>
      <c r="P1029" s="6" t="s">
        <v>23</v>
      </c>
      <c r="Q1029" s="7" t="s">
        <v>1382</v>
      </c>
      <c r="R1029" s="6"/>
    </row>
    <row r="1030" spans="1:18" x14ac:dyDescent="0.25">
      <c r="A1030" t="str">
        <f t="shared" ref="A1030:A1093" si="16">CONCATENATE(E1030," ",H1030)</f>
        <v>1614648 113652</v>
      </c>
      <c r="B1030">
        <v>1331</v>
      </c>
      <c r="C1030" s="6" t="s">
        <v>1004</v>
      </c>
      <c r="D1030" s="6" t="s">
        <v>94</v>
      </c>
      <c r="E1030" s="6">
        <v>1614648</v>
      </c>
      <c r="F1030" s="6" t="s">
        <v>1181</v>
      </c>
      <c r="G1030" s="6" t="s">
        <v>342</v>
      </c>
      <c r="H1030" s="7">
        <v>113652</v>
      </c>
      <c r="I1030" s="6" t="s">
        <v>1229</v>
      </c>
      <c r="J1030" s="6" t="s">
        <v>113</v>
      </c>
      <c r="K1030" s="6">
        <v>113</v>
      </c>
      <c r="L1030" s="6" t="s">
        <v>161</v>
      </c>
      <c r="M1030" s="6">
        <v>1</v>
      </c>
      <c r="N1030" s="6">
        <v>1</v>
      </c>
      <c r="O1030" s="6">
        <v>1</v>
      </c>
      <c r="P1030" s="6" t="s">
        <v>23</v>
      </c>
      <c r="Q1030" s="7" t="s">
        <v>1382</v>
      </c>
      <c r="R1030" s="6"/>
    </row>
    <row r="1031" spans="1:18" x14ac:dyDescent="0.25">
      <c r="A1031" t="str">
        <f t="shared" si="16"/>
        <v>1614648 113653</v>
      </c>
      <c r="B1031">
        <v>1331</v>
      </c>
      <c r="C1031" s="6" t="s">
        <v>1004</v>
      </c>
      <c r="D1031" s="6" t="s">
        <v>94</v>
      </c>
      <c r="E1031" s="6">
        <v>1614648</v>
      </c>
      <c r="F1031" s="6" t="s">
        <v>1181</v>
      </c>
      <c r="G1031" s="6" t="s">
        <v>342</v>
      </c>
      <c r="H1031" s="7">
        <v>113653</v>
      </c>
      <c r="I1031" s="6" t="s">
        <v>1230</v>
      </c>
      <c r="J1031" s="6" t="s">
        <v>113</v>
      </c>
      <c r="K1031" s="6">
        <v>113</v>
      </c>
      <c r="L1031" s="6" t="s">
        <v>161</v>
      </c>
      <c r="M1031" s="6">
        <v>1</v>
      </c>
      <c r="N1031" s="6">
        <v>1</v>
      </c>
      <c r="O1031" s="6">
        <v>1</v>
      </c>
      <c r="P1031" s="6" t="s">
        <v>23</v>
      </c>
      <c r="Q1031" s="7" t="s">
        <v>1382</v>
      </c>
      <c r="R1031" s="6"/>
    </row>
    <row r="1032" spans="1:18" x14ac:dyDescent="0.25">
      <c r="A1032" t="str">
        <f t="shared" si="16"/>
        <v>1614648 113654</v>
      </c>
      <c r="B1032">
        <v>1331</v>
      </c>
      <c r="C1032" s="6" t="s">
        <v>1004</v>
      </c>
      <c r="D1032" s="6" t="s">
        <v>94</v>
      </c>
      <c r="E1032" s="6">
        <v>1614648</v>
      </c>
      <c r="F1032" s="6" t="s">
        <v>1181</v>
      </c>
      <c r="G1032" s="6" t="s">
        <v>342</v>
      </c>
      <c r="H1032" s="7">
        <v>113654</v>
      </c>
      <c r="I1032" s="6" t="s">
        <v>1231</v>
      </c>
      <c r="J1032" s="6" t="s">
        <v>113</v>
      </c>
      <c r="K1032" s="6">
        <v>113</v>
      </c>
      <c r="L1032" s="6" t="s">
        <v>161</v>
      </c>
      <c r="M1032" s="6">
        <v>1</v>
      </c>
      <c r="N1032" s="6">
        <v>1</v>
      </c>
      <c r="O1032" s="6">
        <v>1</v>
      </c>
      <c r="P1032" s="6" t="s">
        <v>23</v>
      </c>
      <c r="Q1032" s="7" t="s">
        <v>1382</v>
      </c>
      <c r="R1032" s="6"/>
    </row>
    <row r="1033" spans="1:18" x14ac:dyDescent="0.25">
      <c r="A1033" t="str">
        <f t="shared" si="16"/>
        <v>1614648 113655</v>
      </c>
      <c r="B1033">
        <v>1331</v>
      </c>
      <c r="C1033" s="6" t="s">
        <v>1004</v>
      </c>
      <c r="D1033" s="6" t="s">
        <v>94</v>
      </c>
      <c r="E1033" s="6">
        <v>1614648</v>
      </c>
      <c r="F1033" s="6" t="s">
        <v>1181</v>
      </c>
      <c r="G1033" s="6" t="s">
        <v>342</v>
      </c>
      <c r="H1033" s="7">
        <v>113655</v>
      </c>
      <c r="I1033" s="6" t="s">
        <v>1232</v>
      </c>
      <c r="J1033" s="6" t="s">
        <v>113</v>
      </c>
      <c r="K1033" s="6">
        <v>113</v>
      </c>
      <c r="L1033" s="6" t="s">
        <v>161</v>
      </c>
      <c r="M1033" s="6">
        <v>1</v>
      </c>
      <c r="N1033" s="6">
        <v>1</v>
      </c>
      <c r="O1033" s="6">
        <v>1</v>
      </c>
      <c r="P1033" s="6" t="s">
        <v>23</v>
      </c>
      <c r="Q1033" s="7" t="s">
        <v>1382</v>
      </c>
      <c r="R1033" s="6"/>
    </row>
    <row r="1034" spans="1:18" x14ac:dyDescent="0.25">
      <c r="A1034" t="str">
        <f t="shared" si="16"/>
        <v>1614648 115313</v>
      </c>
      <c r="B1034">
        <v>1331</v>
      </c>
      <c r="C1034" s="6" t="s">
        <v>1004</v>
      </c>
      <c r="D1034" s="6" t="s">
        <v>94</v>
      </c>
      <c r="E1034" s="6">
        <v>1614648</v>
      </c>
      <c r="F1034" s="6" t="s">
        <v>1181</v>
      </c>
      <c r="G1034" s="6" t="s">
        <v>342</v>
      </c>
      <c r="H1034" s="7">
        <v>115313</v>
      </c>
      <c r="I1034" s="6" t="s">
        <v>978</v>
      </c>
      <c r="J1034" s="6" t="s">
        <v>113</v>
      </c>
      <c r="K1034" s="6">
        <v>113</v>
      </c>
      <c r="L1034" s="6" t="s">
        <v>161</v>
      </c>
      <c r="M1034" s="6">
        <v>1</v>
      </c>
      <c r="N1034" s="6">
        <v>1</v>
      </c>
      <c r="O1034" s="6">
        <v>1</v>
      </c>
      <c r="P1034" s="6" t="s">
        <v>23</v>
      </c>
      <c r="Q1034" s="7" t="s">
        <v>1382</v>
      </c>
      <c r="R1034" s="6"/>
    </row>
    <row r="1035" spans="1:18" x14ac:dyDescent="0.25">
      <c r="A1035" t="str">
        <f t="shared" si="16"/>
        <v>1614648 115316</v>
      </c>
      <c r="B1035">
        <v>1331</v>
      </c>
      <c r="C1035" s="6" t="s">
        <v>1004</v>
      </c>
      <c r="D1035" s="6" t="s">
        <v>94</v>
      </c>
      <c r="E1035" s="6">
        <v>1614648</v>
      </c>
      <c r="F1035" s="6" t="s">
        <v>1181</v>
      </c>
      <c r="G1035" s="6" t="s">
        <v>342</v>
      </c>
      <c r="H1035" s="7">
        <v>115316</v>
      </c>
      <c r="I1035" s="6" t="s">
        <v>979</v>
      </c>
      <c r="J1035" s="6" t="s">
        <v>113</v>
      </c>
      <c r="K1035" s="6">
        <v>113</v>
      </c>
      <c r="L1035" s="6" t="s">
        <v>161</v>
      </c>
      <c r="M1035" s="6">
        <v>1</v>
      </c>
      <c r="N1035" s="6">
        <v>1</v>
      </c>
      <c r="O1035" s="6">
        <v>1</v>
      </c>
      <c r="P1035" s="6" t="s">
        <v>23</v>
      </c>
      <c r="Q1035" s="7" t="s">
        <v>1382</v>
      </c>
      <c r="R1035" s="6"/>
    </row>
    <row r="1036" spans="1:18" x14ac:dyDescent="0.25">
      <c r="A1036" t="str">
        <f t="shared" si="16"/>
        <v>1614648 115323</v>
      </c>
      <c r="B1036">
        <v>1331</v>
      </c>
      <c r="C1036" s="6" t="s">
        <v>1004</v>
      </c>
      <c r="D1036" s="6" t="s">
        <v>94</v>
      </c>
      <c r="E1036" s="6">
        <v>1614648</v>
      </c>
      <c r="F1036" s="6" t="s">
        <v>1181</v>
      </c>
      <c r="G1036" s="6" t="s">
        <v>342</v>
      </c>
      <c r="H1036" s="7">
        <v>115323</v>
      </c>
      <c r="I1036" s="6" t="s">
        <v>980</v>
      </c>
      <c r="J1036" s="6" t="s">
        <v>113</v>
      </c>
      <c r="K1036" s="6">
        <v>113</v>
      </c>
      <c r="L1036" s="6" t="s">
        <v>161</v>
      </c>
      <c r="M1036" s="6">
        <v>1</v>
      </c>
      <c r="N1036" s="6">
        <v>1</v>
      </c>
      <c r="O1036" s="6">
        <v>1</v>
      </c>
      <c r="P1036" s="6" t="s">
        <v>23</v>
      </c>
      <c r="Q1036" s="7" t="s">
        <v>1382</v>
      </c>
      <c r="R1036" s="6"/>
    </row>
    <row r="1037" spans="1:18" x14ac:dyDescent="0.25">
      <c r="A1037" t="str">
        <f t="shared" si="16"/>
        <v>1614648 115326</v>
      </c>
      <c r="B1037">
        <v>1331</v>
      </c>
      <c r="C1037" s="6" t="s">
        <v>1004</v>
      </c>
      <c r="D1037" s="6" t="s">
        <v>94</v>
      </c>
      <c r="E1037" s="6">
        <v>1614648</v>
      </c>
      <c r="F1037" s="6" t="s">
        <v>1181</v>
      </c>
      <c r="G1037" s="6" t="s">
        <v>342</v>
      </c>
      <c r="H1037" s="7">
        <v>115326</v>
      </c>
      <c r="I1037" s="6" t="s">
        <v>981</v>
      </c>
      <c r="J1037" s="6" t="s">
        <v>113</v>
      </c>
      <c r="K1037" s="6">
        <v>113</v>
      </c>
      <c r="L1037" s="6" t="s">
        <v>161</v>
      </c>
      <c r="M1037" s="6">
        <v>1</v>
      </c>
      <c r="N1037" s="6">
        <v>1</v>
      </c>
      <c r="O1037" s="6">
        <v>1</v>
      </c>
      <c r="P1037" s="6" t="s">
        <v>23</v>
      </c>
      <c r="Q1037" s="7" t="s">
        <v>1382</v>
      </c>
      <c r="R1037" s="6"/>
    </row>
    <row r="1038" spans="1:18" x14ac:dyDescent="0.25">
      <c r="A1038" t="str">
        <f t="shared" si="16"/>
        <v>1614648 115375</v>
      </c>
      <c r="B1038">
        <v>1331</v>
      </c>
      <c r="C1038" s="6" t="s">
        <v>1004</v>
      </c>
      <c r="D1038" s="6" t="s">
        <v>94</v>
      </c>
      <c r="E1038" s="6">
        <v>1614648</v>
      </c>
      <c r="F1038" s="6" t="s">
        <v>1181</v>
      </c>
      <c r="G1038" s="6" t="s">
        <v>342</v>
      </c>
      <c r="H1038" s="7">
        <v>115375</v>
      </c>
      <c r="I1038" s="6" t="s">
        <v>964</v>
      </c>
      <c r="J1038" s="6" t="s">
        <v>113</v>
      </c>
      <c r="K1038" s="6">
        <v>113</v>
      </c>
      <c r="L1038" s="6" t="s">
        <v>161</v>
      </c>
      <c r="M1038" s="6">
        <v>1</v>
      </c>
      <c r="N1038" s="6">
        <v>1</v>
      </c>
      <c r="O1038" s="6">
        <v>1</v>
      </c>
      <c r="P1038" s="6" t="s">
        <v>23</v>
      </c>
      <c r="Q1038" s="7" t="s">
        <v>1382</v>
      </c>
      <c r="R1038" s="6"/>
    </row>
    <row r="1039" spans="1:18" x14ac:dyDescent="0.25">
      <c r="A1039" t="str">
        <f t="shared" si="16"/>
        <v>1614648 115378</v>
      </c>
      <c r="B1039">
        <v>1331</v>
      </c>
      <c r="C1039" s="6" t="s">
        <v>1004</v>
      </c>
      <c r="D1039" s="6" t="s">
        <v>94</v>
      </c>
      <c r="E1039" s="6">
        <v>1614648</v>
      </c>
      <c r="F1039" s="6" t="s">
        <v>1181</v>
      </c>
      <c r="G1039" s="6" t="s">
        <v>342</v>
      </c>
      <c r="H1039" s="7">
        <v>115378</v>
      </c>
      <c r="I1039" s="6" t="s">
        <v>963</v>
      </c>
      <c r="J1039" s="6" t="s">
        <v>113</v>
      </c>
      <c r="K1039" s="6">
        <v>113</v>
      </c>
      <c r="L1039" s="6" t="s">
        <v>161</v>
      </c>
      <c r="M1039" s="6">
        <v>1</v>
      </c>
      <c r="N1039" s="6">
        <v>1</v>
      </c>
      <c r="O1039" s="6">
        <v>1</v>
      </c>
      <c r="P1039" s="6" t="s">
        <v>23</v>
      </c>
      <c r="Q1039" s="7" t="s">
        <v>1382</v>
      </c>
      <c r="R1039" s="6"/>
    </row>
    <row r="1040" spans="1:18" x14ac:dyDescent="0.25">
      <c r="A1040" t="str">
        <f t="shared" si="16"/>
        <v>1614648 180553</v>
      </c>
      <c r="B1040">
        <v>1331</v>
      </c>
      <c r="C1040" s="6" t="s">
        <v>1004</v>
      </c>
      <c r="D1040" s="6" t="s">
        <v>94</v>
      </c>
      <c r="E1040" s="6">
        <v>1614648</v>
      </c>
      <c r="F1040" s="6" t="s">
        <v>1181</v>
      </c>
      <c r="G1040" s="6" t="s">
        <v>342</v>
      </c>
      <c r="H1040" s="7">
        <v>180553</v>
      </c>
      <c r="I1040" s="6" t="s">
        <v>594</v>
      </c>
      <c r="J1040" s="6" t="s">
        <v>113</v>
      </c>
      <c r="K1040" s="6">
        <v>113</v>
      </c>
      <c r="L1040" s="6" t="s">
        <v>161</v>
      </c>
      <c r="M1040" s="6">
        <v>2</v>
      </c>
      <c r="N1040" s="6">
        <v>0</v>
      </c>
      <c r="O1040" s="6">
        <v>2</v>
      </c>
      <c r="P1040" s="6" t="s">
        <v>23</v>
      </c>
      <c r="Q1040" s="7" t="s">
        <v>1382</v>
      </c>
      <c r="R1040" s="6"/>
    </row>
    <row r="1041" spans="1:18" x14ac:dyDescent="0.25">
      <c r="A1041" t="str">
        <f t="shared" si="16"/>
        <v>1614648 180555</v>
      </c>
      <c r="B1041">
        <v>1331</v>
      </c>
      <c r="C1041" s="6" t="s">
        <v>1004</v>
      </c>
      <c r="D1041" s="6" t="s">
        <v>94</v>
      </c>
      <c r="E1041" s="6">
        <v>1614648</v>
      </c>
      <c r="F1041" s="6" t="s">
        <v>1181</v>
      </c>
      <c r="G1041" s="6" t="s">
        <v>342</v>
      </c>
      <c r="H1041" s="7">
        <v>180555</v>
      </c>
      <c r="I1041" s="6" t="s">
        <v>969</v>
      </c>
      <c r="J1041" s="6" t="s">
        <v>113</v>
      </c>
      <c r="K1041" s="6">
        <v>113</v>
      </c>
      <c r="L1041" s="6" t="s">
        <v>161</v>
      </c>
      <c r="M1041" s="6">
        <v>2</v>
      </c>
      <c r="N1041" s="6">
        <v>2</v>
      </c>
      <c r="O1041" s="6">
        <v>2</v>
      </c>
      <c r="P1041" s="6" t="s">
        <v>23</v>
      </c>
      <c r="Q1041" s="7" t="s">
        <v>1382</v>
      </c>
      <c r="R1041" s="6"/>
    </row>
    <row r="1042" spans="1:18" x14ac:dyDescent="0.25">
      <c r="A1042" t="str">
        <f t="shared" si="16"/>
        <v>1614648 180556</v>
      </c>
      <c r="B1042">
        <v>1331</v>
      </c>
      <c r="C1042" s="6" t="s">
        <v>1004</v>
      </c>
      <c r="D1042" s="6" t="s">
        <v>94</v>
      </c>
      <c r="E1042" s="6">
        <v>1614648</v>
      </c>
      <c r="F1042" s="6" t="s">
        <v>1181</v>
      </c>
      <c r="G1042" s="6" t="s">
        <v>342</v>
      </c>
      <c r="H1042" s="7">
        <v>180556</v>
      </c>
      <c r="I1042" s="6" t="s">
        <v>970</v>
      </c>
      <c r="J1042" s="6" t="s">
        <v>113</v>
      </c>
      <c r="K1042" s="6">
        <v>113</v>
      </c>
      <c r="L1042" s="6" t="s">
        <v>161</v>
      </c>
      <c r="M1042" s="6">
        <v>2</v>
      </c>
      <c r="N1042" s="6">
        <v>2</v>
      </c>
      <c r="O1042" s="6">
        <v>2</v>
      </c>
      <c r="P1042" s="6" t="s">
        <v>23</v>
      </c>
      <c r="Q1042" s="7" t="s">
        <v>1382</v>
      </c>
      <c r="R1042" s="6"/>
    </row>
    <row r="1043" spans="1:18" x14ac:dyDescent="0.25">
      <c r="A1043" t="str">
        <f t="shared" si="16"/>
        <v>1614648 180557</v>
      </c>
      <c r="B1043">
        <v>1331</v>
      </c>
      <c r="C1043" s="6" t="s">
        <v>1004</v>
      </c>
      <c r="D1043" s="6" t="s">
        <v>94</v>
      </c>
      <c r="E1043" s="6">
        <v>1614648</v>
      </c>
      <c r="F1043" s="6" t="s">
        <v>1181</v>
      </c>
      <c r="G1043" s="6" t="s">
        <v>342</v>
      </c>
      <c r="H1043" s="7">
        <v>180557</v>
      </c>
      <c r="I1043" s="6" t="s">
        <v>1217</v>
      </c>
      <c r="J1043" s="6" t="s">
        <v>113</v>
      </c>
      <c r="K1043" s="6">
        <v>113</v>
      </c>
      <c r="L1043" s="6" t="s">
        <v>161</v>
      </c>
      <c r="M1043" s="6">
        <v>1</v>
      </c>
      <c r="N1043" s="6">
        <v>1</v>
      </c>
      <c r="O1043" s="6">
        <v>1</v>
      </c>
      <c r="P1043" s="6" t="s">
        <v>23</v>
      </c>
      <c r="Q1043" s="7" t="s">
        <v>1382</v>
      </c>
      <c r="R1043" s="6"/>
    </row>
    <row r="1044" spans="1:18" x14ac:dyDescent="0.25">
      <c r="A1044" t="str">
        <f t="shared" si="16"/>
        <v>1614648 180557</v>
      </c>
      <c r="B1044">
        <v>1331</v>
      </c>
      <c r="C1044" s="6" t="s">
        <v>1004</v>
      </c>
      <c r="D1044" s="6" t="s">
        <v>94</v>
      </c>
      <c r="E1044" s="6">
        <v>1614648</v>
      </c>
      <c r="F1044" s="6" t="s">
        <v>1181</v>
      </c>
      <c r="G1044" s="6" t="s">
        <v>342</v>
      </c>
      <c r="H1044" s="7">
        <v>180557</v>
      </c>
      <c r="I1044" s="6" t="s">
        <v>1217</v>
      </c>
      <c r="J1044" s="6" t="s">
        <v>113</v>
      </c>
      <c r="K1044" s="6">
        <v>113</v>
      </c>
      <c r="L1044" s="6" t="s">
        <v>161</v>
      </c>
      <c r="M1044" s="6">
        <v>1</v>
      </c>
      <c r="N1044" s="6">
        <v>1</v>
      </c>
      <c r="O1044" s="6">
        <v>1</v>
      </c>
      <c r="P1044" s="6" t="s">
        <v>23</v>
      </c>
      <c r="Q1044" s="7" t="s">
        <v>1382</v>
      </c>
      <c r="R1044" s="6"/>
    </row>
    <row r="1045" spans="1:18" x14ac:dyDescent="0.25">
      <c r="A1045" t="str">
        <f t="shared" si="16"/>
        <v>1614648 180557</v>
      </c>
      <c r="B1045">
        <v>1331</v>
      </c>
      <c r="C1045" s="6" t="s">
        <v>1004</v>
      </c>
      <c r="D1045" s="6" t="s">
        <v>94</v>
      </c>
      <c r="E1045" s="6">
        <v>1614648</v>
      </c>
      <c r="F1045" s="6" t="s">
        <v>1181</v>
      </c>
      <c r="G1045" s="6" t="s">
        <v>342</v>
      </c>
      <c r="H1045" s="7">
        <v>180557</v>
      </c>
      <c r="I1045" s="6" t="s">
        <v>1217</v>
      </c>
      <c r="J1045" s="6" t="s">
        <v>113</v>
      </c>
      <c r="K1045" s="6">
        <v>113</v>
      </c>
      <c r="L1045" s="6" t="s">
        <v>161</v>
      </c>
      <c r="M1045" s="6">
        <v>1</v>
      </c>
      <c r="N1045" s="6">
        <v>1</v>
      </c>
      <c r="O1045" s="6">
        <v>1</v>
      </c>
      <c r="P1045" s="6" t="s">
        <v>23</v>
      </c>
      <c r="Q1045" s="7" t="s">
        <v>1382</v>
      </c>
      <c r="R1045" s="6"/>
    </row>
    <row r="1046" spans="1:18" x14ac:dyDescent="0.25">
      <c r="A1046" t="str">
        <f t="shared" si="16"/>
        <v>1614648 180558</v>
      </c>
      <c r="B1046">
        <v>1331</v>
      </c>
      <c r="C1046" s="6" t="s">
        <v>1004</v>
      </c>
      <c r="D1046" s="6" t="s">
        <v>94</v>
      </c>
      <c r="E1046" s="6">
        <v>1614648</v>
      </c>
      <c r="F1046" s="6" t="s">
        <v>1181</v>
      </c>
      <c r="G1046" s="6" t="s">
        <v>342</v>
      </c>
      <c r="H1046" s="7">
        <v>180558</v>
      </c>
      <c r="I1046" s="6" t="s">
        <v>1235</v>
      </c>
      <c r="J1046" s="6" t="s">
        <v>113</v>
      </c>
      <c r="K1046" s="6">
        <v>113</v>
      </c>
      <c r="L1046" s="6" t="s">
        <v>161</v>
      </c>
      <c r="M1046" s="6">
        <v>1</v>
      </c>
      <c r="N1046" s="6">
        <v>1</v>
      </c>
      <c r="O1046" s="6">
        <v>1</v>
      </c>
      <c r="P1046" s="6" t="s">
        <v>23</v>
      </c>
      <c r="Q1046" s="7" t="s">
        <v>1382</v>
      </c>
      <c r="R1046" s="6"/>
    </row>
    <row r="1047" spans="1:18" x14ac:dyDescent="0.25">
      <c r="A1047" t="str">
        <f t="shared" si="16"/>
        <v>1614648 180558</v>
      </c>
      <c r="B1047">
        <v>1331</v>
      </c>
      <c r="C1047" s="6" t="s">
        <v>1004</v>
      </c>
      <c r="D1047" s="6" t="s">
        <v>94</v>
      </c>
      <c r="E1047" s="6">
        <v>1614648</v>
      </c>
      <c r="F1047" s="6" t="s">
        <v>1181</v>
      </c>
      <c r="G1047" s="6" t="s">
        <v>342</v>
      </c>
      <c r="H1047" s="7">
        <v>180558</v>
      </c>
      <c r="I1047" s="6" t="s">
        <v>1235</v>
      </c>
      <c r="J1047" s="6" t="s">
        <v>113</v>
      </c>
      <c r="K1047" s="6">
        <v>113</v>
      </c>
      <c r="L1047" s="6" t="s">
        <v>161</v>
      </c>
      <c r="M1047" s="6">
        <v>1</v>
      </c>
      <c r="N1047" s="6">
        <v>1</v>
      </c>
      <c r="O1047" s="6">
        <v>1</v>
      </c>
      <c r="P1047" s="6" t="s">
        <v>23</v>
      </c>
      <c r="Q1047" s="7" t="s">
        <v>1382</v>
      </c>
      <c r="R1047" s="6"/>
    </row>
    <row r="1048" spans="1:18" x14ac:dyDescent="0.25">
      <c r="A1048" t="str">
        <f t="shared" si="16"/>
        <v>1614648 180559</v>
      </c>
      <c r="B1048">
        <v>1331</v>
      </c>
      <c r="C1048" s="6" t="s">
        <v>1004</v>
      </c>
      <c r="D1048" s="6" t="s">
        <v>94</v>
      </c>
      <c r="E1048" s="6">
        <v>1614648</v>
      </c>
      <c r="F1048" s="6" t="s">
        <v>1181</v>
      </c>
      <c r="G1048" s="6" t="s">
        <v>342</v>
      </c>
      <c r="H1048" s="7">
        <v>180559</v>
      </c>
      <c r="I1048" s="6" t="s">
        <v>936</v>
      </c>
      <c r="J1048" s="6" t="s">
        <v>113</v>
      </c>
      <c r="K1048" s="6">
        <v>113</v>
      </c>
      <c r="L1048" s="6" t="s">
        <v>161</v>
      </c>
      <c r="M1048" s="6">
        <v>1</v>
      </c>
      <c r="N1048" s="6">
        <v>1</v>
      </c>
      <c r="O1048" s="6">
        <v>1</v>
      </c>
      <c r="P1048" s="6" t="s">
        <v>23</v>
      </c>
      <c r="Q1048" s="7" t="s">
        <v>1382</v>
      </c>
      <c r="R1048" s="6"/>
    </row>
    <row r="1049" spans="1:18" x14ac:dyDescent="0.25">
      <c r="A1049" t="str">
        <f t="shared" si="16"/>
        <v>1614648 180559</v>
      </c>
      <c r="B1049">
        <v>1331</v>
      </c>
      <c r="C1049" s="6" t="s">
        <v>1004</v>
      </c>
      <c r="D1049" s="6" t="s">
        <v>94</v>
      </c>
      <c r="E1049" s="6">
        <v>1614648</v>
      </c>
      <c r="F1049" s="6" t="s">
        <v>1181</v>
      </c>
      <c r="G1049" s="6" t="s">
        <v>342</v>
      </c>
      <c r="H1049" s="7">
        <v>180559</v>
      </c>
      <c r="I1049" s="6" t="s">
        <v>936</v>
      </c>
      <c r="J1049" s="6" t="s">
        <v>113</v>
      </c>
      <c r="K1049" s="6">
        <v>113</v>
      </c>
      <c r="L1049" s="6" t="s">
        <v>161</v>
      </c>
      <c r="M1049" s="6">
        <v>1</v>
      </c>
      <c r="N1049" s="6">
        <v>1</v>
      </c>
      <c r="O1049" s="6">
        <v>1</v>
      </c>
      <c r="P1049" s="6" t="s">
        <v>23</v>
      </c>
      <c r="Q1049" s="7" t="s">
        <v>1382</v>
      </c>
      <c r="R1049" s="6"/>
    </row>
    <row r="1050" spans="1:18" x14ac:dyDescent="0.25">
      <c r="A1050" t="str">
        <f t="shared" si="16"/>
        <v>1614648 180560</v>
      </c>
      <c r="B1050">
        <v>1331</v>
      </c>
      <c r="C1050" s="6" t="s">
        <v>1004</v>
      </c>
      <c r="D1050" s="6" t="s">
        <v>94</v>
      </c>
      <c r="E1050" s="6">
        <v>1614648</v>
      </c>
      <c r="F1050" s="6" t="s">
        <v>1181</v>
      </c>
      <c r="G1050" s="6" t="s">
        <v>342</v>
      </c>
      <c r="H1050" s="7">
        <v>180560</v>
      </c>
      <c r="I1050" s="6" t="s">
        <v>1236</v>
      </c>
      <c r="J1050" s="6" t="s">
        <v>113</v>
      </c>
      <c r="K1050" s="6">
        <v>113</v>
      </c>
      <c r="L1050" s="6" t="s">
        <v>161</v>
      </c>
      <c r="M1050" s="6">
        <v>1</v>
      </c>
      <c r="N1050" s="6">
        <v>1</v>
      </c>
      <c r="O1050" s="6">
        <v>1</v>
      </c>
      <c r="P1050" s="6" t="s">
        <v>23</v>
      </c>
      <c r="Q1050" s="7" t="s">
        <v>1382</v>
      </c>
      <c r="R1050" s="6"/>
    </row>
    <row r="1051" spans="1:18" x14ac:dyDescent="0.25">
      <c r="A1051" t="str">
        <f t="shared" si="16"/>
        <v>1614648 180560</v>
      </c>
      <c r="B1051">
        <v>1331</v>
      </c>
      <c r="C1051" s="6" t="s">
        <v>1004</v>
      </c>
      <c r="D1051" s="6" t="s">
        <v>94</v>
      </c>
      <c r="E1051" s="6">
        <v>1614648</v>
      </c>
      <c r="F1051" s="6" t="s">
        <v>1181</v>
      </c>
      <c r="G1051" s="6" t="s">
        <v>342</v>
      </c>
      <c r="H1051" s="7">
        <v>180560</v>
      </c>
      <c r="I1051" s="6" t="s">
        <v>1236</v>
      </c>
      <c r="J1051" s="6" t="s">
        <v>113</v>
      </c>
      <c r="K1051" s="6">
        <v>113</v>
      </c>
      <c r="L1051" s="6" t="s">
        <v>161</v>
      </c>
      <c r="M1051" s="6">
        <v>1</v>
      </c>
      <c r="N1051" s="6">
        <v>1</v>
      </c>
      <c r="O1051" s="6">
        <v>1</v>
      </c>
      <c r="P1051" s="6" t="s">
        <v>23</v>
      </c>
      <c r="Q1051" s="7" t="s">
        <v>1382</v>
      </c>
      <c r="R1051" s="6"/>
    </row>
    <row r="1052" spans="1:18" x14ac:dyDescent="0.25">
      <c r="A1052" t="str">
        <f t="shared" si="16"/>
        <v>1614648 180561</v>
      </c>
      <c r="B1052">
        <v>1331</v>
      </c>
      <c r="C1052" s="6" t="s">
        <v>1004</v>
      </c>
      <c r="D1052" s="6" t="s">
        <v>94</v>
      </c>
      <c r="E1052" s="6">
        <v>1614648</v>
      </c>
      <c r="F1052" s="6" t="s">
        <v>1181</v>
      </c>
      <c r="G1052" s="6" t="s">
        <v>342</v>
      </c>
      <c r="H1052" s="7">
        <v>180561</v>
      </c>
      <c r="I1052" s="6" t="s">
        <v>1237</v>
      </c>
      <c r="J1052" s="6" t="s">
        <v>113</v>
      </c>
      <c r="K1052" s="6">
        <v>113</v>
      </c>
      <c r="L1052" s="6" t="s">
        <v>161</v>
      </c>
      <c r="M1052" s="6">
        <v>2</v>
      </c>
      <c r="N1052" s="6">
        <v>2</v>
      </c>
      <c r="O1052" s="6">
        <v>2</v>
      </c>
      <c r="P1052" s="6" t="s">
        <v>23</v>
      </c>
      <c r="Q1052" s="7" t="s">
        <v>1382</v>
      </c>
      <c r="R1052" s="6"/>
    </row>
    <row r="1053" spans="1:18" x14ac:dyDescent="0.25">
      <c r="A1053" t="str">
        <f t="shared" si="16"/>
        <v>1614648 180562</v>
      </c>
      <c r="B1053">
        <v>1331</v>
      </c>
      <c r="C1053" s="6" t="s">
        <v>1004</v>
      </c>
      <c r="D1053" s="6" t="s">
        <v>94</v>
      </c>
      <c r="E1053" s="6">
        <v>1614648</v>
      </c>
      <c r="F1053" s="6" t="s">
        <v>1181</v>
      </c>
      <c r="G1053" s="6" t="s">
        <v>342</v>
      </c>
      <c r="H1053" s="7">
        <v>180562</v>
      </c>
      <c r="I1053" s="6" t="s">
        <v>1238</v>
      </c>
      <c r="J1053" s="6" t="s">
        <v>113</v>
      </c>
      <c r="K1053" s="6">
        <v>113</v>
      </c>
      <c r="L1053" s="6" t="s">
        <v>161</v>
      </c>
      <c r="M1053" s="6">
        <v>2</v>
      </c>
      <c r="N1053" s="6">
        <v>2</v>
      </c>
      <c r="O1053" s="6">
        <v>2</v>
      </c>
      <c r="P1053" s="6" t="s">
        <v>23</v>
      </c>
      <c r="Q1053" s="7" t="s">
        <v>1382</v>
      </c>
      <c r="R1053" s="6"/>
    </row>
    <row r="1054" spans="1:18" x14ac:dyDescent="0.25">
      <c r="A1054" t="str">
        <f t="shared" si="16"/>
        <v>1614648 180563</v>
      </c>
      <c r="B1054">
        <v>1331</v>
      </c>
      <c r="C1054" s="6" t="s">
        <v>1004</v>
      </c>
      <c r="D1054" s="6" t="s">
        <v>94</v>
      </c>
      <c r="E1054" s="6">
        <v>1614648</v>
      </c>
      <c r="F1054" s="6" t="s">
        <v>1181</v>
      </c>
      <c r="G1054" s="6" t="s">
        <v>342</v>
      </c>
      <c r="H1054" s="7">
        <v>180563</v>
      </c>
      <c r="I1054" s="6" t="s">
        <v>1239</v>
      </c>
      <c r="J1054" s="6" t="s">
        <v>113</v>
      </c>
      <c r="K1054" s="6">
        <v>113</v>
      </c>
      <c r="L1054" s="6" t="s">
        <v>161</v>
      </c>
      <c r="M1054" s="6">
        <v>1</v>
      </c>
      <c r="N1054" s="6">
        <v>1</v>
      </c>
      <c r="O1054" s="6">
        <v>1</v>
      </c>
      <c r="P1054" s="6" t="s">
        <v>23</v>
      </c>
      <c r="Q1054" s="7" t="s">
        <v>1382</v>
      </c>
      <c r="R1054" s="6"/>
    </row>
    <row r="1055" spans="1:18" x14ac:dyDescent="0.25">
      <c r="A1055" t="str">
        <f t="shared" si="16"/>
        <v>1614648 180563</v>
      </c>
      <c r="B1055">
        <v>1331</v>
      </c>
      <c r="C1055" s="6" t="s">
        <v>1004</v>
      </c>
      <c r="D1055" s="6" t="s">
        <v>94</v>
      </c>
      <c r="E1055" s="6">
        <v>1614648</v>
      </c>
      <c r="F1055" s="6" t="s">
        <v>1181</v>
      </c>
      <c r="G1055" s="6" t="s">
        <v>342</v>
      </c>
      <c r="H1055" s="7">
        <v>180563</v>
      </c>
      <c r="I1055" s="6" t="s">
        <v>1239</v>
      </c>
      <c r="J1055" s="6" t="s">
        <v>113</v>
      </c>
      <c r="K1055" s="6">
        <v>113</v>
      </c>
      <c r="L1055" s="6" t="s">
        <v>161</v>
      </c>
      <c r="M1055" s="6">
        <v>1</v>
      </c>
      <c r="N1055" s="6">
        <v>1</v>
      </c>
      <c r="O1055" s="6">
        <v>1</v>
      </c>
      <c r="P1055" s="6" t="s">
        <v>23</v>
      </c>
      <c r="Q1055" s="7" t="s">
        <v>1382</v>
      </c>
      <c r="R1055" s="6"/>
    </row>
    <row r="1056" spans="1:18" x14ac:dyDescent="0.25">
      <c r="A1056" t="str">
        <f t="shared" si="16"/>
        <v>1614648 XL-115364</v>
      </c>
      <c r="B1056">
        <v>1331</v>
      </c>
      <c r="C1056" s="6" t="s">
        <v>1004</v>
      </c>
      <c r="D1056" s="6" t="s">
        <v>94</v>
      </c>
      <c r="E1056" s="6">
        <v>1614648</v>
      </c>
      <c r="F1056" s="6" t="s">
        <v>1181</v>
      </c>
      <c r="G1056" s="6" t="s">
        <v>342</v>
      </c>
      <c r="H1056" s="7" t="s">
        <v>924</v>
      </c>
      <c r="I1056" s="6" t="s">
        <v>925</v>
      </c>
      <c r="J1056" s="6" t="s">
        <v>113</v>
      </c>
      <c r="K1056" s="6">
        <v>113</v>
      </c>
      <c r="L1056" s="6" t="s">
        <v>161</v>
      </c>
      <c r="M1056" s="6">
        <v>1</v>
      </c>
      <c r="N1056" s="6">
        <v>1</v>
      </c>
      <c r="O1056" s="6">
        <v>1</v>
      </c>
      <c r="P1056" s="6" t="s">
        <v>23</v>
      </c>
      <c r="Q1056" s="7" t="s">
        <v>1382</v>
      </c>
      <c r="R1056" s="6"/>
    </row>
    <row r="1057" spans="1:18" x14ac:dyDescent="0.25">
      <c r="A1057" t="str">
        <f t="shared" si="16"/>
        <v>1614648 XL-115365</v>
      </c>
      <c r="B1057">
        <v>1331</v>
      </c>
      <c r="C1057" s="6" t="s">
        <v>1004</v>
      </c>
      <c r="D1057" s="6" t="s">
        <v>94</v>
      </c>
      <c r="E1057" s="6">
        <v>1614648</v>
      </c>
      <c r="F1057" s="6" t="s">
        <v>1181</v>
      </c>
      <c r="G1057" s="6" t="s">
        <v>342</v>
      </c>
      <c r="H1057" s="7" t="s">
        <v>976</v>
      </c>
      <c r="I1057" s="6" t="s">
        <v>977</v>
      </c>
      <c r="J1057" s="6" t="s">
        <v>113</v>
      </c>
      <c r="K1057" s="6">
        <v>113</v>
      </c>
      <c r="L1057" s="6" t="s">
        <v>161</v>
      </c>
      <c r="M1057" s="6">
        <v>1</v>
      </c>
      <c r="N1057" s="6">
        <v>1</v>
      </c>
      <c r="O1057" s="6">
        <v>1</v>
      </c>
      <c r="P1057" s="6" t="s">
        <v>23</v>
      </c>
      <c r="Q1057" s="7" t="s">
        <v>1382</v>
      </c>
      <c r="R1057" s="6"/>
    </row>
    <row r="1058" spans="1:18" x14ac:dyDescent="0.25">
      <c r="A1058" t="str">
        <f t="shared" si="16"/>
        <v>1614648 XL-115368</v>
      </c>
      <c r="B1058">
        <v>1331</v>
      </c>
      <c r="C1058" s="6" t="s">
        <v>1004</v>
      </c>
      <c r="D1058" s="6" t="s">
        <v>94</v>
      </c>
      <c r="E1058" s="6">
        <v>1614648</v>
      </c>
      <c r="F1058" s="6" t="s">
        <v>1181</v>
      </c>
      <c r="G1058" s="6" t="s">
        <v>342</v>
      </c>
      <c r="H1058" s="7" t="s">
        <v>965</v>
      </c>
      <c r="I1058" s="6" t="s">
        <v>966</v>
      </c>
      <c r="J1058" s="6" t="s">
        <v>113</v>
      </c>
      <c r="K1058" s="6">
        <v>113</v>
      </c>
      <c r="L1058" s="6" t="s">
        <v>161</v>
      </c>
      <c r="M1058" s="6">
        <v>1</v>
      </c>
      <c r="N1058" s="6">
        <v>1</v>
      </c>
      <c r="O1058" s="6">
        <v>1</v>
      </c>
      <c r="P1058" s="6" t="s">
        <v>23</v>
      </c>
      <c r="Q1058" s="7" t="s">
        <v>1382</v>
      </c>
      <c r="R1058" s="6"/>
    </row>
    <row r="1059" spans="1:18" x14ac:dyDescent="0.25">
      <c r="A1059" t="str">
        <f t="shared" si="16"/>
        <v>1614835 106021</v>
      </c>
      <c r="B1059">
        <v>1331</v>
      </c>
      <c r="C1059" s="6" t="s">
        <v>1004</v>
      </c>
      <c r="D1059" s="6" t="s">
        <v>94</v>
      </c>
      <c r="E1059" s="6">
        <v>1614835</v>
      </c>
      <c r="F1059" s="6" t="s">
        <v>1181</v>
      </c>
      <c r="G1059" s="6" t="s">
        <v>342</v>
      </c>
      <c r="H1059" s="7">
        <v>106021</v>
      </c>
      <c r="I1059" s="6" t="s">
        <v>1234</v>
      </c>
      <c r="J1059" s="6" t="s">
        <v>21</v>
      </c>
      <c r="K1059" s="6">
        <v>111</v>
      </c>
      <c r="L1059" s="6" t="s">
        <v>63</v>
      </c>
      <c r="M1059" s="6">
        <v>1</v>
      </c>
      <c r="N1059" s="6">
        <v>1</v>
      </c>
      <c r="O1059" s="6">
        <v>1</v>
      </c>
      <c r="P1059" s="6" t="s">
        <v>23</v>
      </c>
      <c r="Q1059" s="7" t="s">
        <v>1382</v>
      </c>
      <c r="R1059" s="6"/>
    </row>
    <row r="1060" spans="1:18" x14ac:dyDescent="0.25">
      <c r="A1060" t="str">
        <f t="shared" si="16"/>
        <v>1614835 113626</v>
      </c>
      <c r="B1060">
        <v>1331</v>
      </c>
      <c r="C1060" s="6" t="s">
        <v>1004</v>
      </c>
      <c r="D1060" s="6" t="s">
        <v>94</v>
      </c>
      <c r="E1060" s="6">
        <v>1614835</v>
      </c>
      <c r="F1060" s="6" t="s">
        <v>1181</v>
      </c>
      <c r="G1060" s="6" t="s">
        <v>342</v>
      </c>
      <c r="H1060" s="7">
        <v>113626</v>
      </c>
      <c r="I1060" s="6" t="s">
        <v>999</v>
      </c>
      <c r="J1060" s="6" t="s">
        <v>113</v>
      </c>
      <c r="K1060" s="6">
        <v>113</v>
      </c>
      <c r="L1060" s="6" t="s">
        <v>161</v>
      </c>
      <c r="M1060" s="6">
        <v>1</v>
      </c>
      <c r="N1060" s="6">
        <v>1</v>
      </c>
      <c r="O1060" s="6">
        <v>1</v>
      </c>
      <c r="P1060" s="6" t="s">
        <v>23</v>
      </c>
      <c r="Q1060" s="7" t="s">
        <v>1382</v>
      </c>
      <c r="R1060" s="6"/>
    </row>
    <row r="1061" spans="1:18" x14ac:dyDescent="0.25">
      <c r="A1061" t="str">
        <f t="shared" si="16"/>
        <v>1614835 113627</v>
      </c>
      <c r="B1061">
        <v>1331</v>
      </c>
      <c r="C1061" s="6" t="s">
        <v>1004</v>
      </c>
      <c r="D1061" s="6" t="s">
        <v>94</v>
      </c>
      <c r="E1061" s="6">
        <v>1614835</v>
      </c>
      <c r="F1061" s="6" t="s">
        <v>1181</v>
      </c>
      <c r="G1061" s="6" t="s">
        <v>342</v>
      </c>
      <c r="H1061" s="7">
        <v>113627</v>
      </c>
      <c r="I1061" s="6" t="s">
        <v>998</v>
      </c>
      <c r="J1061" s="6" t="s">
        <v>113</v>
      </c>
      <c r="K1061" s="6">
        <v>113</v>
      </c>
      <c r="L1061" s="6" t="s">
        <v>161</v>
      </c>
      <c r="M1061" s="6">
        <v>1</v>
      </c>
      <c r="N1061" s="6">
        <v>1</v>
      </c>
      <c r="O1061" s="6">
        <v>1</v>
      </c>
      <c r="P1061" s="6" t="s">
        <v>23</v>
      </c>
      <c r="Q1061" s="7" t="s">
        <v>1382</v>
      </c>
      <c r="R1061" s="6"/>
    </row>
    <row r="1062" spans="1:18" x14ac:dyDescent="0.25">
      <c r="A1062" t="str">
        <f t="shared" si="16"/>
        <v>1614835 113628</v>
      </c>
      <c r="B1062">
        <v>1331</v>
      </c>
      <c r="C1062" s="6" t="s">
        <v>1004</v>
      </c>
      <c r="D1062" s="6" t="s">
        <v>94</v>
      </c>
      <c r="E1062" s="6">
        <v>1614835</v>
      </c>
      <c r="F1062" s="6" t="s">
        <v>1181</v>
      </c>
      <c r="G1062" s="6" t="s">
        <v>342</v>
      </c>
      <c r="H1062" s="7">
        <v>113628</v>
      </c>
      <c r="I1062" s="6" t="s">
        <v>815</v>
      </c>
      <c r="J1062" s="6" t="s">
        <v>113</v>
      </c>
      <c r="K1062" s="6">
        <v>113</v>
      </c>
      <c r="L1062" s="6" t="s">
        <v>161</v>
      </c>
      <c r="M1062" s="6">
        <v>1</v>
      </c>
      <c r="N1062" s="6">
        <v>1</v>
      </c>
      <c r="O1062" s="6">
        <v>1</v>
      </c>
      <c r="P1062" s="6" t="s">
        <v>23</v>
      </c>
      <c r="Q1062" s="7" t="s">
        <v>1382</v>
      </c>
      <c r="R1062" s="6"/>
    </row>
    <row r="1063" spans="1:18" x14ac:dyDescent="0.25">
      <c r="A1063" t="str">
        <f t="shared" si="16"/>
        <v>1614835 113629</v>
      </c>
      <c r="B1063">
        <v>1331</v>
      </c>
      <c r="C1063" s="6" t="s">
        <v>1004</v>
      </c>
      <c r="D1063" s="6" t="s">
        <v>94</v>
      </c>
      <c r="E1063" s="6">
        <v>1614835</v>
      </c>
      <c r="F1063" s="6" t="s">
        <v>1181</v>
      </c>
      <c r="G1063" s="6" t="s">
        <v>342</v>
      </c>
      <c r="H1063" s="7">
        <v>113629</v>
      </c>
      <c r="I1063" s="6" t="s">
        <v>1233</v>
      </c>
      <c r="J1063" s="6" t="s">
        <v>113</v>
      </c>
      <c r="K1063" s="6">
        <v>113</v>
      </c>
      <c r="L1063" s="6" t="s">
        <v>161</v>
      </c>
      <c r="M1063" s="6">
        <v>1</v>
      </c>
      <c r="N1063" s="6">
        <v>1</v>
      </c>
      <c r="O1063" s="6">
        <v>1</v>
      </c>
      <c r="P1063" s="6" t="s">
        <v>23</v>
      </c>
      <c r="Q1063" s="7" t="s">
        <v>1382</v>
      </c>
      <c r="R1063" s="6"/>
    </row>
    <row r="1064" spans="1:18" x14ac:dyDescent="0.25">
      <c r="A1064" t="str">
        <f t="shared" si="16"/>
        <v>1614835 113633</v>
      </c>
      <c r="B1064">
        <v>1331</v>
      </c>
      <c r="C1064" s="6" t="s">
        <v>1004</v>
      </c>
      <c r="D1064" s="6" t="s">
        <v>94</v>
      </c>
      <c r="E1064" s="6">
        <v>1614835</v>
      </c>
      <c r="F1064" s="6" t="s">
        <v>1181</v>
      </c>
      <c r="G1064" s="6" t="s">
        <v>342</v>
      </c>
      <c r="H1064" s="7">
        <v>113633</v>
      </c>
      <c r="I1064" s="6" t="s">
        <v>943</v>
      </c>
      <c r="J1064" s="6" t="s">
        <v>113</v>
      </c>
      <c r="K1064" s="6">
        <v>113</v>
      </c>
      <c r="L1064" s="6" t="s">
        <v>161</v>
      </c>
      <c r="M1064" s="6">
        <v>1</v>
      </c>
      <c r="N1064" s="6">
        <v>1</v>
      </c>
      <c r="O1064" s="6">
        <v>1</v>
      </c>
      <c r="P1064" s="6" t="s">
        <v>23</v>
      </c>
      <c r="Q1064" s="7" t="s">
        <v>1382</v>
      </c>
      <c r="R1064" s="6"/>
    </row>
    <row r="1065" spans="1:18" x14ac:dyDescent="0.25">
      <c r="A1065" t="str">
        <f t="shared" si="16"/>
        <v>1614835 113634</v>
      </c>
      <c r="B1065">
        <v>1331</v>
      </c>
      <c r="C1065" s="6" t="s">
        <v>1004</v>
      </c>
      <c r="D1065" s="6" t="s">
        <v>94</v>
      </c>
      <c r="E1065" s="6">
        <v>1614835</v>
      </c>
      <c r="F1065" s="6" t="s">
        <v>1181</v>
      </c>
      <c r="G1065" s="6" t="s">
        <v>342</v>
      </c>
      <c r="H1065" s="7">
        <v>113634</v>
      </c>
      <c r="I1065" s="6" t="s">
        <v>996</v>
      </c>
      <c r="J1065" s="6" t="s">
        <v>113</v>
      </c>
      <c r="K1065" s="6">
        <v>113</v>
      </c>
      <c r="L1065" s="6" t="s">
        <v>161</v>
      </c>
      <c r="M1065" s="6">
        <v>1</v>
      </c>
      <c r="N1065" s="6">
        <v>1</v>
      </c>
      <c r="O1065" s="6">
        <v>1</v>
      </c>
      <c r="P1065" s="6" t="s">
        <v>23</v>
      </c>
      <c r="Q1065" s="7" t="s">
        <v>1382</v>
      </c>
      <c r="R1065" s="6"/>
    </row>
    <row r="1066" spans="1:18" x14ac:dyDescent="0.25">
      <c r="A1066" t="str">
        <f t="shared" si="16"/>
        <v>1614835 113635</v>
      </c>
      <c r="B1066">
        <v>1331</v>
      </c>
      <c r="C1066" s="6" t="s">
        <v>1004</v>
      </c>
      <c r="D1066" s="6" t="s">
        <v>94</v>
      </c>
      <c r="E1066" s="6">
        <v>1614835</v>
      </c>
      <c r="F1066" s="6" t="s">
        <v>1181</v>
      </c>
      <c r="G1066" s="6" t="s">
        <v>342</v>
      </c>
      <c r="H1066" s="7">
        <v>113635</v>
      </c>
      <c r="I1066" s="6" t="s">
        <v>935</v>
      </c>
      <c r="J1066" s="6" t="s">
        <v>113</v>
      </c>
      <c r="K1066" s="6">
        <v>113</v>
      </c>
      <c r="L1066" s="6" t="s">
        <v>161</v>
      </c>
      <c r="M1066" s="6">
        <v>1</v>
      </c>
      <c r="N1066" s="6">
        <v>1</v>
      </c>
      <c r="O1066" s="6">
        <v>1</v>
      </c>
      <c r="P1066" s="6" t="s">
        <v>23</v>
      </c>
      <c r="Q1066" s="7" t="s">
        <v>1382</v>
      </c>
      <c r="R1066" s="6"/>
    </row>
    <row r="1067" spans="1:18" x14ac:dyDescent="0.25">
      <c r="A1067" t="str">
        <f t="shared" si="16"/>
        <v>1614835 113646</v>
      </c>
      <c r="B1067">
        <v>1331</v>
      </c>
      <c r="C1067" s="6" t="s">
        <v>1004</v>
      </c>
      <c r="D1067" s="6" t="s">
        <v>94</v>
      </c>
      <c r="E1067" s="6">
        <v>1614835</v>
      </c>
      <c r="F1067" s="6" t="s">
        <v>1181</v>
      </c>
      <c r="G1067" s="6" t="s">
        <v>342</v>
      </c>
      <c r="H1067" s="7">
        <v>113646</v>
      </c>
      <c r="I1067" s="6" t="s">
        <v>1223</v>
      </c>
      <c r="J1067" s="6" t="s">
        <v>113</v>
      </c>
      <c r="K1067" s="6">
        <v>113</v>
      </c>
      <c r="L1067" s="6" t="s">
        <v>161</v>
      </c>
      <c r="M1067" s="6">
        <v>1</v>
      </c>
      <c r="N1067" s="6">
        <v>1</v>
      </c>
      <c r="O1067" s="6">
        <v>1</v>
      </c>
      <c r="P1067" s="6" t="s">
        <v>23</v>
      </c>
      <c r="Q1067" s="7" t="s">
        <v>1382</v>
      </c>
      <c r="R1067" s="6"/>
    </row>
    <row r="1068" spans="1:18" x14ac:dyDescent="0.25">
      <c r="A1068" t="str">
        <f t="shared" si="16"/>
        <v>1614835 113647</v>
      </c>
      <c r="B1068">
        <v>1331</v>
      </c>
      <c r="C1068" s="6" t="s">
        <v>1004</v>
      </c>
      <c r="D1068" s="6" t="s">
        <v>94</v>
      </c>
      <c r="E1068" s="6">
        <v>1614835</v>
      </c>
      <c r="F1068" s="6" t="s">
        <v>1181</v>
      </c>
      <c r="G1068" s="6" t="s">
        <v>342</v>
      </c>
      <c r="H1068" s="7">
        <v>113647</v>
      </c>
      <c r="I1068" s="6" t="s">
        <v>1224</v>
      </c>
      <c r="J1068" s="6" t="s">
        <v>113</v>
      </c>
      <c r="K1068" s="6">
        <v>113</v>
      </c>
      <c r="L1068" s="6" t="s">
        <v>161</v>
      </c>
      <c r="M1068" s="6">
        <v>1</v>
      </c>
      <c r="N1068" s="6">
        <v>1</v>
      </c>
      <c r="O1068" s="6">
        <v>1</v>
      </c>
      <c r="P1068" s="6" t="s">
        <v>23</v>
      </c>
      <c r="Q1068" s="7" t="s">
        <v>1382</v>
      </c>
      <c r="R1068" s="6"/>
    </row>
    <row r="1069" spans="1:18" x14ac:dyDescent="0.25">
      <c r="A1069" t="str">
        <f t="shared" si="16"/>
        <v>1614835 113648</v>
      </c>
      <c r="B1069">
        <v>1331</v>
      </c>
      <c r="C1069" s="6" t="s">
        <v>1004</v>
      </c>
      <c r="D1069" s="6" t="s">
        <v>94</v>
      </c>
      <c r="E1069" s="6">
        <v>1614835</v>
      </c>
      <c r="F1069" s="6" t="s">
        <v>1181</v>
      </c>
      <c r="G1069" s="6" t="s">
        <v>342</v>
      </c>
      <c r="H1069" s="7">
        <v>113648</v>
      </c>
      <c r="I1069" s="6" t="s">
        <v>1225</v>
      </c>
      <c r="J1069" s="6" t="s">
        <v>113</v>
      </c>
      <c r="K1069" s="6">
        <v>113</v>
      </c>
      <c r="L1069" s="6" t="s">
        <v>161</v>
      </c>
      <c r="M1069" s="6">
        <v>1</v>
      </c>
      <c r="N1069" s="6">
        <v>1</v>
      </c>
      <c r="O1069" s="6">
        <v>1</v>
      </c>
      <c r="P1069" s="6" t="s">
        <v>23</v>
      </c>
      <c r="Q1069" s="7" t="s">
        <v>1382</v>
      </c>
      <c r="R1069" s="6"/>
    </row>
    <row r="1070" spans="1:18" x14ac:dyDescent="0.25">
      <c r="A1070" t="str">
        <f t="shared" si="16"/>
        <v>1614835 113649</v>
      </c>
      <c r="B1070">
        <v>1331</v>
      </c>
      <c r="C1070" s="6" t="s">
        <v>1004</v>
      </c>
      <c r="D1070" s="6" t="s">
        <v>94</v>
      </c>
      <c r="E1070" s="6">
        <v>1614835</v>
      </c>
      <c r="F1070" s="6" t="s">
        <v>1181</v>
      </c>
      <c r="G1070" s="6" t="s">
        <v>342</v>
      </c>
      <c r="H1070" s="7">
        <v>113649</v>
      </c>
      <c r="I1070" s="6" t="s">
        <v>1226</v>
      </c>
      <c r="J1070" s="6" t="s">
        <v>113</v>
      </c>
      <c r="K1070" s="6">
        <v>113</v>
      </c>
      <c r="L1070" s="6" t="s">
        <v>161</v>
      </c>
      <c r="M1070" s="6">
        <v>1</v>
      </c>
      <c r="N1070" s="6">
        <v>1</v>
      </c>
      <c r="O1070" s="6">
        <v>1</v>
      </c>
      <c r="P1070" s="6" t="s">
        <v>23</v>
      </c>
      <c r="Q1070" s="7" t="s">
        <v>1382</v>
      </c>
      <c r="R1070" s="6"/>
    </row>
    <row r="1071" spans="1:18" x14ac:dyDescent="0.25">
      <c r="A1071" t="str">
        <f t="shared" si="16"/>
        <v>1614835 113650</v>
      </c>
      <c r="B1071">
        <v>1331</v>
      </c>
      <c r="C1071" s="6" t="s">
        <v>1004</v>
      </c>
      <c r="D1071" s="6" t="s">
        <v>94</v>
      </c>
      <c r="E1071" s="6">
        <v>1614835</v>
      </c>
      <c r="F1071" s="6" t="s">
        <v>1181</v>
      </c>
      <c r="G1071" s="6" t="s">
        <v>342</v>
      </c>
      <c r="H1071" s="7">
        <v>113650</v>
      </c>
      <c r="I1071" s="6" t="s">
        <v>1227</v>
      </c>
      <c r="J1071" s="6" t="s">
        <v>113</v>
      </c>
      <c r="K1071" s="6">
        <v>113</v>
      </c>
      <c r="L1071" s="6" t="s">
        <v>161</v>
      </c>
      <c r="M1071" s="6">
        <v>1</v>
      </c>
      <c r="N1071" s="6">
        <v>1</v>
      </c>
      <c r="O1071" s="6">
        <v>1</v>
      </c>
      <c r="P1071" s="6" t="s">
        <v>23</v>
      </c>
      <c r="Q1071" s="7" t="s">
        <v>1382</v>
      </c>
      <c r="R1071" s="6"/>
    </row>
    <row r="1072" spans="1:18" x14ac:dyDescent="0.25">
      <c r="A1072" t="str">
        <f t="shared" si="16"/>
        <v>1614835 113651</v>
      </c>
      <c r="B1072">
        <v>1331</v>
      </c>
      <c r="C1072" s="6" t="s">
        <v>1004</v>
      </c>
      <c r="D1072" s="6" t="s">
        <v>94</v>
      </c>
      <c r="E1072" s="6">
        <v>1614835</v>
      </c>
      <c r="F1072" s="6" t="s">
        <v>1181</v>
      </c>
      <c r="G1072" s="6" t="s">
        <v>342</v>
      </c>
      <c r="H1072" s="7">
        <v>113651</v>
      </c>
      <c r="I1072" s="6" t="s">
        <v>1228</v>
      </c>
      <c r="J1072" s="6" t="s">
        <v>113</v>
      </c>
      <c r="K1072" s="6">
        <v>113</v>
      </c>
      <c r="L1072" s="6" t="s">
        <v>161</v>
      </c>
      <c r="M1072" s="6">
        <v>1</v>
      </c>
      <c r="N1072" s="6">
        <v>1</v>
      </c>
      <c r="O1072" s="6">
        <v>1</v>
      </c>
      <c r="P1072" s="6" t="s">
        <v>23</v>
      </c>
      <c r="Q1072" s="7" t="s">
        <v>1382</v>
      </c>
      <c r="R1072" s="6"/>
    </row>
    <row r="1073" spans="1:18" x14ac:dyDescent="0.25">
      <c r="A1073" t="str">
        <f t="shared" si="16"/>
        <v>1614835 113652</v>
      </c>
      <c r="B1073">
        <v>1331</v>
      </c>
      <c r="C1073" s="6" t="s">
        <v>1004</v>
      </c>
      <c r="D1073" s="6" t="s">
        <v>94</v>
      </c>
      <c r="E1073" s="6">
        <v>1614835</v>
      </c>
      <c r="F1073" s="6" t="s">
        <v>1181</v>
      </c>
      <c r="G1073" s="6" t="s">
        <v>342</v>
      </c>
      <c r="H1073" s="7">
        <v>113652</v>
      </c>
      <c r="I1073" s="6" t="s">
        <v>1229</v>
      </c>
      <c r="J1073" s="6" t="s">
        <v>113</v>
      </c>
      <c r="K1073" s="6">
        <v>113</v>
      </c>
      <c r="L1073" s="6" t="s">
        <v>161</v>
      </c>
      <c r="M1073" s="6">
        <v>1</v>
      </c>
      <c r="N1073" s="6">
        <v>1</v>
      </c>
      <c r="O1073" s="6">
        <v>1</v>
      </c>
      <c r="P1073" s="6" t="s">
        <v>23</v>
      </c>
      <c r="Q1073" s="7" t="s">
        <v>1382</v>
      </c>
      <c r="R1073" s="6"/>
    </row>
    <row r="1074" spans="1:18" x14ac:dyDescent="0.25">
      <c r="A1074" t="str">
        <f t="shared" si="16"/>
        <v>1614835 113653</v>
      </c>
      <c r="B1074">
        <v>1331</v>
      </c>
      <c r="C1074" s="6" t="s">
        <v>1004</v>
      </c>
      <c r="D1074" s="6" t="s">
        <v>94</v>
      </c>
      <c r="E1074" s="6">
        <v>1614835</v>
      </c>
      <c r="F1074" s="6" t="s">
        <v>1181</v>
      </c>
      <c r="G1074" s="6" t="s">
        <v>342</v>
      </c>
      <c r="H1074" s="7">
        <v>113653</v>
      </c>
      <c r="I1074" s="6" t="s">
        <v>1230</v>
      </c>
      <c r="J1074" s="6" t="s">
        <v>113</v>
      </c>
      <c r="K1074" s="6">
        <v>113</v>
      </c>
      <c r="L1074" s="6" t="s">
        <v>161</v>
      </c>
      <c r="M1074" s="6">
        <v>1</v>
      </c>
      <c r="N1074" s="6">
        <v>1</v>
      </c>
      <c r="O1074" s="6">
        <v>1</v>
      </c>
      <c r="P1074" s="6" t="s">
        <v>23</v>
      </c>
      <c r="Q1074" s="7" t="s">
        <v>1382</v>
      </c>
      <c r="R1074" s="6"/>
    </row>
    <row r="1075" spans="1:18" x14ac:dyDescent="0.25">
      <c r="A1075" t="str">
        <f t="shared" si="16"/>
        <v>1614835 113654</v>
      </c>
      <c r="B1075">
        <v>1331</v>
      </c>
      <c r="C1075" s="6" t="s">
        <v>1004</v>
      </c>
      <c r="D1075" s="6" t="s">
        <v>94</v>
      </c>
      <c r="E1075" s="6">
        <v>1614835</v>
      </c>
      <c r="F1075" s="6" t="s">
        <v>1181</v>
      </c>
      <c r="G1075" s="6" t="s">
        <v>342</v>
      </c>
      <c r="H1075" s="7">
        <v>113654</v>
      </c>
      <c r="I1075" s="6" t="s">
        <v>1231</v>
      </c>
      <c r="J1075" s="6" t="s">
        <v>113</v>
      </c>
      <c r="K1075" s="6">
        <v>113</v>
      </c>
      <c r="L1075" s="6" t="s">
        <v>161</v>
      </c>
      <c r="M1075" s="6">
        <v>1</v>
      </c>
      <c r="N1075" s="6">
        <v>1</v>
      </c>
      <c r="O1075" s="6">
        <v>1</v>
      </c>
      <c r="P1075" s="6" t="s">
        <v>23</v>
      </c>
      <c r="Q1075" s="7" t="s">
        <v>1382</v>
      </c>
      <c r="R1075" s="6"/>
    </row>
    <row r="1076" spans="1:18" x14ac:dyDescent="0.25">
      <c r="A1076" t="str">
        <f t="shared" si="16"/>
        <v>1614835 113655</v>
      </c>
      <c r="B1076">
        <v>1331</v>
      </c>
      <c r="C1076" s="6" t="s">
        <v>1004</v>
      </c>
      <c r="D1076" s="6" t="s">
        <v>94</v>
      </c>
      <c r="E1076" s="6">
        <v>1614835</v>
      </c>
      <c r="F1076" s="6" t="s">
        <v>1181</v>
      </c>
      <c r="G1076" s="6" t="s">
        <v>342</v>
      </c>
      <c r="H1076" s="7">
        <v>113655</v>
      </c>
      <c r="I1076" s="6" t="s">
        <v>1232</v>
      </c>
      <c r="J1076" s="6" t="s">
        <v>113</v>
      </c>
      <c r="K1076" s="6">
        <v>113</v>
      </c>
      <c r="L1076" s="6" t="s">
        <v>161</v>
      </c>
      <c r="M1076" s="6">
        <v>1</v>
      </c>
      <c r="N1076" s="6">
        <v>1</v>
      </c>
      <c r="O1076" s="6">
        <v>1</v>
      </c>
      <c r="P1076" s="6" t="s">
        <v>23</v>
      </c>
      <c r="Q1076" s="7" t="s">
        <v>1382</v>
      </c>
      <c r="R1076" s="6"/>
    </row>
    <row r="1077" spans="1:18" x14ac:dyDescent="0.25">
      <c r="A1077" t="str">
        <f t="shared" si="16"/>
        <v>1614835 115326</v>
      </c>
      <c r="B1077">
        <v>1331</v>
      </c>
      <c r="C1077" s="6" t="s">
        <v>1004</v>
      </c>
      <c r="D1077" s="6" t="s">
        <v>94</v>
      </c>
      <c r="E1077" s="6">
        <v>1614835</v>
      </c>
      <c r="F1077" s="6" t="s">
        <v>1181</v>
      </c>
      <c r="G1077" s="6" t="s">
        <v>342</v>
      </c>
      <c r="H1077" s="7">
        <v>115326</v>
      </c>
      <c r="I1077" s="6" t="s">
        <v>981</v>
      </c>
      <c r="J1077" s="6" t="s">
        <v>113</v>
      </c>
      <c r="K1077" s="6">
        <v>113</v>
      </c>
      <c r="L1077" s="6" t="s">
        <v>161</v>
      </c>
      <c r="M1077" s="6">
        <v>1</v>
      </c>
      <c r="N1077" s="6">
        <v>1</v>
      </c>
      <c r="O1077" s="6">
        <v>1</v>
      </c>
      <c r="P1077" s="6" t="s">
        <v>23</v>
      </c>
      <c r="Q1077" s="7" t="s">
        <v>1382</v>
      </c>
      <c r="R1077" s="6"/>
    </row>
    <row r="1078" spans="1:18" x14ac:dyDescent="0.25">
      <c r="A1078" t="str">
        <f t="shared" si="16"/>
        <v>1614835 115378</v>
      </c>
      <c r="B1078">
        <v>1331</v>
      </c>
      <c r="C1078" s="6" t="s">
        <v>1004</v>
      </c>
      <c r="D1078" s="6" t="s">
        <v>94</v>
      </c>
      <c r="E1078" s="6">
        <v>1614835</v>
      </c>
      <c r="F1078" s="6" t="s">
        <v>1181</v>
      </c>
      <c r="G1078" s="6" t="s">
        <v>342</v>
      </c>
      <c r="H1078" s="7">
        <v>115378</v>
      </c>
      <c r="I1078" s="6" t="s">
        <v>963</v>
      </c>
      <c r="J1078" s="6" t="s">
        <v>113</v>
      </c>
      <c r="K1078" s="6">
        <v>113</v>
      </c>
      <c r="L1078" s="6" t="s">
        <v>161</v>
      </c>
      <c r="M1078" s="6">
        <v>1</v>
      </c>
      <c r="N1078" s="6">
        <v>1</v>
      </c>
      <c r="O1078" s="6">
        <v>1</v>
      </c>
      <c r="P1078" s="6" t="s">
        <v>23</v>
      </c>
      <c r="Q1078" s="7" t="s">
        <v>1382</v>
      </c>
      <c r="R1078" s="6"/>
    </row>
    <row r="1079" spans="1:18" x14ac:dyDescent="0.25">
      <c r="A1079" t="str">
        <f t="shared" si="16"/>
        <v>1614835 115398</v>
      </c>
      <c r="B1079">
        <v>1331</v>
      </c>
      <c r="C1079" s="6" t="s">
        <v>1004</v>
      </c>
      <c r="D1079" s="6" t="s">
        <v>94</v>
      </c>
      <c r="E1079" s="6">
        <v>1614835</v>
      </c>
      <c r="F1079" s="6" t="s">
        <v>1181</v>
      </c>
      <c r="G1079" s="6" t="s">
        <v>342</v>
      </c>
      <c r="H1079" s="7">
        <v>115398</v>
      </c>
      <c r="I1079" s="6" t="s">
        <v>973</v>
      </c>
      <c r="J1079" s="6" t="s">
        <v>113</v>
      </c>
      <c r="K1079" s="6">
        <v>113</v>
      </c>
      <c r="L1079" s="6" t="s">
        <v>161</v>
      </c>
      <c r="M1079" s="6">
        <v>1</v>
      </c>
      <c r="N1079" s="6">
        <v>1</v>
      </c>
      <c r="O1079" s="6">
        <v>1</v>
      </c>
      <c r="P1079" s="6" t="s">
        <v>23</v>
      </c>
      <c r="Q1079" s="7" t="s">
        <v>1382</v>
      </c>
      <c r="R1079" s="6"/>
    </row>
    <row r="1080" spans="1:18" x14ac:dyDescent="0.25">
      <c r="A1080" t="str">
        <f t="shared" si="16"/>
        <v>1614835 115399</v>
      </c>
      <c r="B1080">
        <v>1331</v>
      </c>
      <c r="C1080" s="6" t="s">
        <v>1004</v>
      </c>
      <c r="D1080" s="6" t="s">
        <v>94</v>
      </c>
      <c r="E1080" s="6">
        <v>1614835</v>
      </c>
      <c r="F1080" s="6" t="s">
        <v>1181</v>
      </c>
      <c r="G1080" s="6" t="s">
        <v>342</v>
      </c>
      <c r="H1080" s="7">
        <v>115399</v>
      </c>
      <c r="I1080" s="6" t="s">
        <v>971</v>
      </c>
      <c r="J1080" s="6" t="s">
        <v>113</v>
      </c>
      <c r="K1080" s="6">
        <v>113</v>
      </c>
      <c r="L1080" s="6" t="s">
        <v>161</v>
      </c>
      <c r="M1080" s="6">
        <v>1</v>
      </c>
      <c r="N1080" s="6">
        <v>1</v>
      </c>
      <c r="O1080" s="6">
        <v>1</v>
      </c>
      <c r="P1080" s="6" t="s">
        <v>23</v>
      </c>
      <c r="Q1080" s="7" t="s">
        <v>1382</v>
      </c>
      <c r="R1080" s="6"/>
    </row>
    <row r="1081" spans="1:18" x14ac:dyDescent="0.25">
      <c r="A1081" t="str">
        <f t="shared" si="16"/>
        <v>1614835 115400</v>
      </c>
      <c r="B1081">
        <v>1331</v>
      </c>
      <c r="C1081" s="6" t="s">
        <v>1004</v>
      </c>
      <c r="D1081" s="6" t="s">
        <v>94</v>
      </c>
      <c r="E1081" s="6">
        <v>1614835</v>
      </c>
      <c r="F1081" s="6" t="s">
        <v>1181</v>
      </c>
      <c r="G1081" s="6" t="s">
        <v>342</v>
      </c>
      <c r="H1081" s="7">
        <v>115400</v>
      </c>
      <c r="I1081" s="6" t="s">
        <v>974</v>
      </c>
      <c r="J1081" s="6" t="s">
        <v>113</v>
      </c>
      <c r="K1081" s="6">
        <v>113</v>
      </c>
      <c r="L1081" s="6" t="s">
        <v>161</v>
      </c>
      <c r="M1081" s="6">
        <v>1</v>
      </c>
      <c r="N1081" s="6">
        <v>1</v>
      </c>
      <c r="O1081" s="6">
        <v>1</v>
      </c>
      <c r="P1081" s="6" t="s">
        <v>23</v>
      </c>
      <c r="Q1081" s="7" t="s">
        <v>1382</v>
      </c>
      <c r="R1081" s="6"/>
    </row>
    <row r="1082" spans="1:18" x14ac:dyDescent="0.25">
      <c r="A1082" t="str">
        <f t="shared" si="16"/>
        <v>1614835 113652</v>
      </c>
      <c r="B1082">
        <v>1331</v>
      </c>
      <c r="C1082" s="6" t="s">
        <v>1004</v>
      </c>
      <c r="D1082" s="6" t="s">
        <v>94</v>
      </c>
      <c r="E1082" s="6">
        <v>1614835</v>
      </c>
      <c r="F1082" s="6" t="s">
        <v>1181</v>
      </c>
      <c r="G1082" s="6" t="s">
        <v>342</v>
      </c>
      <c r="H1082" s="7">
        <v>113652</v>
      </c>
      <c r="I1082" s="6" t="s">
        <v>1229</v>
      </c>
      <c r="J1082" s="6" t="s">
        <v>113</v>
      </c>
      <c r="K1082" s="6">
        <v>113</v>
      </c>
      <c r="L1082" s="6" t="s">
        <v>161</v>
      </c>
      <c r="M1082" s="6">
        <v>1</v>
      </c>
      <c r="N1082" s="6">
        <v>1</v>
      </c>
      <c r="O1082" s="6">
        <v>1</v>
      </c>
      <c r="P1082" s="6" t="s">
        <v>23</v>
      </c>
      <c r="Q1082" s="7" t="s">
        <v>1382</v>
      </c>
      <c r="R1082" s="6"/>
    </row>
    <row r="1083" spans="1:18" x14ac:dyDescent="0.25">
      <c r="A1083" t="str">
        <f t="shared" si="16"/>
        <v>1614835 113653</v>
      </c>
      <c r="B1083">
        <v>1331</v>
      </c>
      <c r="C1083" s="6" t="s">
        <v>1004</v>
      </c>
      <c r="D1083" s="6" t="s">
        <v>94</v>
      </c>
      <c r="E1083" s="6">
        <v>1614835</v>
      </c>
      <c r="F1083" s="6" t="s">
        <v>1181</v>
      </c>
      <c r="G1083" s="6" t="s">
        <v>342</v>
      </c>
      <c r="H1083" s="7">
        <v>113653</v>
      </c>
      <c r="I1083" s="6" t="s">
        <v>1230</v>
      </c>
      <c r="J1083" s="6" t="s">
        <v>113</v>
      </c>
      <c r="K1083" s="6">
        <v>113</v>
      </c>
      <c r="L1083" s="6" t="s">
        <v>161</v>
      </c>
      <c r="M1083" s="6">
        <v>1</v>
      </c>
      <c r="N1083" s="6">
        <v>1</v>
      </c>
      <c r="O1083" s="6">
        <v>1</v>
      </c>
      <c r="P1083" s="6" t="s">
        <v>23</v>
      </c>
      <c r="Q1083" s="7" t="s">
        <v>1382</v>
      </c>
      <c r="R1083" s="6"/>
    </row>
    <row r="1084" spans="1:18" x14ac:dyDescent="0.25">
      <c r="A1084" t="str">
        <f t="shared" si="16"/>
        <v>1614835 113654</v>
      </c>
      <c r="B1084">
        <v>1331</v>
      </c>
      <c r="C1084" s="6" t="s">
        <v>1004</v>
      </c>
      <c r="D1084" s="6" t="s">
        <v>94</v>
      </c>
      <c r="E1084" s="6">
        <v>1614835</v>
      </c>
      <c r="F1084" s="6" t="s">
        <v>1181</v>
      </c>
      <c r="G1084" s="6" t="s">
        <v>342</v>
      </c>
      <c r="H1084" s="7">
        <v>113654</v>
      </c>
      <c r="I1084" s="6" t="s">
        <v>1231</v>
      </c>
      <c r="J1084" s="6" t="s">
        <v>113</v>
      </c>
      <c r="K1084" s="6">
        <v>113</v>
      </c>
      <c r="L1084" s="6" t="s">
        <v>161</v>
      </c>
      <c r="M1084" s="6">
        <v>1</v>
      </c>
      <c r="N1084" s="6">
        <v>1</v>
      </c>
      <c r="O1084" s="6">
        <v>1</v>
      </c>
      <c r="P1084" s="6" t="s">
        <v>23</v>
      </c>
      <c r="Q1084" s="7" t="s">
        <v>1382</v>
      </c>
      <c r="R1084" s="6"/>
    </row>
    <row r="1085" spans="1:18" x14ac:dyDescent="0.25">
      <c r="A1085" t="str">
        <f t="shared" si="16"/>
        <v>1614835 113655</v>
      </c>
      <c r="B1085">
        <v>1331</v>
      </c>
      <c r="C1085" s="6" t="s">
        <v>1004</v>
      </c>
      <c r="D1085" s="6" t="s">
        <v>94</v>
      </c>
      <c r="E1085" s="6">
        <v>1614835</v>
      </c>
      <c r="F1085" s="6" t="s">
        <v>1181</v>
      </c>
      <c r="G1085" s="6" t="s">
        <v>342</v>
      </c>
      <c r="H1085" s="7">
        <v>113655</v>
      </c>
      <c r="I1085" s="6" t="s">
        <v>1232</v>
      </c>
      <c r="J1085" s="6" t="s">
        <v>113</v>
      </c>
      <c r="K1085" s="6">
        <v>113</v>
      </c>
      <c r="L1085" s="6" t="s">
        <v>161</v>
      </c>
      <c r="M1085" s="6">
        <v>1</v>
      </c>
      <c r="N1085" s="6">
        <v>1</v>
      </c>
      <c r="O1085" s="6">
        <v>1</v>
      </c>
      <c r="P1085" s="6" t="s">
        <v>23</v>
      </c>
      <c r="Q1085" s="7" t="s">
        <v>1382</v>
      </c>
      <c r="R1085" s="6"/>
    </row>
    <row r="1086" spans="1:18" x14ac:dyDescent="0.25">
      <c r="A1086" t="str">
        <f t="shared" si="16"/>
        <v>1614835 115326</v>
      </c>
      <c r="B1086">
        <v>1331</v>
      </c>
      <c r="C1086" s="6" t="s">
        <v>1004</v>
      </c>
      <c r="D1086" s="6" t="s">
        <v>94</v>
      </c>
      <c r="E1086" s="6">
        <v>1614835</v>
      </c>
      <c r="F1086" s="6" t="s">
        <v>1181</v>
      </c>
      <c r="G1086" s="6" t="s">
        <v>342</v>
      </c>
      <c r="H1086" s="7">
        <v>115326</v>
      </c>
      <c r="I1086" s="6" t="s">
        <v>981</v>
      </c>
      <c r="J1086" s="6" t="s">
        <v>113</v>
      </c>
      <c r="K1086" s="6">
        <v>113</v>
      </c>
      <c r="L1086" s="6" t="s">
        <v>161</v>
      </c>
      <c r="M1086" s="6">
        <v>1</v>
      </c>
      <c r="N1086" s="6">
        <v>1</v>
      </c>
      <c r="O1086" s="6">
        <v>1</v>
      </c>
      <c r="P1086" s="6" t="s">
        <v>23</v>
      </c>
      <c r="Q1086" s="7" t="s">
        <v>1382</v>
      </c>
      <c r="R1086" s="6"/>
    </row>
    <row r="1087" spans="1:18" x14ac:dyDescent="0.25">
      <c r="A1087" t="str">
        <f t="shared" si="16"/>
        <v>1614835 115378</v>
      </c>
      <c r="B1087">
        <v>1331</v>
      </c>
      <c r="C1087" s="6" t="s">
        <v>1004</v>
      </c>
      <c r="D1087" s="6" t="s">
        <v>94</v>
      </c>
      <c r="E1087" s="6">
        <v>1614835</v>
      </c>
      <c r="F1087" s="6" t="s">
        <v>1181</v>
      </c>
      <c r="G1087" s="6" t="s">
        <v>342</v>
      </c>
      <c r="H1087" s="7">
        <v>115378</v>
      </c>
      <c r="I1087" s="6" t="s">
        <v>963</v>
      </c>
      <c r="J1087" s="6" t="s">
        <v>113</v>
      </c>
      <c r="K1087" s="6">
        <v>113</v>
      </c>
      <c r="L1087" s="6" t="s">
        <v>161</v>
      </c>
      <c r="M1087" s="6">
        <v>1</v>
      </c>
      <c r="N1087" s="6">
        <v>1</v>
      </c>
      <c r="O1087" s="6">
        <v>1</v>
      </c>
      <c r="P1087" s="6" t="s">
        <v>23</v>
      </c>
      <c r="Q1087" s="7" t="s">
        <v>1382</v>
      </c>
      <c r="R1087" s="6"/>
    </row>
    <row r="1088" spans="1:18" x14ac:dyDescent="0.25">
      <c r="A1088" t="str">
        <f t="shared" si="16"/>
        <v>1614835 115398</v>
      </c>
      <c r="B1088">
        <v>1331</v>
      </c>
      <c r="C1088" s="6" t="s">
        <v>1004</v>
      </c>
      <c r="D1088" s="6" t="s">
        <v>94</v>
      </c>
      <c r="E1088" s="6">
        <v>1614835</v>
      </c>
      <c r="F1088" s="6" t="s">
        <v>1181</v>
      </c>
      <c r="G1088" s="6" t="s">
        <v>342</v>
      </c>
      <c r="H1088" s="7">
        <v>115398</v>
      </c>
      <c r="I1088" s="6" t="s">
        <v>973</v>
      </c>
      <c r="J1088" s="6" t="s">
        <v>113</v>
      </c>
      <c r="K1088" s="6">
        <v>113</v>
      </c>
      <c r="L1088" s="6" t="s">
        <v>161</v>
      </c>
      <c r="M1088" s="6">
        <v>1</v>
      </c>
      <c r="N1088" s="6">
        <v>1</v>
      </c>
      <c r="O1088" s="6">
        <v>1</v>
      </c>
      <c r="P1088" s="6" t="s">
        <v>23</v>
      </c>
      <c r="Q1088" s="7" t="s">
        <v>1382</v>
      </c>
      <c r="R1088" s="6"/>
    </row>
    <row r="1089" spans="1:18" x14ac:dyDescent="0.25">
      <c r="A1089" t="str">
        <f t="shared" si="16"/>
        <v>1614835 115399</v>
      </c>
      <c r="B1089">
        <v>1331</v>
      </c>
      <c r="C1089" s="6" t="s">
        <v>1004</v>
      </c>
      <c r="D1089" s="6" t="s">
        <v>94</v>
      </c>
      <c r="E1089" s="6">
        <v>1614835</v>
      </c>
      <c r="F1089" s="6" t="s">
        <v>1181</v>
      </c>
      <c r="G1089" s="6" t="s">
        <v>342</v>
      </c>
      <c r="H1089" s="7">
        <v>115399</v>
      </c>
      <c r="I1089" s="6" t="s">
        <v>971</v>
      </c>
      <c r="J1089" s="6" t="s">
        <v>113</v>
      </c>
      <c r="K1089" s="6">
        <v>113</v>
      </c>
      <c r="L1089" s="6" t="s">
        <v>161</v>
      </c>
      <c r="M1089" s="6">
        <v>1</v>
      </c>
      <c r="N1089" s="6">
        <v>1</v>
      </c>
      <c r="O1089" s="6">
        <v>1</v>
      </c>
      <c r="P1089" s="6" t="s">
        <v>23</v>
      </c>
      <c r="Q1089" s="7" t="s">
        <v>1382</v>
      </c>
      <c r="R1089" s="6"/>
    </row>
    <row r="1090" spans="1:18" x14ac:dyDescent="0.25">
      <c r="A1090" t="str">
        <f t="shared" si="16"/>
        <v>1614835 115400</v>
      </c>
      <c r="B1090">
        <v>1331</v>
      </c>
      <c r="C1090" s="6" t="s">
        <v>1004</v>
      </c>
      <c r="D1090" s="6" t="s">
        <v>94</v>
      </c>
      <c r="E1090" s="6">
        <v>1614835</v>
      </c>
      <c r="F1090" s="6" t="s">
        <v>1181</v>
      </c>
      <c r="G1090" s="6" t="s">
        <v>342</v>
      </c>
      <c r="H1090" s="7">
        <v>115400</v>
      </c>
      <c r="I1090" s="6" t="s">
        <v>974</v>
      </c>
      <c r="J1090" s="6" t="s">
        <v>113</v>
      </c>
      <c r="K1090" s="6">
        <v>113</v>
      </c>
      <c r="L1090" s="6" t="s">
        <v>161</v>
      </c>
      <c r="M1090" s="6">
        <v>1</v>
      </c>
      <c r="N1090" s="6">
        <v>1</v>
      </c>
      <c r="O1090" s="6">
        <v>1</v>
      </c>
      <c r="P1090" s="6" t="s">
        <v>23</v>
      </c>
      <c r="Q1090" s="7" t="s">
        <v>1382</v>
      </c>
      <c r="R1090" s="6"/>
    </row>
    <row r="1091" spans="1:18" x14ac:dyDescent="0.25">
      <c r="A1091" t="str">
        <f t="shared" si="16"/>
        <v>1614835 113652</v>
      </c>
      <c r="B1091">
        <v>1331</v>
      </c>
      <c r="C1091" s="6" t="s">
        <v>1004</v>
      </c>
      <c r="D1091" s="6" t="s">
        <v>94</v>
      </c>
      <c r="E1091" s="6">
        <v>1614835</v>
      </c>
      <c r="F1091" s="6" t="s">
        <v>1181</v>
      </c>
      <c r="G1091" s="6" t="s">
        <v>342</v>
      </c>
      <c r="H1091" s="7">
        <v>113652</v>
      </c>
      <c r="I1091" s="6" t="s">
        <v>1229</v>
      </c>
      <c r="J1091" s="6" t="s">
        <v>113</v>
      </c>
      <c r="K1091" s="6">
        <v>113</v>
      </c>
      <c r="L1091" s="6" t="s">
        <v>161</v>
      </c>
      <c r="M1091" s="6">
        <v>1</v>
      </c>
      <c r="N1091" s="6">
        <v>1</v>
      </c>
      <c r="O1091" s="6">
        <v>1</v>
      </c>
      <c r="P1091" s="6" t="s">
        <v>23</v>
      </c>
      <c r="Q1091" s="7" t="s">
        <v>1382</v>
      </c>
      <c r="R1091" s="6"/>
    </row>
    <row r="1092" spans="1:18" x14ac:dyDescent="0.25">
      <c r="A1092" t="str">
        <f t="shared" si="16"/>
        <v>1614835 113653</v>
      </c>
      <c r="B1092">
        <v>1331</v>
      </c>
      <c r="C1092" s="6" t="s">
        <v>1004</v>
      </c>
      <c r="D1092" s="6" t="s">
        <v>94</v>
      </c>
      <c r="E1092" s="6">
        <v>1614835</v>
      </c>
      <c r="F1092" s="6" t="s">
        <v>1181</v>
      </c>
      <c r="G1092" s="6" t="s">
        <v>342</v>
      </c>
      <c r="H1092" s="7">
        <v>113653</v>
      </c>
      <c r="I1092" s="6" t="s">
        <v>1230</v>
      </c>
      <c r="J1092" s="6" t="s">
        <v>113</v>
      </c>
      <c r="K1092" s="6">
        <v>113</v>
      </c>
      <c r="L1092" s="6" t="s">
        <v>161</v>
      </c>
      <c r="M1092" s="6">
        <v>1</v>
      </c>
      <c r="N1092" s="6">
        <v>1</v>
      </c>
      <c r="O1092" s="6">
        <v>1</v>
      </c>
      <c r="P1092" s="6" t="s">
        <v>23</v>
      </c>
      <c r="Q1092" s="7" t="s">
        <v>1382</v>
      </c>
      <c r="R1092" s="6"/>
    </row>
    <row r="1093" spans="1:18" x14ac:dyDescent="0.25">
      <c r="A1093" t="str">
        <f t="shared" si="16"/>
        <v>1614835 113654</v>
      </c>
      <c r="B1093">
        <v>1331</v>
      </c>
      <c r="C1093" s="6" t="s">
        <v>1004</v>
      </c>
      <c r="D1093" s="6" t="s">
        <v>94</v>
      </c>
      <c r="E1093" s="6">
        <v>1614835</v>
      </c>
      <c r="F1093" s="6" t="s">
        <v>1181</v>
      </c>
      <c r="G1093" s="6" t="s">
        <v>342</v>
      </c>
      <c r="H1093" s="7">
        <v>113654</v>
      </c>
      <c r="I1093" s="6" t="s">
        <v>1231</v>
      </c>
      <c r="J1093" s="6" t="s">
        <v>113</v>
      </c>
      <c r="K1093" s="6">
        <v>113</v>
      </c>
      <c r="L1093" s="6" t="s">
        <v>161</v>
      </c>
      <c r="M1093" s="6">
        <v>1</v>
      </c>
      <c r="N1093" s="6">
        <v>1</v>
      </c>
      <c r="O1093" s="6">
        <v>1</v>
      </c>
      <c r="P1093" s="6" t="s">
        <v>23</v>
      </c>
      <c r="Q1093" s="7" t="s">
        <v>1382</v>
      </c>
      <c r="R1093" s="6"/>
    </row>
    <row r="1094" spans="1:18" x14ac:dyDescent="0.25">
      <c r="A1094" t="str">
        <f t="shared" ref="A1094:A1157" si="17">CONCATENATE(E1094," ",H1094)</f>
        <v>1614835 113655</v>
      </c>
      <c r="B1094">
        <v>1331</v>
      </c>
      <c r="C1094" s="6" t="s">
        <v>1004</v>
      </c>
      <c r="D1094" s="6" t="s">
        <v>94</v>
      </c>
      <c r="E1094" s="6">
        <v>1614835</v>
      </c>
      <c r="F1094" s="6" t="s">
        <v>1181</v>
      </c>
      <c r="G1094" s="6" t="s">
        <v>342</v>
      </c>
      <c r="H1094" s="7">
        <v>113655</v>
      </c>
      <c r="I1094" s="6" t="s">
        <v>1232</v>
      </c>
      <c r="J1094" s="6" t="s">
        <v>113</v>
      </c>
      <c r="K1094" s="6">
        <v>113</v>
      </c>
      <c r="L1094" s="6" t="s">
        <v>161</v>
      </c>
      <c r="M1094" s="6">
        <v>1</v>
      </c>
      <c r="N1094" s="6">
        <v>1</v>
      </c>
      <c r="O1094" s="6">
        <v>1</v>
      </c>
      <c r="P1094" s="6" t="s">
        <v>23</v>
      </c>
      <c r="Q1094" s="7" t="s">
        <v>1382</v>
      </c>
      <c r="R1094" s="6"/>
    </row>
    <row r="1095" spans="1:18" x14ac:dyDescent="0.25">
      <c r="A1095" t="str">
        <f t="shared" si="17"/>
        <v>1614835 115326</v>
      </c>
      <c r="B1095">
        <v>1331</v>
      </c>
      <c r="C1095" s="6" t="s">
        <v>1004</v>
      </c>
      <c r="D1095" s="6" t="s">
        <v>94</v>
      </c>
      <c r="E1095" s="6">
        <v>1614835</v>
      </c>
      <c r="F1095" s="6" t="s">
        <v>1181</v>
      </c>
      <c r="G1095" s="6" t="s">
        <v>342</v>
      </c>
      <c r="H1095" s="7">
        <v>115326</v>
      </c>
      <c r="I1095" s="6" t="s">
        <v>981</v>
      </c>
      <c r="J1095" s="6" t="s">
        <v>113</v>
      </c>
      <c r="K1095" s="6">
        <v>113</v>
      </c>
      <c r="L1095" s="6" t="s">
        <v>161</v>
      </c>
      <c r="M1095" s="6">
        <v>1</v>
      </c>
      <c r="N1095" s="6">
        <v>1</v>
      </c>
      <c r="O1095" s="6">
        <v>1</v>
      </c>
      <c r="P1095" s="6" t="s">
        <v>23</v>
      </c>
      <c r="Q1095" s="7" t="s">
        <v>1382</v>
      </c>
      <c r="R1095" s="6"/>
    </row>
    <row r="1096" spans="1:18" x14ac:dyDescent="0.25">
      <c r="A1096" t="str">
        <f t="shared" si="17"/>
        <v>1614835 115378</v>
      </c>
      <c r="B1096">
        <v>1331</v>
      </c>
      <c r="C1096" s="6" t="s">
        <v>1004</v>
      </c>
      <c r="D1096" s="6" t="s">
        <v>94</v>
      </c>
      <c r="E1096" s="6">
        <v>1614835</v>
      </c>
      <c r="F1096" s="6" t="s">
        <v>1181</v>
      </c>
      <c r="G1096" s="6" t="s">
        <v>342</v>
      </c>
      <c r="H1096" s="7">
        <v>115378</v>
      </c>
      <c r="I1096" s="6" t="s">
        <v>963</v>
      </c>
      <c r="J1096" s="6" t="s">
        <v>113</v>
      </c>
      <c r="K1096" s="6">
        <v>113</v>
      </c>
      <c r="L1096" s="6" t="s">
        <v>161</v>
      </c>
      <c r="M1096" s="6">
        <v>1</v>
      </c>
      <c r="N1096" s="6">
        <v>1</v>
      </c>
      <c r="O1096" s="6">
        <v>1</v>
      </c>
      <c r="P1096" s="6" t="s">
        <v>23</v>
      </c>
      <c r="Q1096" s="7" t="s">
        <v>1382</v>
      </c>
      <c r="R1096" s="6"/>
    </row>
    <row r="1097" spans="1:18" x14ac:dyDescent="0.25">
      <c r="A1097" t="str">
        <f t="shared" si="17"/>
        <v>1614835 115398</v>
      </c>
      <c r="B1097">
        <v>1331</v>
      </c>
      <c r="C1097" s="6" t="s">
        <v>1004</v>
      </c>
      <c r="D1097" s="6" t="s">
        <v>94</v>
      </c>
      <c r="E1097" s="6">
        <v>1614835</v>
      </c>
      <c r="F1097" s="6" t="s">
        <v>1181</v>
      </c>
      <c r="G1097" s="6" t="s">
        <v>342</v>
      </c>
      <c r="H1097" s="7">
        <v>115398</v>
      </c>
      <c r="I1097" s="6" t="s">
        <v>973</v>
      </c>
      <c r="J1097" s="6" t="s">
        <v>113</v>
      </c>
      <c r="K1097" s="6">
        <v>113</v>
      </c>
      <c r="L1097" s="6" t="s">
        <v>161</v>
      </c>
      <c r="M1097" s="6">
        <v>1</v>
      </c>
      <c r="N1097" s="6">
        <v>1</v>
      </c>
      <c r="O1097" s="6">
        <v>1</v>
      </c>
      <c r="P1097" s="6" t="s">
        <v>23</v>
      </c>
      <c r="Q1097" s="7" t="s">
        <v>1382</v>
      </c>
      <c r="R1097" s="6"/>
    </row>
    <row r="1098" spans="1:18" x14ac:dyDescent="0.25">
      <c r="A1098" t="str">
        <f t="shared" si="17"/>
        <v>1614835 115399</v>
      </c>
      <c r="B1098">
        <v>1331</v>
      </c>
      <c r="C1098" s="6" t="s">
        <v>1004</v>
      </c>
      <c r="D1098" s="6" t="s">
        <v>94</v>
      </c>
      <c r="E1098" s="6">
        <v>1614835</v>
      </c>
      <c r="F1098" s="6" t="s">
        <v>1181</v>
      </c>
      <c r="G1098" s="6" t="s">
        <v>342</v>
      </c>
      <c r="H1098" s="7">
        <v>115399</v>
      </c>
      <c r="I1098" s="6" t="s">
        <v>971</v>
      </c>
      <c r="J1098" s="6" t="s">
        <v>113</v>
      </c>
      <c r="K1098" s="6">
        <v>113</v>
      </c>
      <c r="L1098" s="6" t="s">
        <v>161</v>
      </c>
      <c r="M1098" s="6">
        <v>1</v>
      </c>
      <c r="N1098" s="6">
        <v>1</v>
      </c>
      <c r="O1098" s="6">
        <v>1</v>
      </c>
      <c r="P1098" s="6" t="s">
        <v>23</v>
      </c>
      <c r="Q1098" s="7" t="s">
        <v>1382</v>
      </c>
      <c r="R1098" s="6"/>
    </row>
    <row r="1099" spans="1:18" x14ac:dyDescent="0.25">
      <c r="A1099" t="str">
        <f t="shared" si="17"/>
        <v>1614835 115400</v>
      </c>
      <c r="B1099">
        <v>1331</v>
      </c>
      <c r="C1099" s="6" t="s">
        <v>1004</v>
      </c>
      <c r="D1099" s="6" t="s">
        <v>94</v>
      </c>
      <c r="E1099" s="6">
        <v>1614835</v>
      </c>
      <c r="F1099" s="6" t="s">
        <v>1181</v>
      </c>
      <c r="G1099" s="6" t="s">
        <v>342</v>
      </c>
      <c r="H1099" s="7">
        <v>115400</v>
      </c>
      <c r="I1099" s="6" t="s">
        <v>974</v>
      </c>
      <c r="J1099" s="6" t="s">
        <v>113</v>
      </c>
      <c r="K1099" s="6">
        <v>113</v>
      </c>
      <c r="L1099" s="6" t="s">
        <v>161</v>
      </c>
      <c r="M1099" s="6">
        <v>1</v>
      </c>
      <c r="N1099" s="6">
        <v>1</v>
      </c>
      <c r="O1099" s="6">
        <v>1</v>
      </c>
      <c r="P1099" s="6" t="s">
        <v>23</v>
      </c>
      <c r="Q1099" s="7" t="s">
        <v>1382</v>
      </c>
      <c r="R1099" s="6"/>
    </row>
    <row r="1100" spans="1:18" x14ac:dyDescent="0.25">
      <c r="A1100" t="str">
        <f t="shared" si="17"/>
        <v>1614835 180553</v>
      </c>
      <c r="B1100">
        <v>1331</v>
      </c>
      <c r="C1100" s="6" t="s">
        <v>1004</v>
      </c>
      <c r="D1100" s="6" t="s">
        <v>94</v>
      </c>
      <c r="E1100" s="6">
        <v>1614835</v>
      </c>
      <c r="F1100" s="6" t="s">
        <v>1181</v>
      </c>
      <c r="G1100" s="6" t="s">
        <v>342</v>
      </c>
      <c r="H1100" s="7">
        <v>180553</v>
      </c>
      <c r="I1100" s="6" t="s">
        <v>594</v>
      </c>
      <c r="J1100" s="6" t="s">
        <v>113</v>
      </c>
      <c r="K1100" s="6">
        <v>113</v>
      </c>
      <c r="L1100" s="6" t="s">
        <v>161</v>
      </c>
      <c r="M1100" s="6">
        <v>1</v>
      </c>
      <c r="N1100" s="6">
        <v>0</v>
      </c>
      <c r="O1100" s="6">
        <v>1</v>
      </c>
      <c r="P1100" s="6" t="s">
        <v>23</v>
      </c>
      <c r="Q1100" s="7" t="s">
        <v>1382</v>
      </c>
      <c r="R1100" s="6"/>
    </row>
    <row r="1101" spans="1:18" x14ac:dyDescent="0.25">
      <c r="A1101" t="str">
        <f t="shared" si="17"/>
        <v>1614835 180555</v>
      </c>
      <c r="B1101">
        <v>1331</v>
      </c>
      <c r="C1101" s="6" t="s">
        <v>1004</v>
      </c>
      <c r="D1101" s="6" t="s">
        <v>94</v>
      </c>
      <c r="E1101" s="6">
        <v>1614835</v>
      </c>
      <c r="F1101" s="6" t="s">
        <v>1181</v>
      </c>
      <c r="G1101" s="6" t="s">
        <v>342</v>
      </c>
      <c r="H1101" s="7">
        <v>180555</v>
      </c>
      <c r="I1101" s="6" t="s">
        <v>969</v>
      </c>
      <c r="J1101" s="6" t="s">
        <v>113</v>
      </c>
      <c r="K1101" s="6">
        <v>113</v>
      </c>
      <c r="L1101" s="6" t="s">
        <v>161</v>
      </c>
      <c r="M1101" s="6">
        <v>2</v>
      </c>
      <c r="N1101" s="6">
        <v>2</v>
      </c>
      <c r="O1101" s="6">
        <v>2</v>
      </c>
      <c r="P1101" s="6" t="s">
        <v>23</v>
      </c>
      <c r="Q1101" s="7" t="s">
        <v>1382</v>
      </c>
      <c r="R1101" s="6"/>
    </row>
    <row r="1102" spans="1:18" x14ac:dyDescent="0.25">
      <c r="A1102" t="str">
        <f t="shared" si="17"/>
        <v>1614835 180556</v>
      </c>
      <c r="B1102">
        <v>1331</v>
      </c>
      <c r="C1102" s="6" t="s">
        <v>1004</v>
      </c>
      <c r="D1102" s="6" t="s">
        <v>94</v>
      </c>
      <c r="E1102" s="6">
        <v>1614835</v>
      </c>
      <c r="F1102" s="6" t="s">
        <v>1181</v>
      </c>
      <c r="G1102" s="6" t="s">
        <v>342</v>
      </c>
      <c r="H1102" s="7">
        <v>180556</v>
      </c>
      <c r="I1102" s="6" t="s">
        <v>970</v>
      </c>
      <c r="J1102" s="6" t="s">
        <v>113</v>
      </c>
      <c r="K1102" s="6">
        <v>113</v>
      </c>
      <c r="L1102" s="6" t="s">
        <v>161</v>
      </c>
      <c r="M1102" s="6">
        <v>2</v>
      </c>
      <c r="N1102" s="6">
        <v>2</v>
      </c>
      <c r="O1102" s="6">
        <v>2</v>
      </c>
      <c r="P1102" s="6" t="s">
        <v>23</v>
      </c>
      <c r="Q1102" s="7" t="s">
        <v>1382</v>
      </c>
      <c r="R1102" s="6"/>
    </row>
    <row r="1103" spans="1:18" x14ac:dyDescent="0.25">
      <c r="A1103" t="str">
        <f t="shared" si="17"/>
        <v>1614835 180558</v>
      </c>
      <c r="B1103">
        <v>1331</v>
      </c>
      <c r="C1103" s="6" t="s">
        <v>1004</v>
      </c>
      <c r="D1103" s="6" t="s">
        <v>94</v>
      </c>
      <c r="E1103" s="6">
        <v>1614835</v>
      </c>
      <c r="F1103" s="6" t="s">
        <v>1181</v>
      </c>
      <c r="G1103" s="6" t="s">
        <v>342</v>
      </c>
      <c r="H1103" s="7">
        <v>180558</v>
      </c>
      <c r="I1103" s="6" t="s">
        <v>1235</v>
      </c>
      <c r="J1103" s="6" t="s">
        <v>113</v>
      </c>
      <c r="K1103" s="6">
        <v>113</v>
      </c>
      <c r="L1103" s="6" t="s">
        <v>161</v>
      </c>
      <c r="M1103" s="6">
        <v>2</v>
      </c>
      <c r="N1103" s="6">
        <v>2</v>
      </c>
      <c r="O1103" s="6">
        <v>2</v>
      </c>
      <c r="P1103" s="6" t="s">
        <v>23</v>
      </c>
      <c r="Q1103" s="7" t="s">
        <v>1382</v>
      </c>
      <c r="R1103" s="6"/>
    </row>
    <row r="1104" spans="1:18" x14ac:dyDescent="0.25">
      <c r="A1104" t="str">
        <f t="shared" si="17"/>
        <v>1614835 180559</v>
      </c>
      <c r="B1104">
        <v>1331</v>
      </c>
      <c r="C1104" s="6" t="s">
        <v>1004</v>
      </c>
      <c r="D1104" s="6" t="s">
        <v>94</v>
      </c>
      <c r="E1104" s="6">
        <v>1614835</v>
      </c>
      <c r="F1104" s="6" t="s">
        <v>1181</v>
      </c>
      <c r="G1104" s="6" t="s">
        <v>342</v>
      </c>
      <c r="H1104" s="7">
        <v>180559</v>
      </c>
      <c r="I1104" s="6" t="s">
        <v>936</v>
      </c>
      <c r="J1104" s="6" t="s">
        <v>113</v>
      </c>
      <c r="K1104" s="6">
        <v>113</v>
      </c>
      <c r="L1104" s="6" t="s">
        <v>161</v>
      </c>
      <c r="M1104" s="6">
        <v>1</v>
      </c>
      <c r="N1104" s="6">
        <v>1</v>
      </c>
      <c r="O1104" s="6">
        <v>1</v>
      </c>
      <c r="P1104" s="6" t="s">
        <v>23</v>
      </c>
      <c r="Q1104" s="7" t="s">
        <v>1382</v>
      </c>
      <c r="R1104" s="6"/>
    </row>
    <row r="1105" spans="1:18" x14ac:dyDescent="0.25">
      <c r="A1105" t="str">
        <f t="shared" si="17"/>
        <v>1614835 180559</v>
      </c>
      <c r="B1105">
        <v>1331</v>
      </c>
      <c r="C1105" s="6" t="s">
        <v>1004</v>
      </c>
      <c r="D1105" s="6" t="s">
        <v>94</v>
      </c>
      <c r="E1105" s="6">
        <v>1614835</v>
      </c>
      <c r="F1105" s="6" t="s">
        <v>1181</v>
      </c>
      <c r="G1105" s="6" t="s">
        <v>342</v>
      </c>
      <c r="H1105" s="7">
        <v>180559</v>
      </c>
      <c r="I1105" s="6" t="s">
        <v>936</v>
      </c>
      <c r="J1105" s="6" t="s">
        <v>113</v>
      </c>
      <c r="K1105" s="6">
        <v>113</v>
      </c>
      <c r="L1105" s="6" t="s">
        <v>161</v>
      </c>
      <c r="M1105" s="6">
        <v>1</v>
      </c>
      <c r="N1105" s="6">
        <v>1</v>
      </c>
      <c r="O1105" s="6">
        <v>1</v>
      </c>
      <c r="P1105" s="6" t="s">
        <v>23</v>
      </c>
      <c r="Q1105" s="7" t="s">
        <v>1382</v>
      </c>
      <c r="R1105" s="6"/>
    </row>
    <row r="1106" spans="1:18" x14ac:dyDescent="0.25">
      <c r="A1106" t="str">
        <f t="shared" si="17"/>
        <v>1614835 180560</v>
      </c>
      <c r="B1106">
        <v>1331</v>
      </c>
      <c r="C1106" s="6" t="s">
        <v>1004</v>
      </c>
      <c r="D1106" s="6" t="s">
        <v>94</v>
      </c>
      <c r="E1106" s="6">
        <v>1614835</v>
      </c>
      <c r="F1106" s="6" t="s">
        <v>1181</v>
      </c>
      <c r="G1106" s="6" t="s">
        <v>342</v>
      </c>
      <c r="H1106" s="7">
        <v>180560</v>
      </c>
      <c r="I1106" s="6" t="s">
        <v>1236</v>
      </c>
      <c r="J1106" s="6" t="s">
        <v>113</v>
      </c>
      <c r="K1106" s="6">
        <v>113</v>
      </c>
      <c r="L1106" s="6" t="s">
        <v>161</v>
      </c>
      <c r="M1106" s="6">
        <v>1</v>
      </c>
      <c r="N1106" s="6">
        <v>1</v>
      </c>
      <c r="O1106" s="6">
        <v>1</v>
      </c>
      <c r="P1106" s="6" t="s">
        <v>23</v>
      </c>
      <c r="Q1106" s="7" t="s">
        <v>1382</v>
      </c>
      <c r="R1106" s="6"/>
    </row>
    <row r="1107" spans="1:18" x14ac:dyDescent="0.25">
      <c r="A1107" t="str">
        <f t="shared" si="17"/>
        <v>1614835 180560</v>
      </c>
      <c r="B1107">
        <v>1331</v>
      </c>
      <c r="C1107" s="6" t="s">
        <v>1004</v>
      </c>
      <c r="D1107" s="6" t="s">
        <v>94</v>
      </c>
      <c r="E1107" s="6">
        <v>1614835</v>
      </c>
      <c r="F1107" s="6" t="s">
        <v>1181</v>
      </c>
      <c r="G1107" s="6" t="s">
        <v>342</v>
      </c>
      <c r="H1107" s="7">
        <v>180560</v>
      </c>
      <c r="I1107" s="6" t="s">
        <v>1236</v>
      </c>
      <c r="J1107" s="6" t="s">
        <v>113</v>
      </c>
      <c r="K1107" s="6">
        <v>113</v>
      </c>
      <c r="L1107" s="6" t="s">
        <v>161</v>
      </c>
      <c r="M1107" s="6">
        <v>1</v>
      </c>
      <c r="N1107" s="6">
        <v>1</v>
      </c>
      <c r="O1107" s="6">
        <v>1</v>
      </c>
      <c r="P1107" s="6" t="s">
        <v>23</v>
      </c>
      <c r="Q1107" s="7" t="s">
        <v>1382</v>
      </c>
      <c r="R1107" s="6"/>
    </row>
    <row r="1108" spans="1:18" x14ac:dyDescent="0.25">
      <c r="A1108" t="str">
        <f t="shared" si="17"/>
        <v>1614835 180561</v>
      </c>
      <c r="B1108">
        <v>1331</v>
      </c>
      <c r="C1108" s="6" t="s">
        <v>1004</v>
      </c>
      <c r="D1108" s="6" t="s">
        <v>94</v>
      </c>
      <c r="E1108" s="6">
        <v>1614835</v>
      </c>
      <c r="F1108" s="6" t="s">
        <v>1181</v>
      </c>
      <c r="G1108" s="6" t="s">
        <v>342</v>
      </c>
      <c r="H1108" s="7">
        <v>180561</v>
      </c>
      <c r="I1108" s="6" t="s">
        <v>1237</v>
      </c>
      <c r="J1108" s="6" t="s">
        <v>113</v>
      </c>
      <c r="K1108" s="6">
        <v>113</v>
      </c>
      <c r="L1108" s="6" t="s">
        <v>161</v>
      </c>
      <c r="M1108" s="6">
        <v>2</v>
      </c>
      <c r="N1108" s="6">
        <v>2</v>
      </c>
      <c r="O1108" s="6">
        <v>2</v>
      </c>
      <c r="P1108" s="6" t="s">
        <v>23</v>
      </c>
      <c r="Q1108" s="7" t="s">
        <v>1382</v>
      </c>
      <c r="R1108" s="6"/>
    </row>
    <row r="1109" spans="1:18" x14ac:dyDescent="0.25">
      <c r="A1109" t="str">
        <f t="shared" si="17"/>
        <v>1614835 180562</v>
      </c>
      <c r="B1109">
        <v>1331</v>
      </c>
      <c r="C1109" s="6" t="s">
        <v>1004</v>
      </c>
      <c r="D1109" s="6" t="s">
        <v>94</v>
      </c>
      <c r="E1109" s="6">
        <v>1614835</v>
      </c>
      <c r="F1109" s="6" t="s">
        <v>1181</v>
      </c>
      <c r="G1109" s="6" t="s">
        <v>342</v>
      </c>
      <c r="H1109" s="7">
        <v>180562</v>
      </c>
      <c r="I1109" s="6" t="s">
        <v>1238</v>
      </c>
      <c r="J1109" s="6" t="s">
        <v>113</v>
      </c>
      <c r="K1109" s="6">
        <v>113</v>
      </c>
      <c r="L1109" s="6" t="s">
        <v>161</v>
      </c>
      <c r="M1109" s="6">
        <v>2</v>
      </c>
      <c r="N1109" s="6">
        <v>2</v>
      </c>
      <c r="O1109" s="6">
        <v>2</v>
      </c>
      <c r="P1109" s="6" t="s">
        <v>23</v>
      </c>
      <c r="Q1109" s="7" t="s">
        <v>1382</v>
      </c>
      <c r="R1109" s="6"/>
    </row>
    <row r="1110" spans="1:18" x14ac:dyDescent="0.25">
      <c r="A1110" t="str">
        <f t="shared" si="17"/>
        <v>1614835 180563</v>
      </c>
      <c r="B1110">
        <v>1331</v>
      </c>
      <c r="C1110" s="6" t="s">
        <v>1004</v>
      </c>
      <c r="D1110" s="6" t="s">
        <v>94</v>
      </c>
      <c r="E1110" s="6">
        <v>1614835</v>
      </c>
      <c r="F1110" s="6" t="s">
        <v>1181</v>
      </c>
      <c r="G1110" s="6" t="s">
        <v>342</v>
      </c>
      <c r="H1110" s="7">
        <v>180563</v>
      </c>
      <c r="I1110" s="6" t="s">
        <v>1239</v>
      </c>
      <c r="J1110" s="6" t="s">
        <v>113</v>
      </c>
      <c r="K1110" s="6">
        <v>113</v>
      </c>
      <c r="L1110" s="6" t="s">
        <v>161</v>
      </c>
      <c r="M1110" s="6">
        <v>2</v>
      </c>
      <c r="N1110" s="6">
        <v>2</v>
      </c>
      <c r="O1110" s="6">
        <v>2</v>
      </c>
      <c r="P1110" s="6" t="s">
        <v>23</v>
      </c>
      <c r="Q1110" s="7" t="s">
        <v>1382</v>
      </c>
      <c r="R1110" s="6"/>
    </row>
    <row r="1111" spans="1:18" x14ac:dyDescent="0.25">
      <c r="A1111" t="str">
        <f t="shared" si="17"/>
        <v>1614835 XL-115364</v>
      </c>
      <c r="B1111">
        <v>1331</v>
      </c>
      <c r="C1111" s="6" t="s">
        <v>1004</v>
      </c>
      <c r="D1111" s="6" t="s">
        <v>94</v>
      </c>
      <c r="E1111" s="6">
        <v>1614835</v>
      </c>
      <c r="F1111" s="6" t="s">
        <v>1181</v>
      </c>
      <c r="G1111" s="6" t="s">
        <v>342</v>
      </c>
      <c r="H1111" s="7" t="s">
        <v>924</v>
      </c>
      <c r="I1111" s="6" t="s">
        <v>925</v>
      </c>
      <c r="J1111" s="6" t="s">
        <v>113</v>
      </c>
      <c r="K1111" s="6">
        <v>113</v>
      </c>
      <c r="L1111" s="6" t="s">
        <v>161</v>
      </c>
      <c r="M1111" s="6">
        <v>1</v>
      </c>
      <c r="N1111" s="6">
        <v>1</v>
      </c>
      <c r="O1111" s="6">
        <v>1</v>
      </c>
      <c r="P1111" s="6" t="s">
        <v>23</v>
      </c>
      <c r="Q1111" s="7" t="s">
        <v>1382</v>
      </c>
      <c r="R1111" s="6"/>
    </row>
    <row r="1112" spans="1:18" x14ac:dyDescent="0.25">
      <c r="A1112" t="str">
        <f t="shared" si="17"/>
        <v>1614835 XL-115365</v>
      </c>
      <c r="B1112">
        <v>1331</v>
      </c>
      <c r="C1112" s="6" t="s">
        <v>1004</v>
      </c>
      <c r="D1112" s="6" t="s">
        <v>94</v>
      </c>
      <c r="E1112" s="6">
        <v>1614835</v>
      </c>
      <c r="F1112" s="6" t="s">
        <v>1181</v>
      </c>
      <c r="G1112" s="6" t="s">
        <v>342</v>
      </c>
      <c r="H1112" s="7" t="s">
        <v>976</v>
      </c>
      <c r="I1112" s="6" t="s">
        <v>977</v>
      </c>
      <c r="J1112" s="6" t="s">
        <v>113</v>
      </c>
      <c r="K1112" s="6">
        <v>113</v>
      </c>
      <c r="L1112" s="6" t="s">
        <v>161</v>
      </c>
      <c r="M1112" s="6">
        <v>1</v>
      </c>
      <c r="N1112" s="6">
        <v>1</v>
      </c>
      <c r="O1112" s="6">
        <v>1</v>
      </c>
      <c r="P1112" s="6" t="s">
        <v>23</v>
      </c>
      <c r="Q1112" s="7" t="s">
        <v>1382</v>
      </c>
      <c r="R1112" s="6"/>
    </row>
    <row r="1113" spans="1:18" x14ac:dyDescent="0.25">
      <c r="A1113" t="str">
        <f t="shared" si="17"/>
        <v>1614835 XL-115367</v>
      </c>
      <c r="B1113">
        <v>1331</v>
      </c>
      <c r="C1113" s="6" t="s">
        <v>1004</v>
      </c>
      <c r="D1113" s="6" t="s">
        <v>94</v>
      </c>
      <c r="E1113" s="6">
        <v>1614835</v>
      </c>
      <c r="F1113" s="6" t="s">
        <v>1181</v>
      </c>
      <c r="G1113" s="6" t="s">
        <v>342</v>
      </c>
      <c r="H1113" s="7" t="s">
        <v>938</v>
      </c>
      <c r="I1113" s="6" t="s">
        <v>939</v>
      </c>
      <c r="J1113" s="6" t="s">
        <v>113</v>
      </c>
      <c r="K1113" s="6">
        <v>113</v>
      </c>
      <c r="L1113" s="6" t="s">
        <v>161</v>
      </c>
      <c r="M1113" s="6">
        <v>1</v>
      </c>
      <c r="N1113" s="6">
        <v>1</v>
      </c>
      <c r="O1113" s="6">
        <v>1</v>
      </c>
      <c r="P1113" s="6" t="s">
        <v>23</v>
      </c>
      <c r="Q1113" s="7" t="s">
        <v>1382</v>
      </c>
      <c r="R1113" s="6"/>
    </row>
    <row r="1114" spans="1:18" x14ac:dyDescent="0.25">
      <c r="A1114" t="str">
        <f t="shared" si="17"/>
        <v>1614835 XL-115368</v>
      </c>
      <c r="B1114">
        <v>1331</v>
      </c>
      <c r="C1114" s="6" t="s">
        <v>1004</v>
      </c>
      <c r="D1114" s="6" t="s">
        <v>94</v>
      </c>
      <c r="E1114" s="6">
        <v>1614835</v>
      </c>
      <c r="F1114" s="6" t="s">
        <v>1181</v>
      </c>
      <c r="G1114" s="6" t="s">
        <v>342</v>
      </c>
      <c r="H1114" s="7" t="s">
        <v>965</v>
      </c>
      <c r="I1114" s="6" t="s">
        <v>966</v>
      </c>
      <c r="J1114" s="6" t="s">
        <v>113</v>
      </c>
      <c r="K1114" s="6">
        <v>113</v>
      </c>
      <c r="L1114" s="6" t="s">
        <v>161</v>
      </c>
      <c r="M1114" s="6">
        <v>1</v>
      </c>
      <c r="N1114" s="6">
        <v>1</v>
      </c>
      <c r="O1114" s="6">
        <v>1</v>
      </c>
      <c r="P1114" s="6" t="s">
        <v>23</v>
      </c>
      <c r="Q1114" s="7" t="s">
        <v>1382</v>
      </c>
      <c r="R1114" s="6"/>
    </row>
    <row r="1115" spans="1:18" x14ac:dyDescent="0.25">
      <c r="A1115" t="str">
        <f t="shared" si="17"/>
        <v>1615934 113022</v>
      </c>
      <c r="B1115">
        <v>1331</v>
      </c>
      <c r="C1115" s="6" t="s">
        <v>1004</v>
      </c>
      <c r="D1115" s="6" t="s">
        <v>119</v>
      </c>
      <c r="E1115" s="6">
        <v>1615934</v>
      </c>
      <c r="F1115" s="6" t="s">
        <v>1181</v>
      </c>
      <c r="G1115" s="6" t="s">
        <v>342</v>
      </c>
      <c r="H1115" s="7">
        <v>113022</v>
      </c>
      <c r="I1115" s="6" t="s">
        <v>988</v>
      </c>
      <c r="J1115" s="6" t="s">
        <v>113</v>
      </c>
      <c r="K1115" s="6">
        <v>113</v>
      </c>
      <c r="L1115" s="6" t="s">
        <v>161</v>
      </c>
      <c r="M1115" s="6">
        <v>1</v>
      </c>
      <c r="N1115" s="6">
        <v>1</v>
      </c>
      <c r="O1115" s="6">
        <v>1</v>
      </c>
      <c r="P1115" s="6" t="s">
        <v>23</v>
      </c>
      <c r="Q1115" s="7" t="s">
        <v>1382</v>
      </c>
      <c r="R1115" s="6"/>
    </row>
    <row r="1116" spans="1:18" x14ac:dyDescent="0.25">
      <c r="A1116" t="str">
        <f t="shared" si="17"/>
        <v>1615934 113024</v>
      </c>
      <c r="B1116">
        <v>1331</v>
      </c>
      <c r="C1116" s="6" t="s">
        <v>1004</v>
      </c>
      <c r="D1116" s="6" t="s">
        <v>119</v>
      </c>
      <c r="E1116" s="6">
        <v>1615934</v>
      </c>
      <c r="F1116" s="6" t="s">
        <v>1181</v>
      </c>
      <c r="G1116" s="6" t="s">
        <v>342</v>
      </c>
      <c r="H1116" s="7">
        <v>113024</v>
      </c>
      <c r="I1116" s="6" t="s">
        <v>989</v>
      </c>
      <c r="J1116" s="6" t="s">
        <v>113</v>
      </c>
      <c r="K1116" s="6">
        <v>113</v>
      </c>
      <c r="L1116" s="6" t="s">
        <v>161</v>
      </c>
      <c r="M1116" s="6">
        <v>1</v>
      </c>
      <c r="N1116" s="6">
        <v>1</v>
      </c>
      <c r="O1116" s="6">
        <v>1</v>
      </c>
      <c r="P1116" s="6" t="s">
        <v>23</v>
      </c>
      <c r="Q1116" s="7" t="s">
        <v>1382</v>
      </c>
      <c r="R1116" s="6"/>
    </row>
    <row r="1117" spans="1:18" x14ac:dyDescent="0.25">
      <c r="A1117" t="str">
        <f t="shared" si="17"/>
        <v>1615934 113034</v>
      </c>
      <c r="B1117">
        <v>1331</v>
      </c>
      <c r="C1117" s="6" t="s">
        <v>1004</v>
      </c>
      <c r="D1117" s="6" t="s">
        <v>119</v>
      </c>
      <c r="E1117" s="6">
        <v>1615934</v>
      </c>
      <c r="F1117" s="6" t="s">
        <v>1181</v>
      </c>
      <c r="G1117" s="6" t="s">
        <v>342</v>
      </c>
      <c r="H1117" s="7">
        <v>113034</v>
      </c>
      <c r="I1117" s="6" t="s">
        <v>990</v>
      </c>
      <c r="J1117" s="6" t="s">
        <v>113</v>
      </c>
      <c r="K1117" s="6">
        <v>113</v>
      </c>
      <c r="L1117" s="6" t="s">
        <v>161</v>
      </c>
      <c r="M1117" s="6">
        <v>1</v>
      </c>
      <c r="N1117" s="6">
        <v>1</v>
      </c>
      <c r="O1117" s="6">
        <v>1</v>
      </c>
      <c r="P1117" s="6" t="s">
        <v>23</v>
      </c>
      <c r="Q1117" s="7" t="s">
        <v>1382</v>
      </c>
      <c r="R1117" s="6"/>
    </row>
    <row r="1118" spans="1:18" x14ac:dyDescent="0.25">
      <c r="A1118" t="str">
        <f t="shared" si="17"/>
        <v>1615934 113036</v>
      </c>
      <c r="B1118">
        <v>1331</v>
      </c>
      <c r="C1118" s="6" t="s">
        <v>1004</v>
      </c>
      <c r="D1118" s="6" t="s">
        <v>119</v>
      </c>
      <c r="E1118" s="6">
        <v>1615934</v>
      </c>
      <c r="F1118" s="6" t="s">
        <v>1181</v>
      </c>
      <c r="G1118" s="6" t="s">
        <v>342</v>
      </c>
      <c r="H1118" s="7">
        <v>113036</v>
      </c>
      <c r="I1118" s="6" t="s">
        <v>991</v>
      </c>
      <c r="J1118" s="6" t="s">
        <v>113</v>
      </c>
      <c r="K1118" s="6">
        <v>113</v>
      </c>
      <c r="L1118" s="6" t="s">
        <v>161</v>
      </c>
      <c r="M1118" s="6">
        <v>1</v>
      </c>
      <c r="N1118" s="6">
        <v>1</v>
      </c>
      <c r="O1118" s="6">
        <v>1</v>
      </c>
      <c r="P1118" s="6" t="s">
        <v>23</v>
      </c>
      <c r="Q1118" s="7" t="s">
        <v>1382</v>
      </c>
      <c r="R1118" s="6"/>
    </row>
    <row r="1119" spans="1:18" x14ac:dyDescent="0.25">
      <c r="A1119" t="str">
        <f t="shared" si="17"/>
        <v>1615934 113046</v>
      </c>
      <c r="B1119">
        <v>1331</v>
      </c>
      <c r="C1119" s="6" t="s">
        <v>1004</v>
      </c>
      <c r="D1119" s="6" t="s">
        <v>119</v>
      </c>
      <c r="E1119" s="6">
        <v>1615934</v>
      </c>
      <c r="F1119" s="6" t="s">
        <v>1181</v>
      </c>
      <c r="G1119" s="6" t="s">
        <v>342</v>
      </c>
      <c r="H1119" s="7">
        <v>113046</v>
      </c>
      <c r="I1119" s="6" t="s">
        <v>992</v>
      </c>
      <c r="J1119" s="6" t="s">
        <v>113</v>
      </c>
      <c r="K1119" s="6">
        <v>113</v>
      </c>
      <c r="L1119" s="6" t="s">
        <v>161</v>
      </c>
      <c r="M1119" s="6">
        <v>1</v>
      </c>
      <c r="N1119" s="6">
        <v>1</v>
      </c>
      <c r="O1119" s="6">
        <v>1</v>
      </c>
      <c r="P1119" s="6" t="s">
        <v>23</v>
      </c>
      <c r="Q1119" s="7" t="s">
        <v>1382</v>
      </c>
      <c r="R1119" s="6"/>
    </row>
    <row r="1120" spans="1:18" x14ac:dyDescent="0.25">
      <c r="A1120" t="str">
        <f t="shared" si="17"/>
        <v>1615934 113048</v>
      </c>
      <c r="B1120">
        <v>1331</v>
      </c>
      <c r="C1120" s="6" t="s">
        <v>1004</v>
      </c>
      <c r="D1120" s="6" t="s">
        <v>119</v>
      </c>
      <c r="E1120" s="6">
        <v>1615934</v>
      </c>
      <c r="F1120" s="6" t="s">
        <v>1181</v>
      </c>
      <c r="G1120" s="6" t="s">
        <v>342</v>
      </c>
      <c r="H1120" s="7">
        <v>113048</v>
      </c>
      <c r="I1120" s="6" t="s">
        <v>993</v>
      </c>
      <c r="J1120" s="6" t="s">
        <v>113</v>
      </c>
      <c r="K1120" s="6">
        <v>113</v>
      </c>
      <c r="L1120" s="6" t="s">
        <v>161</v>
      </c>
      <c r="M1120" s="6">
        <v>1</v>
      </c>
      <c r="N1120" s="6">
        <v>1</v>
      </c>
      <c r="O1120" s="6">
        <v>1</v>
      </c>
      <c r="P1120" s="6" t="s">
        <v>23</v>
      </c>
      <c r="Q1120" s="7" t="s">
        <v>1382</v>
      </c>
      <c r="R1120" s="6"/>
    </row>
    <row r="1121" spans="1:18" x14ac:dyDescent="0.25">
      <c r="A1121" t="str">
        <f t="shared" si="17"/>
        <v>1615934 113057</v>
      </c>
      <c r="B1121">
        <v>1331</v>
      </c>
      <c r="C1121" s="6" t="s">
        <v>1004</v>
      </c>
      <c r="D1121" s="6" t="s">
        <v>119</v>
      </c>
      <c r="E1121" s="6">
        <v>1615934</v>
      </c>
      <c r="F1121" s="6" t="s">
        <v>1181</v>
      </c>
      <c r="G1121" s="6" t="s">
        <v>342</v>
      </c>
      <c r="H1121" s="7">
        <v>113057</v>
      </c>
      <c r="I1121" s="6" t="s">
        <v>982</v>
      </c>
      <c r="J1121" s="6" t="s">
        <v>113</v>
      </c>
      <c r="K1121" s="6">
        <v>113</v>
      </c>
      <c r="L1121" s="6" t="s">
        <v>161</v>
      </c>
      <c r="M1121" s="6">
        <v>1</v>
      </c>
      <c r="N1121" s="6">
        <v>1</v>
      </c>
      <c r="O1121" s="6">
        <v>1</v>
      </c>
      <c r="P1121" s="6" t="s">
        <v>23</v>
      </c>
      <c r="Q1121" s="7" t="s">
        <v>1382</v>
      </c>
      <c r="R1121" s="6"/>
    </row>
    <row r="1122" spans="1:18" x14ac:dyDescent="0.25">
      <c r="A1122" t="str">
        <f t="shared" si="17"/>
        <v>1615934 113063</v>
      </c>
      <c r="B1122">
        <v>1331</v>
      </c>
      <c r="C1122" s="6" t="s">
        <v>1004</v>
      </c>
      <c r="D1122" s="6" t="s">
        <v>119</v>
      </c>
      <c r="E1122" s="6">
        <v>1615934</v>
      </c>
      <c r="F1122" s="6" t="s">
        <v>1181</v>
      </c>
      <c r="G1122" s="6" t="s">
        <v>342</v>
      </c>
      <c r="H1122" s="7">
        <v>113063</v>
      </c>
      <c r="I1122" s="6" t="s">
        <v>983</v>
      </c>
      <c r="J1122" s="6" t="s">
        <v>113</v>
      </c>
      <c r="K1122" s="6">
        <v>113</v>
      </c>
      <c r="L1122" s="6" t="s">
        <v>161</v>
      </c>
      <c r="M1122" s="6">
        <v>1</v>
      </c>
      <c r="N1122" s="6">
        <v>1</v>
      </c>
      <c r="O1122" s="6">
        <v>1</v>
      </c>
      <c r="P1122" s="6" t="s">
        <v>23</v>
      </c>
      <c r="Q1122" s="7" t="s">
        <v>1382</v>
      </c>
      <c r="R1122" s="6"/>
    </row>
    <row r="1123" spans="1:18" x14ac:dyDescent="0.25">
      <c r="A1123" t="str">
        <f t="shared" si="17"/>
        <v>1615934 113065</v>
      </c>
      <c r="B1123">
        <v>1331</v>
      </c>
      <c r="C1123" s="6" t="s">
        <v>1004</v>
      </c>
      <c r="D1123" s="6" t="s">
        <v>119</v>
      </c>
      <c r="E1123" s="6">
        <v>1615934</v>
      </c>
      <c r="F1123" s="6" t="s">
        <v>1181</v>
      </c>
      <c r="G1123" s="6" t="s">
        <v>342</v>
      </c>
      <c r="H1123" s="7">
        <v>113065</v>
      </c>
      <c r="I1123" s="6" t="s">
        <v>984</v>
      </c>
      <c r="J1123" s="6" t="s">
        <v>113</v>
      </c>
      <c r="K1123" s="6">
        <v>113</v>
      </c>
      <c r="L1123" s="6" t="s">
        <v>161</v>
      </c>
      <c r="M1123" s="6">
        <v>1</v>
      </c>
      <c r="N1123" s="6">
        <v>1</v>
      </c>
      <c r="O1123" s="6">
        <v>1</v>
      </c>
      <c r="P1123" s="6" t="s">
        <v>23</v>
      </c>
      <c r="Q1123" s="7" t="s">
        <v>1382</v>
      </c>
      <c r="R1123" s="6"/>
    </row>
    <row r="1124" spans="1:18" x14ac:dyDescent="0.25">
      <c r="A1124" t="str">
        <f t="shared" si="17"/>
        <v>1615934 113067</v>
      </c>
      <c r="B1124">
        <v>1331</v>
      </c>
      <c r="C1124" s="6" t="s">
        <v>1004</v>
      </c>
      <c r="D1124" s="6" t="s">
        <v>119</v>
      </c>
      <c r="E1124" s="6">
        <v>1615934</v>
      </c>
      <c r="F1124" s="6" t="s">
        <v>1181</v>
      </c>
      <c r="G1124" s="6" t="s">
        <v>342</v>
      </c>
      <c r="H1124" s="7">
        <v>113067</v>
      </c>
      <c r="I1124" s="6" t="s">
        <v>985</v>
      </c>
      <c r="J1124" s="6" t="s">
        <v>113</v>
      </c>
      <c r="K1124" s="6">
        <v>113</v>
      </c>
      <c r="L1124" s="6" t="s">
        <v>161</v>
      </c>
      <c r="M1124" s="6">
        <v>1</v>
      </c>
      <c r="N1124" s="6">
        <v>1</v>
      </c>
      <c r="O1124" s="6">
        <v>1</v>
      </c>
      <c r="P1124" s="6" t="s">
        <v>23</v>
      </c>
      <c r="Q1124" s="7" t="s">
        <v>1382</v>
      </c>
      <c r="R1124" s="6"/>
    </row>
    <row r="1125" spans="1:18" x14ac:dyDescent="0.25">
      <c r="A1125" t="str">
        <f t="shared" si="17"/>
        <v>1615934 113075</v>
      </c>
      <c r="B1125">
        <v>1331</v>
      </c>
      <c r="C1125" s="6" t="s">
        <v>1004</v>
      </c>
      <c r="D1125" s="6" t="s">
        <v>119</v>
      </c>
      <c r="E1125" s="6">
        <v>1615934</v>
      </c>
      <c r="F1125" s="6" t="s">
        <v>1181</v>
      </c>
      <c r="G1125" s="6" t="s">
        <v>342</v>
      </c>
      <c r="H1125" s="7">
        <v>113075</v>
      </c>
      <c r="I1125" s="6" t="s">
        <v>986</v>
      </c>
      <c r="J1125" s="6" t="s">
        <v>113</v>
      </c>
      <c r="K1125" s="6">
        <v>113</v>
      </c>
      <c r="L1125" s="6" t="s">
        <v>161</v>
      </c>
      <c r="M1125" s="6">
        <v>1</v>
      </c>
      <c r="N1125" s="6">
        <v>1</v>
      </c>
      <c r="O1125" s="6">
        <v>1</v>
      </c>
      <c r="P1125" s="6" t="s">
        <v>23</v>
      </c>
      <c r="Q1125" s="7" t="s">
        <v>1382</v>
      </c>
      <c r="R1125" s="6"/>
    </row>
    <row r="1126" spans="1:18" x14ac:dyDescent="0.25">
      <c r="A1126" t="str">
        <f t="shared" si="17"/>
        <v>1615934 113077</v>
      </c>
      <c r="B1126">
        <v>1331</v>
      </c>
      <c r="C1126" s="6" t="s">
        <v>1004</v>
      </c>
      <c r="D1126" s="6" t="s">
        <v>119</v>
      </c>
      <c r="E1126" s="6">
        <v>1615934</v>
      </c>
      <c r="F1126" s="6" t="s">
        <v>1181</v>
      </c>
      <c r="G1126" s="6" t="s">
        <v>342</v>
      </c>
      <c r="H1126" s="7">
        <v>113077</v>
      </c>
      <c r="I1126" s="6" t="s">
        <v>987</v>
      </c>
      <c r="J1126" s="6" t="s">
        <v>113</v>
      </c>
      <c r="K1126" s="6">
        <v>113</v>
      </c>
      <c r="L1126" s="6" t="s">
        <v>161</v>
      </c>
      <c r="M1126" s="6">
        <v>1</v>
      </c>
      <c r="N1126" s="6">
        <v>1</v>
      </c>
      <c r="O1126" s="6">
        <v>1</v>
      </c>
      <c r="P1126" s="6" t="s">
        <v>23</v>
      </c>
      <c r="Q1126" s="7" t="s">
        <v>1382</v>
      </c>
      <c r="R1126" s="6"/>
    </row>
    <row r="1127" spans="1:18" x14ac:dyDescent="0.25">
      <c r="A1127" t="str">
        <f t="shared" si="17"/>
        <v>1615934 113626</v>
      </c>
      <c r="B1127">
        <v>1331</v>
      </c>
      <c r="C1127" s="6" t="s">
        <v>1004</v>
      </c>
      <c r="D1127" s="6" t="s">
        <v>119</v>
      </c>
      <c r="E1127" s="6">
        <v>1615934</v>
      </c>
      <c r="F1127" s="6" t="s">
        <v>1181</v>
      </c>
      <c r="G1127" s="6" t="s">
        <v>342</v>
      </c>
      <c r="H1127" s="7">
        <v>113626</v>
      </c>
      <c r="I1127" s="6" t="s">
        <v>999</v>
      </c>
      <c r="J1127" s="6" t="s">
        <v>113</v>
      </c>
      <c r="K1127" s="6">
        <v>113</v>
      </c>
      <c r="L1127" s="6" t="s">
        <v>161</v>
      </c>
      <c r="M1127" s="6">
        <v>1</v>
      </c>
      <c r="N1127" s="6">
        <v>1</v>
      </c>
      <c r="O1127" s="6">
        <v>1</v>
      </c>
      <c r="P1127" s="6" t="s">
        <v>23</v>
      </c>
      <c r="Q1127" s="7" t="s">
        <v>1382</v>
      </c>
      <c r="R1127" s="6"/>
    </row>
    <row r="1128" spans="1:18" x14ac:dyDescent="0.25">
      <c r="A1128" t="str">
        <f t="shared" si="17"/>
        <v>1615934 113627</v>
      </c>
      <c r="B1128">
        <v>1331</v>
      </c>
      <c r="C1128" s="6" t="s">
        <v>1004</v>
      </c>
      <c r="D1128" s="6" t="s">
        <v>119</v>
      </c>
      <c r="E1128" s="6">
        <v>1615934</v>
      </c>
      <c r="F1128" s="6" t="s">
        <v>1181</v>
      </c>
      <c r="G1128" s="6" t="s">
        <v>342</v>
      </c>
      <c r="H1128" s="7">
        <v>113627</v>
      </c>
      <c r="I1128" s="6" t="s">
        <v>998</v>
      </c>
      <c r="J1128" s="6" t="s">
        <v>113</v>
      </c>
      <c r="K1128" s="6">
        <v>113</v>
      </c>
      <c r="L1128" s="6" t="s">
        <v>161</v>
      </c>
      <c r="M1128" s="6">
        <v>1</v>
      </c>
      <c r="N1128" s="6">
        <v>1</v>
      </c>
      <c r="O1128" s="6">
        <v>1</v>
      </c>
      <c r="P1128" s="6" t="s">
        <v>23</v>
      </c>
      <c r="Q1128" s="7" t="s">
        <v>1382</v>
      </c>
      <c r="R1128" s="6"/>
    </row>
    <row r="1129" spans="1:18" x14ac:dyDescent="0.25">
      <c r="A1129" t="str">
        <f t="shared" si="17"/>
        <v>1615934 113628</v>
      </c>
      <c r="B1129">
        <v>1331</v>
      </c>
      <c r="C1129" s="6" t="s">
        <v>1004</v>
      </c>
      <c r="D1129" s="6" t="s">
        <v>119</v>
      </c>
      <c r="E1129" s="6">
        <v>1615934</v>
      </c>
      <c r="F1129" s="6" t="s">
        <v>1181</v>
      </c>
      <c r="G1129" s="6" t="s">
        <v>342</v>
      </c>
      <c r="H1129" s="7">
        <v>113628</v>
      </c>
      <c r="I1129" s="6" t="s">
        <v>815</v>
      </c>
      <c r="J1129" s="6" t="s">
        <v>113</v>
      </c>
      <c r="K1129" s="6">
        <v>113</v>
      </c>
      <c r="L1129" s="6" t="s">
        <v>161</v>
      </c>
      <c r="M1129" s="6">
        <v>1</v>
      </c>
      <c r="N1129" s="6">
        <v>1</v>
      </c>
      <c r="O1129" s="6">
        <v>1</v>
      </c>
      <c r="P1129" s="6" t="s">
        <v>23</v>
      </c>
      <c r="Q1129" s="7" t="s">
        <v>1382</v>
      </c>
      <c r="R1129" s="6"/>
    </row>
    <row r="1130" spans="1:18" x14ac:dyDescent="0.25">
      <c r="A1130" t="str">
        <f t="shared" si="17"/>
        <v>1615934 113629</v>
      </c>
      <c r="B1130">
        <v>1331</v>
      </c>
      <c r="C1130" s="6" t="s">
        <v>1004</v>
      </c>
      <c r="D1130" s="6" t="s">
        <v>119</v>
      </c>
      <c r="E1130" s="6">
        <v>1615934</v>
      </c>
      <c r="F1130" s="6" t="s">
        <v>1181</v>
      </c>
      <c r="G1130" s="6" t="s">
        <v>342</v>
      </c>
      <c r="H1130" s="7">
        <v>113629</v>
      </c>
      <c r="I1130" s="6" t="s">
        <v>1233</v>
      </c>
      <c r="J1130" s="6" t="s">
        <v>113</v>
      </c>
      <c r="K1130" s="6">
        <v>113</v>
      </c>
      <c r="L1130" s="6" t="s">
        <v>161</v>
      </c>
      <c r="M1130" s="6">
        <v>1</v>
      </c>
      <c r="N1130" s="6">
        <v>1</v>
      </c>
      <c r="O1130" s="6">
        <v>1</v>
      </c>
      <c r="P1130" s="6" t="s">
        <v>23</v>
      </c>
      <c r="Q1130" s="7" t="s">
        <v>1382</v>
      </c>
      <c r="R1130" s="6"/>
    </row>
    <row r="1131" spans="1:18" x14ac:dyDescent="0.25">
      <c r="A1131" t="str">
        <f t="shared" si="17"/>
        <v>1615934 113630</v>
      </c>
      <c r="B1131">
        <v>1331</v>
      </c>
      <c r="C1131" s="6" t="s">
        <v>1004</v>
      </c>
      <c r="D1131" s="6" t="s">
        <v>119</v>
      </c>
      <c r="E1131" s="6">
        <v>1615934</v>
      </c>
      <c r="F1131" s="6" t="s">
        <v>1181</v>
      </c>
      <c r="G1131" s="6" t="s">
        <v>342</v>
      </c>
      <c r="H1131" s="7">
        <v>113630</v>
      </c>
      <c r="I1131" s="6" t="s">
        <v>997</v>
      </c>
      <c r="J1131" s="6" t="s">
        <v>113</v>
      </c>
      <c r="K1131" s="6">
        <v>113</v>
      </c>
      <c r="L1131" s="6" t="s">
        <v>161</v>
      </c>
      <c r="M1131" s="6">
        <v>1</v>
      </c>
      <c r="N1131" s="6">
        <v>1</v>
      </c>
      <c r="O1131" s="6">
        <v>1</v>
      </c>
      <c r="P1131" s="6" t="s">
        <v>23</v>
      </c>
      <c r="Q1131" s="7" t="s">
        <v>1382</v>
      </c>
      <c r="R1131" s="6"/>
    </row>
    <row r="1132" spans="1:18" x14ac:dyDescent="0.25">
      <c r="A1132" t="str">
        <f t="shared" si="17"/>
        <v>1615934 113633</v>
      </c>
      <c r="B1132">
        <v>1331</v>
      </c>
      <c r="C1132" s="6" t="s">
        <v>1004</v>
      </c>
      <c r="D1132" s="6" t="s">
        <v>119</v>
      </c>
      <c r="E1132" s="6">
        <v>1615934</v>
      </c>
      <c r="F1132" s="6" t="s">
        <v>1181</v>
      </c>
      <c r="G1132" s="6" t="s">
        <v>342</v>
      </c>
      <c r="H1132" s="7">
        <v>113633</v>
      </c>
      <c r="I1132" s="6" t="s">
        <v>943</v>
      </c>
      <c r="J1132" s="6" t="s">
        <v>113</v>
      </c>
      <c r="K1132" s="6">
        <v>113</v>
      </c>
      <c r="L1132" s="6" t="s">
        <v>161</v>
      </c>
      <c r="M1132" s="6">
        <v>1</v>
      </c>
      <c r="N1132" s="6">
        <v>1</v>
      </c>
      <c r="O1132" s="6">
        <v>1</v>
      </c>
      <c r="P1132" s="6" t="s">
        <v>23</v>
      </c>
      <c r="Q1132" s="7" t="s">
        <v>1382</v>
      </c>
      <c r="R1132" s="6"/>
    </row>
    <row r="1133" spans="1:18" x14ac:dyDescent="0.25">
      <c r="A1133" t="str">
        <f t="shared" si="17"/>
        <v>1615934 113634</v>
      </c>
      <c r="B1133">
        <v>1331</v>
      </c>
      <c r="C1133" s="6" t="s">
        <v>1004</v>
      </c>
      <c r="D1133" s="6" t="s">
        <v>119</v>
      </c>
      <c r="E1133" s="6">
        <v>1615934</v>
      </c>
      <c r="F1133" s="6" t="s">
        <v>1181</v>
      </c>
      <c r="G1133" s="6" t="s">
        <v>342</v>
      </c>
      <c r="H1133" s="7">
        <v>113634</v>
      </c>
      <c r="I1133" s="6" t="s">
        <v>996</v>
      </c>
      <c r="J1133" s="6" t="s">
        <v>113</v>
      </c>
      <c r="K1133" s="6">
        <v>113</v>
      </c>
      <c r="L1133" s="6" t="s">
        <v>161</v>
      </c>
      <c r="M1133" s="6">
        <v>1</v>
      </c>
      <c r="N1133" s="6">
        <v>1</v>
      </c>
      <c r="O1133" s="6">
        <v>1</v>
      </c>
      <c r="P1133" s="6" t="s">
        <v>23</v>
      </c>
      <c r="Q1133" s="7" t="s">
        <v>1382</v>
      </c>
      <c r="R1133" s="6"/>
    </row>
    <row r="1134" spans="1:18" x14ac:dyDescent="0.25">
      <c r="A1134" t="str">
        <f t="shared" si="17"/>
        <v>1615934 113635</v>
      </c>
      <c r="B1134">
        <v>1331</v>
      </c>
      <c r="C1134" s="6" t="s">
        <v>1004</v>
      </c>
      <c r="D1134" s="6" t="s">
        <v>119</v>
      </c>
      <c r="E1134" s="6">
        <v>1615934</v>
      </c>
      <c r="F1134" s="6" t="s">
        <v>1181</v>
      </c>
      <c r="G1134" s="6" t="s">
        <v>342</v>
      </c>
      <c r="H1134" s="7">
        <v>113635</v>
      </c>
      <c r="I1134" s="6" t="s">
        <v>935</v>
      </c>
      <c r="J1134" s="6" t="s">
        <v>113</v>
      </c>
      <c r="K1134" s="6">
        <v>113</v>
      </c>
      <c r="L1134" s="6" t="s">
        <v>161</v>
      </c>
      <c r="M1134" s="6">
        <v>1</v>
      </c>
      <c r="N1134" s="6">
        <v>1</v>
      </c>
      <c r="O1134" s="6">
        <v>1</v>
      </c>
      <c r="P1134" s="6" t="s">
        <v>23</v>
      </c>
      <c r="Q1134" s="7" t="s">
        <v>1382</v>
      </c>
      <c r="R1134" s="6"/>
    </row>
    <row r="1135" spans="1:18" x14ac:dyDescent="0.25">
      <c r="A1135" t="str">
        <f t="shared" si="17"/>
        <v>1615934 113646</v>
      </c>
      <c r="B1135">
        <v>1331</v>
      </c>
      <c r="C1135" s="6" t="s">
        <v>1004</v>
      </c>
      <c r="D1135" s="6" t="s">
        <v>119</v>
      </c>
      <c r="E1135" s="6">
        <v>1615934</v>
      </c>
      <c r="F1135" s="6" t="s">
        <v>1181</v>
      </c>
      <c r="G1135" s="6" t="s">
        <v>342</v>
      </c>
      <c r="H1135" s="7">
        <v>113646</v>
      </c>
      <c r="I1135" s="6" t="s">
        <v>1223</v>
      </c>
      <c r="J1135" s="6" t="s">
        <v>113</v>
      </c>
      <c r="K1135" s="6">
        <v>113</v>
      </c>
      <c r="L1135" s="6" t="s">
        <v>161</v>
      </c>
      <c r="M1135" s="6">
        <v>1</v>
      </c>
      <c r="N1135" s="6">
        <v>1</v>
      </c>
      <c r="O1135" s="6">
        <v>1</v>
      </c>
      <c r="P1135" s="6" t="s">
        <v>23</v>
      </c>
      <c r="Q1135" s="7" t="s">
        <v>1382</v>
      </c>
      <c r="R1135" s="6"/>
    </row>
    <row r="1136" spans="1:18" x14ac:dyDescent="0.25">
      <c r="A1136" t="str">
        <f t="shared" si="17"/>
        <v>1615934 113647</v>
      </c>
      <c r="B1136">
        <v>1331</v>
      </c>
      <c r="C1136" s="6" t="s">
        <v>1004</v>
      </c>
      <c r="D1136" s="6" t="s">
        <v>119</v>
      </c>
      <c r="E1136" s="6">
        <v>1615934</v>
      </c>
      <c r="F1136" s="6" t="s">
        <v>1181</v>
      </c>
      <c r="G1136" s="6" t="s">
        <v>342</v>
      </c>
      <c r="H1136" s="7">
        <v>113647</v>
      </c>
      <c r="I1136" s="6" t="s">
        <v>1224</v>
      </c>
      <c r="J1136" s="6" t="s">
        <v>113</v>
      </c>
      <c r="K1136" s="6">
        <v>113</v>
      </c>
      <c r="L1136" s="6" t="s">
        <v>161</v>
      </c>
      <c r="M1136" s="6">
        <v>1</v>
      </c>
      <c r="N1136" s="6">
        <v>1</v>
      </c>
      <c r="O1136" s="6">
        <v>1</v>
      </c>
      <c r="P1136" s="6" t="s">
        <v>23</v>
      </c>
      <c r="Q1136" s="7" t="s">
        <v>1382</v>
      </c>
      <c r="R1136" s="6"/>
    </row>
    <row r="1137" spans="1:18" x14ac:dyDescent="0.25">
      <c r="A1137" t="str">
        <f t="shared" si="17"/>
        <v>1615934 113648</v>
      </c>
      <c r="B1137">
        <v>1331</v>
      </c>
      <c r="C1137" s="6" t="s">
        <v>1004</v>
      </c>
      <c r="D1137" s="6" t="s">
        <v>119</v>
      </c>
      <c r="E1137" s="6">
        <v>1615934</v>
      </c>
      <c r="F1137" s="6" t="s">
        <v>1181</v>
      </c>
      <c r="G1137" s="6" t="s">
        <v>342</v>
      </c>
      <c r="H1137" s="7">
        <v>113648</v>
      </c>
      <c r="I1137" s="6" t="s">
        <v>1225</v>
      </c>
      <c r="J1137" s="6" t="s">
        <v>113</v>
      </c>
      <c r="K1137" s="6">
        <v>113</v>
      </c>
      <c r="L1137" s="6" t="s">
        <v>161</v>
      </c>
      <c r="M1137" s="6">
        <v>1</v>
      </c>
      <c r="N1137" s="6">
        <v>1</v>
      </c>
      <c r="O1137" s="6">
        <v>1</v>
      </c>
      <c r="P1137" s="6" t="s">
        <v>23</v>
      </c>
      <c r="Q1137" s="7" t="s">
        <v>1382</v>
      </c>
      <c r="R1137" s="6"/>
    </row>
    <row r="1138" spans="1:18" x14ac:dyDescent="0.25">
      <c r="A1138" t="str">
        <f t="shared" si="17"/>
        <v>1615934 113649</v>
      </c>
      <c r="B1138">
        <v>1331</v>
      </c>
      <c r="C1138" s="6" t="s">
        <v>1004</v>
      </c>
      <c r="D1138" s="6" t="s">
        <v>119</v>
      </c>
      <c r="E1138" s="6">
        <v>1615934</v>
      </c>
      <c r="F1138" s="6" t="s">
        <v>1181</v>
      </c>
      <c r="G1138" s="6" t="s">
        <v>342</v>
      </c>
      <c r="H1138" s="7">
        <v>113649</v>
      </c>
      <c r="I1138" s="6" t="s">
        <v>1226</v>
      </c>
      <c r="J1138" s="6" t="s">
        <v>113</v>
      </c>
      <c r="K1138" s="6">
        <v>113</v>
      </c>
      <c r="L1138" s="6" t="s">
        <v>161</v>
      </c>
      <c r="M1138" s="6">
        <v>1</v>
      </c>
      <c r="N1138" s="6">
        <v>1</v>
      </c>
      <c r="O1138" s="6">
        <v>1</v>
      </c>
      <c r="P1138" s="6" t="s">
        <v>23</v>
      </c>
      <c r="Q1138" s="7" t="s">
        <v>1382</v>
      </c>
      <c r="R1138" s="6"/>
    </row>
    <row r="1139" spans="1:18" x14ac:dyDescent="0.25">
      <c r="A1139" t="str">
        <f t="shared" si="17"/>
        <v>1615934 113650</v>
      </c>
      <c r="B1139">
        <v>1331</v>
      </c>
      <c r="C1139" s="6" t="s">
        <v>1004</v>
      </c>
      <c r="D1139" s="6" t="s">
        <v>119</v>
      </c>
      <c r="E1139" s="6">
        <v>1615934</v>
      </c>
      <c r="F1139" s="6" t="s">
        <v>1181</v>
      </c>
      <c r="G1139" s="6" t="s">
        <v>342</v>
      </c>
      <c r="H1139" s="7">
        <v>113650</v>
      </c>
      <c r="I1139" s="6" t="s">
        <v>1227</v>
      </c>
      <c r="J1139" s="6" t="s">
        <v>113</v>
      </c>
      <c r="K1139" s="6">
        <v>113</v>
      </c>
      <c r="L1139" s="6" t="s">
        <v>161</v>
      </c>
      <c r="M1139" s="6">
        <v>1</v>
      </c>
      <c r="N1139" s="6">
        <v>1</v>
      </c>
      <c r="O1139" s="6">
        <v>1</v>
      </c>
      <c r="P1139" s="6" t="s">
        <v>23</v>
      </c>
      <c r="Q1139" s="7" t="s">
        <v>1382</v>
      </c>
      <c r="R1139" s="6"/>
    </row>
    <row r="1140" spans="1:18" x14ac:dyDescent="0.25">
      <c r="A1140" t="str">
        <f t="shared" si="17"/>
        <v>1615934 113651</v>
      </c>
      <c r="B1140">
        <v>1331</v>
      </c>
      <c r="C1140" s="6" t="s">
        <v>1004</v>
      </c>
      <c r="D1140" s="6" t="s">
        <v>119</v>
      </c>
      <c r="E1140" s="6">
        <v>1615934</v>
      </c>
      <c r="F1140" s="6" t="s">
        <v>1181</v>
      </c>
      <c r="G1140" s="6" t="s">
        <v>342</v>
      </c>
      <c r="H1140" s="7">
        <v>113651</v>
      </c>
      <c r="I1140" s="6" t="s">
        <v>1228</v>
      </c>
      <c r="J1140" s="6" t="s">
        <v>113</v>
      </c>
      <c r="K1140" s="6">
        <v>113</v>
      </c>
      <c r="L1140" s="6" t="s">
        <v>161</v>
      </c>
      <c r="M1140" s="6">
        <v>1</v>
      </c>
      <c r="N1140" s="6">
        <v>1</v>
      </c>
      <c r="O1140" s="6">
        <v>1</v>
      </c>
      <c r="P1140" s="6" t="s">
        <v>23</v>
      </c>
      <c r="Q1140" s="7" t="s">
        <v>1382</v>
      </c>
      <c r="R1140" s="6"/>
    </row>
    <row r="1141" spans="1:18" x14ac:dyDescent="0.25">
      <c r="A1141" t="str">
        <f t="shared" si="17"/>
        <v>1615934 113652</v>
      </c>
      <c r="B1141">
        <v>1331</v>
      </c>
      <c r="C1141" s="6" t="s">
        <v>1004</v>
      </c>
      <c r="D1141" s="6" t="s">
        <v>119</v>
      </c>
      <c r="E1141" s="6">
        <v>1615934</v>
      </c>
      <c r="F1141" s="6" t="s">
        <v>1181</v>
      </c>
      <c r="G1141" s="6" t="s">
        <v>342</v>
      </c>
      <c r="H1141" s="7">
        <v>113652</v>
      </c>
      <c r="I1141" s="6" t="s">
        <v>1229</v>
      </c>
      <c r="J1141" s="6" t="s">
        <v>113</v>
      </c>
      <c r="K1141" s="6">
        <v>113</v>
      </c>
      <c r="L1141" s="6" t="s">
        <v>161</v>
      </c>
      <c r="M1141" s="6">
        <v>1</v>
      </c>
      <c r="N1141" s="6">
        <v>1</v>
      </c>
      <c r="O1141" s="6">
        <v>1</v>
      </c>
      <c r="P1141" s="6" t="s">
        <v>23</v>
      </c>
      <c r="Q1141" s="7" t="s">
        <v>1382</v>
      </c>
      <c r="R1141" s="6"/>
    </row>
    <row r="1142" spans="1:18" x14ac:dyDescent="0.25">
      <c r="A1142" t="str">
        <f t="shared" si="17"/>
        <v>1615934 113653</v>
      </c>
      <c r="B1142">
        <v>1331</v>
      </c>
      <c r="C1142" s="6" t="s">
        <v>1004</v>
      </c>
      <c r="D1142" s="6" t="s">
        <v>119</v>
      </c>
      <c r="E1142" s="6">
        <v>1615934</v>
      </c>
      <c r="F1142" s="6" t="s">
        <v>1181</v>
      </c>
      <c r="G1142" s="6" t="s">
        <v>342</v>
      </c>
      <c r="H1142" s="7">
        <v>113653</v>
      </c>
      <c r="I1142" s="6" t="s">
        <v>1230</v>
      </c>
      <c r="J1142" s="6" t="s">
        <v>113</v>
      </c>
      <c r="K1142" s="6">
        <v>113</v>
      </c>
      <c r="L1142" s="6" t="s">
        <v>161</v>
      </c>
      <c r="M1142" s="6">
        <v>1</v>
      </c>
      <c r="N1142" s="6">
        <v>1</v>
      </c>
      <c r="O1142" s="6">
        <v>1</v>
      </c>
      <c r="P1142" s="6" t="s">
        <v>23</v>
      </c>
      <c r="Q1142" s="7" t="s">
        <v>1382</v>
      </c>
      <c r="R1142" s="6"/>
    </row>
    <row r="1143" spans="1:18" x14ac:dyDescent="0.25">
      <c r="A1143" t="str">
        <f t="shared" si="17"/>
        <v>1615934 113654</v>
      </c>
      <c r="B1143">
        <v>1331</v>
      </c>
      <c r="C1143" s="6" t="s">
        <v>1004</v>
      </c>
      <c r="D1143" s="6" t="s">
        <v>119</v>
      </c>
      <c r="E1143" s="6">
        <v>1615934</v>
      </c>
      <c r="F1143" s="6" t="s">
        <v>1181</v>
      </c>
      <c r="G1143" s="6" t="s">
        <v>342</v>
      </c>
      <c r="H1143" s="7">
        <v>113654</v>
      </c>
      <c r="I1143" s="6" t="s">
        <v>1231</v>
      </c>
      <c r="J1143" s="6" t="s">
        <v>113</v>
      </c>
      <c r="K1143" s="6">
        <v>113</v>
      </c>
      <c r="L1143" s="6" t="s">
        <v>161</v>
      </c>
      <c r="M1143" s="6">
        <v>1</v>
      </c>
      <c r="N1143" s="6">
        <v>1</v>
      </c>
      <c r="O1143" s="6">
        <v>1</v>
      </c>
      <c r="P1143" s="6" t="s">
        <v>23</v>
      </c>
      <c r="Q1143" s="7" t="s">
        <v>1382</v>
      </c>
      <c r="R1143" s="6"/>
    </row>
    <row r="1144" spans="1:18" x14ac:dyDescent="0.25">
      <c r="A1144" t="str">
        <f t="shared" si="17"/>
        <v>1615934 113655</v>
      </c>
      <c r="B1144">
        <v>1331</v>
      </c>
      <c r="C1144" s="6" t="s">
        <v>1004</v>
      </c>
      <c r="D1144" s="6" t="s">
        <v>119</v>
      </c>
      <c r="E1144" s="6">
        <v>1615934</v>
      </c>
      <c r="F1144" s="6" t="s">
        <v>1181</v>
      </c>
      <c r="G1144" s="6" t="s">
        <v>342</v>
      </c>
      <c r="H1144" s="7">
        <v>113655</v>
      </c>
      <c r="I1144" s="6" t="s">
        <v>1232</v>
      </c>
      <c r="J1144" s="6" t="s">
        <v>113</v>
      </c>
      <c r="K1144" s="6">
        <v>113</v>
      </c>
      <c r="L1144" s="6" t="s">
        <v>161</v>
      </c>
      <c r="M1144" s="6">
        <v>1</v>
      </c>
      <c r="N1144" s="6">
        <v>1</v>
      </c>
      <c r="O1144" s="6">
        <v>1</v>
      </c>
      <c r="P1144" s="6" t="s">
        <v>23</v>
      </c>
      <c r="Q1144" s="7" t="s">
        <v>1382</v>
      </c>
      <c r="R1144" s="6"/>
    </row>
    <row r="1145" spans="1:18" x14ac:dyDescent="0.25">
      <c r="A1145" t="str">
        <f t="shared" si="17"/>
        <v>1615934 113954</v>
      </c>
      <c r="B1145">
        <v>1331</v>
      </c>
      <c r="C1145" s="6" t="s">
        <v>1004</v>
      </c>
      <c r="D1145" s="6" t="s">
        <v>119</v>
      </c>
      <c r="E1145" s="6">
        <v>1615934</v>
      </c>
      <c r="F1145" s="6" t="s">
        <v>1181</v>
      </c>
      <c r="G1145" s="6" t="s">
        <v>342</v>
      </c>
      <c r="H1145" s="7">
        <v>113954</v>
      </c>
      <c r="I1145" s="6" t="s">
        <v>962</v>
      </c>
      <c r="J1145" s="6" t="s">
        <v>113</v>
      </c>
      <c r="K1145" s="6">
        <v>113</v>
      </c>
      <c r="L1145" s="6" t="s">
        <v>161</v>
      </c>
      <c r="M1145" s="6">
        <v>1</v>
      </c>
      <c r="N1145" s="6">
        <v>1</v>
      </c>
      <c r="O1145" s="6">
        <v>1</v>
      </c>
      <c r="P1145" s="6" t="s">
        <v>23</v>
      </c>
      <c r="Q1145" s="7" t="s">
        <v>1382</v>
      </c>
      <c r="R1145" s="6"/>
    </row>
    <row r="1146" spans="1:18" x14ac:dyDescent="0.25">
      <c r="A1146" t="str">
        <f t="shared" si="17"/>
        <v>1616937 113024</v>
      </c>
      <c r="B1146">
        <v>1331</v>
      </c>
      <c r="C1146" s="6" t="s">
        <v>1004</v>
      </c>
      <c r="D1146" s="6" t="s">
        <v>59</v>
      </c>
      <c r="E1146" s="6">
        <v>1616937</v>
      </c>
      <c r="F1146" s="6" t="s">
        <v>1181</v>
      </c>
      <c r="G1146" s="6" t="s">
        <v>342</v>
      </c>
      <c r="H1146" s="7">
        <v>113024</v>
      </c>
      <c r="I1146" s="6" t="s">
        <v>989</v>
      </c>
      <c r="J1146" s="6" t="s">
        <v>113</v>
      </c>
      <c r="K1146" s="6">
        <v>113</v>
      </c>
      <c r="L1146" s="6" t="s">
        <v>161</v>
      </c>
      <c r="M1146" s="6">
        <v>1</v>
      </c>
      <c r="N1146" s="6">
        <v>1</v>
      </c>
      <c r="O1146" s="6">
        <v>1</v>
      </c>
      <c r="P1146" s="6" t="s">
        <v>23</v>
      </c>
      <c r="Q1146" s="7" t="s">
        <v>1382</v>
      </c>
      <c r="R1146" s="6"/>
    </row>
    <row r="1147" spans="1:18" x14ac:dyDescent="0.25">
      <c r="A1147" t="str">
        <f t="shared" si="17"/>
        <v>1616937 113034</v>
      </c>
      <c r="B1147">
        <v>1331</v>
      </c>
      <c r="C1147" s="6" t="s">
        <v>1004</v>
      </c>
      <c r="D1147" s="6" t="s">
        <v>59</v>
      </c>
      <c r="E1147" s="6">
        <v>1616937</v>
      </c>
      <c r="F1147" s="6" t="s">
        <v>1181</v>
      </c>
      <c r="G1147" s="6" t="s">
        <v>342</v>
      </c>
      <c r="H1147" s="7">
        <v>113034</v>
      </c>
      <c r="I1147" s="6" t="s">
        <v>990</v>
      </c>
      <c r="J1147" s="6" t="s">
        <v>113</v>
      </c>
      <c r="K1147" s="6">
        <v>113</v>
      </c>
      <c r="L1147" s="6" t="s">
        <v>161</v>
      </c>
      <c r="M1147" s="6">
        <v>1</v>
      </c>
      <c r="N1147" s="6">
        <v>1</v>
      </c>
      <c r="O1147" s="6">
        <v>1</v>
      </c>
      <c r="P1147" s="6" t="s">
        <v>23</v>
      </c>
      <c r="Q1147" s="7" t="s">
        <v>1382</v>
      </c>
      <c r="R1147" s="6"/>
    </row>
    <row r="1148" spans="1:18" x14ac:dyDescent="0.25">
      <c r="A1148" t="str">
        <f t="shared" si="17"/>
        <v>1616937 113036</v>
      </c>
      <c r="B1148">
        <v>1331</v>
      </c>
      <c r="C1148" s="6" t="s">
        <v>1004</v>
      </c>
      <c r="D1148" s="6" t="s">
        <v>59</v>
      </c>
      <c r="E1148" s="6">
        <v>1616937</v>
      </c>
      <c r="F1148" s="6" t="s">
        <v>1181</v>
      </c>
      <c r="G1148" s="6" t="s">
        <v>342</v>
      </c>
      <c r="H1148" s="7">
        <v>113036</v>
      </c>
      <c r="I1148" s="6" t="s">
        <v>991</v>
      </c>
      <c r="J1148" s="6" t="s">
        <v>113</v>
      </c>
      <c r="K1148" s="6">
        <v>113</v>
      </c>
      <c r="L1148" s="6" t="s">
        <v>161</v>
      </c>
      <c r="M1148" s="6">
        <v>1</v>
      </c>
      <c r="N1148" s="6">
        <v>1</v>
      </c>
      <c r="O1148" s="6">
        <v>1</v>
      </c>
      <c r="P1148" s="6" t="s">
        <v>23</v>
      </c>
      <c r="Q1148" s="7" t="s">
        <v>1382</v>
      </c>
      <c r="R1148" s="6"/>
    </row>
    <row r="1149" spans="1:18" x14ac:dyDescent="0.25">
      <c r="A1149" t="str">
        <f t="shared" si="17"/>
        <v>1616937 113044</v>
      </c>
      <c r="B1149">
        <v>1331</v>
      </c>
      <c r="C1149" s="6" t="s">
        <v>1004</v>
      </c>
      <c r="D1149" s="6" t="s">
        <v>59</v>
      </c>
      <c r="E1149" s="6">
        <v>1616937</v>
      </c>
      <c r="F1149" s="6" t="s">
        <v>1181</v>
      </c>
      <c r="G1149" s="6" t="s">
        <v>342</v>
      </c>
      <c r="H1149" s="7">
        <v>113044</v>
      </c>
      <c r="I1149" s="6" t="s">
        <v>898</v>
      </c>
      <c r="J1149" s="6" t="s">
        <v>113</v>
      </c>
      <c r="K1149" s="6">
        <v>113</v>
      </c>
      <c r="L1149" s="6" t="s">
        <v>161</v>
      </c>
      <c r="M1149" s="6">
        <v>1</v>
      </c>
      <c r="N1149" s="6">
        <v>0</v>
      </c>
      <c r="O1149" s="6">
        <v>1</v>
      </c>
      <c r="P1149" s="6" t="s">
        <v>23</v>
      </c>
      <c r="Q1149" s="7" t="s">
        <v>1382</v>
      </c>
      <c r="R1149" s="6"/>
    </row>
    <row r="1150" spans="1:18" x14ac:dyDescent="0.25">
      <c r="A1150" t="str">
        <f t="shared" si="17"/>
        <v>1616937 113046</v>
      </c>
      <c r="B1150">
        <v>1331</v>
      </c>
      <c r="C1150" s="6" t="s">
        <v>1004</v>
      </c>
      <c r="D1150" s="6" t="s">
        <v>59</v>
      </c>
      <c r="E1150" s="6">
        <v>1616937</v>
      </c>
      <c r="F1150" s="6" t="s">
        <v>1181</v>
      </c>
      <c r="G1150" s="6" t="s">
        <v>342</v>
      </c>
      <c r="H1150" s="7">
        <v>113046</v>
      </c>
      <c r="I1150" s="6" t="s">
        <v>992</v>
      </c>
      <c r="J1150" s="6" t="s">
        <v>113</v>
      </c>
      <c r="K1150" s="6">
        <v>113</v>
      </c>
      <c r="L1150" s="6" t="s">
        <v>161</v>
      </c>
      <c r="M1150" s="6">
        <v>1</v>
      </c>
      <c r="N1150" s="6">
        <v>1</v>
      </c>
      <c r="O1150" s="6">
        <v>1</v>
      </c>
      <c r="P1150" s="6" t="s">
        <v>23</v>
      </c>
      <c r="Q1150" s="7" t="s">
        <v>1382</v>
      </c>
      <c r="R1150" s="6"/>
    </row>
    <row r="1151" spans="1:18" x14ac:dyDescent="0.25">
      <c r="A1151" t="str">
        <f t="shared" si="17"/>
        <v>1616937 113048</v>
      </c>
      <c r="B1151">
        <v>1331</v>
      </c>
      <c r="C1151" s="6" t="s">
        <v>1004</v>
      </c>
      <c r="D1151" s="6" t="s">
        <v>59</v>
      </c>
      <c r="E1151" s="6">
        <v>1616937</v>
      </c>
      <c r="F1151" s="6" t="s">
        <v>1181</v>
      </c>
      <c r="G1151" s="6" t="s">
        <v>342</v>
      </c>
      <c r="H1151" s="7">
        <v>113048</v>
      </c>
      <c r="I1151" s="6" t="s">
        <v>993</v>
      </c>
      <c r="J1151" s="6" t="s">
        <v>113</v>
      </c>
      <c r="K1151" s="6">
        <v>113</v>
      </c>
      <c r="L1151" s="6" t="s">
        <v>161</v>
      </c>
      <c r="M1151" s="6">
        <v>1</v>
      </c>
      <c r="N1151" s="6">
        <v>1</v>
      </c>
      <c r="O1151" s="6">
        <v>1</v>
      </c>
      <c r="P1151" s="6" t="s">
        <v>23</v>
      </c>
      <c r="Q1151" s="7" t="s">
        <v>1382</v>
      </c>
      <c r="R1151" s="6"/>
    </row>
    <row r="1152" spans="1:18" x14ac:dyDescent="0.25">
      <c r="A1152" t="str">
        <f t="shared" si="17"/>
        <v>1616937 113055</v>
      </c>
      <c r="B1152">
        <v>1331</v>
      </c>
      <c r="C1152" s="6" t="s">
        <v>1004</v>
      </c>
      <c r="D1152" s="6" t="s">
        <v>59</v>
      </c>
      <c r="E1152" s="6">
        <v>1616937</v>
      </c>
      <c r="F1152" s="6" t="s">
        <v>1181</v>
      </c>
      <c r="G1152" s="6" t="s">
        <v>342</v>
      </c>
      <c r="H1152" s="7">
        <v>113055</v>
      </c>
      <c r="I1152" s="6" t="s">
        <v>994</v>
      </c>
      <c r="J1152" s="6" t="s">
        <v>113</v>
      </c>
      <c r="K1152" s="6">
        <v>113</v>
      </c>
      <c r="L1152" s="6" t="s">
        <v>161</v>
      </c>
      <c r="M1152" s="6">
        <v>1</v>
      </c>
      <c r="N1152" s="6">
        <v>1</v>
      </c>
      <c r="O1152" s="6">
        <v>1</v>
      </c>
      <c r="P1152" s="6" t="s">
        <v>23</v>
      </c>
      <c r="Q1152" s="7" t="s">
        <v>1382</v>
      </c>
      <c r="R1152" s="6"/>
    </row>
    <row r="1153" spans="1:18" x14ac:dyDescent="0.25">
      <c r="A1153" t="str">
        <f t="shared" si="17"/>
        <v>1616937 113057</v>
      </c>
      <c r="B1153">
        <v>1331</v>
      </c>
      <c r="C1153" s="6" t="s">
        <v>1004</v>
      </c>
      <c r="D1153" s="6" t="s">
        <v>59</v>
      </c>
      <c r="E1153" s="6">
        <v>1616937</v>
      </c>
      <c r="F1153" s="6" t="s">
        <v>1181</v>
      </c>
      <c r="G1153" s="6" t="s">
        <v>342</v>
      </c>
      <c r="H1153" s="7">
        <v>113057</v>
      </c>
      <c r="I1153" s="6" t="s">
        <v>982</v>
      </c>
      <c r="J1153" s="6" t="s">
        <v>113</v>
      </c>
      <c r="K1153" s="6">
        <v>113</v>
      </c>
      <c r="L1153" s="6" t="s">
        <v>161</v>
      </c>
      <c r="M1153" s="6">
        <v>1</v>
      </c>
      <c r="N1153" s="6">
        <v>1</v>
      </c>
      <c r="O1153" s="6">
        <v>1</v>
      </c>
      <c r="P1153" s="6" t="s">
        <v>23</v>
      </c>
      <c r="Q1153" s="7" t="s">
        <v>1382</v>
      </c>
      <c r="R1153" s="6"/>
    </row>
    <row r="1154" spans="1:18" x14ac:dyDescent="0.25">
      <c r="A1154" t="str">
        <f t="shared" si="17"/>
        <v>1616937 113063</v>
      </c>
      <c r="B1154">
        <v>1331</v>
      </c>
      <c r="C1154" s="6" t="s">
        <v>1004</v>
      </c>
      <c r="D1154" s="6" t="s">
        <v>59</v>
      </c>
      <c r="E1154" s="6">
        <v>1616937</v>
      </c>
      <c r="F1154" s="6" t="s">
        <v>1181</v>
      </c>
      <c r="G1154" s="6" t="s">
        <v>342</v>
      </c>
      <c r="H1154" s="7">
        <v>113063</v>
      </c>
      <c r="I1154" s="6" t="s">
        <v>983</v>
      </c>
      <c r="J1154" s="6" t="s">
        <v>113</v>
      </c>
      <c r="K1154" s="6">
        <v>113</v>
      </c>
      <c r="L1154" s="6" t="s">
        <v>161</v>
      </c>
      <c r="M1154" s="6">
        <v>1</v>
      </c>
      <c r="N1154" s="6">
        <v>1</v>
      </c>
      <c r="O1154" s="6">
        <v>1</v>
      </c>
      <c r="P1154" s="6" t="s">
        <v>23</v>
      </c>
      <c r="Q1154" s="7" t="s">
        <v>1382</v>
      </c>
      <c r="R1154" s="6"/>
    </row>
    <row r="1155" spans="1:18" x14ac:dyDescent="0.25">
      <c r="A1155" t="str">
        <f t="shared" si="17"/>
        <v>1616937 113065</v>
      </c>
      <c r="B1155">
        <v>1331</v>
      </c>
      <c r="C1155" s="6" t="s">
        <v>1004</v>
      </c>
      <c r="D1155" s="6" t="s">
        <v>59</v>
      </c>
      <c r="E1155" s="6">
        <v>1616937</v>
      </c>
      <c r="F1155" s="6" t="s">
        <v>1181</v>
      </c>
      <c r="G1155" s="6" t="s">
        <v>342</v>
      </c>
      <c r="H1155" s="7">
        <v>113065</v>
      </c>
      <c r="I1155" s="6" t="s">
        <v>984</v>
      </c>
      <c r="J1155" s="6" t="s">
        <v>113</v>
      </c>
      <c r="K1155" s="6">
        <v>113</v>
      </c>
      <c r="L1155" s="6" t="s">
        <v>161</v>
      </c>
      <c r="M1155" s="6">
        <v>1</v>
      </c>
      <c r="N1155" s="6">
        <v>1</v>
      </c>
      <c r="O1155" s="6">
        <v>1</v>
      </c>
      <c r="P1155" s="6" t="s">
        <v>23</v>
      </c>
      <c r="Q1155" s="7" t="s">
        <v>1382</v>
      </c>
      <c r="R1155" s="6"/>
    </row>
    <row r="1156" spans="1:18" x14ac:dyDescent="0.25">
      <c r="A1156" t="str">
        <f t="shared" si="17"/>
        <v>1616937 113067</v>
      </c>
      <c r="B1156">
        <v>1331</v>
      </c>
      <c r="C1156" s="6" t="s">
        <v>1004</v>
      </c>
      <c r="D1156" s="6" t="s">
        <v>59</v>
      </c>
      <c r="E1156" s="6">
        <v>1616937</v>
      </c>
      <c r="F1156" s="6" t="s">
        <v>1181</v>
      </c>
      <c r="G1156" s="6" t="s">
        <v>342</v>
      </c>
      <c r="H1156" s="7">
        <v>113067</v>
      </c>
      <c r="I1156" s="6" t="s">
        <v>985</v>
      </c>
      <c r="J1156" s="6" t="s">
        <v>113</v>
      </c>
      <c r="K1156" s="6">
        <v>113</v>
      </c>
      <c r="L1156" s="6" t="s">
        <v>161</v>
      </c>
      <c r="M1156" s="6">
        <v>1</v>
      </c>
      <c r="N1156" s="6">
        <v>1</v>
      </c>
      <c r="O1156" s="6">
        <v>1</v>
      </c>
      <c r="P1156" s="6" t="s">
        <v>23</v>
      </c>
      <c r="Q1156" s="7" t="s">
        <v>1382</v>
      </c>
      <c r="R1156" s="6"/>
    </row>
    <row r="1157" spans="1:18" x14ac:dyDescent="0.25">
      <c r="A1157" t="str">
        <f t="shared" si="17"/>
        <v>1616937 113075</v>
      </c>
      <c r="B1157">
        <v>1331</v>
      </c>
      <c r="C1157" s="6" t="s">
        <v>1004</v>
      </c>
      <c r="D1157" s="6" t="s">
        <v>59</v>
      </c>
      <c r="E1157" s="6">
        <v>1616937</v>
      </c>
      <c r="F1157" s="6" t="s">
        <v>1181</v>
      </c>
      <c r="G1157" s="6" t="s">
        <v>342</v>
      </c>
      <c r="H1157" s="7">
        <v>113075</v>
      </c>
      <c r="I1157" s="6" t="s">
        <v>986</v>
      </c>
      <c r="J1157" s="6" t="s">
        <v>113</v>
      </c>
      <c r="K1157" s="6">
        <v>113</v>
      </c>
      <c r="L1157" s="6" t="s">
        <v>161</v>
      </c>
      <c r="M1157" s="6">
        <v>1</v>
      </c>
      <c r="N1157" s="6">
        <v>1</v>
      </c>
      <c r="O1157" s="6">
        <v>1</v>
      </c>
      <c r="P1157" s="6" t="s">
        <v>23</v>
      </c>
      <c r="Q1157" s="7" t="s">
        <v>1382</v>
      </c>
      <c r="R1157" s="6"/>
    </row>
    <row r="1158" spans="1:18" x14ac:dyDescent="0.25">
      <c r="A1158" t="str">
        <f t="shared" ref="A1158:A1221" si="18">CONCATENATE(E1158," ",H1158)</f>
        <v>1616937 113077</v>
      </c>
      <c r="B1158">
        <v>1331</v>
      </c>
      <c r="C1158" s="6" t="s">
        <v>1004</v>
      </c>
      <c r="D1158" s="6" t="s">
        <v>59</v>
      </c>
      <c r="E1158" s="6">
        <v>1616937</v>
      </c>
      <c r="F1158" s="6" t="s">
        <v>1181</v>
      </c>
      <c r="G1158" s="6" t="s">
        <v>342</v>
      </c>
      <c r="H1158" s="7">
        <v>113077</v>
      </c>
      <c r="I1158" s="6" t="s">
        <v>987</v>
      </c>
      <c r="J1158" s="6" t="s">
        <v>113</v>
      </c>
      <c r="K1158" s="6">
        <v>113</v>
      </c>
      <c r="L1158" s="6" t="s">
        <v>161</v>
      </c>
      <c r="M1158" s="6">
        <v>1</v>
      </c>
      <c r="N1158" s="6">
        <v>1</v>
      </c>
      <c r="O1158" s="6">
        <v>1</v>
      </c>
      <c r="P1158" s="6" t="s">
        <v>23</v>
      </c>
      <c r="Q1158" s="7" t="s">
        <v>1382</v>
      </c>
      <c r="R1158" s="6"/>
    </row>
    <row r="1159" spans="1:18" x14ac:dyDescent="0.25">
      <c r="A1159" t="str">
        <f t="shared" si="18"/>
        <v>1616937 113627</v>
      </c>
      <c r="B1159">
        <v>1331</v>
      </c>
      <c r="C1159" s="6" t="s">
        <v>1004</v>
      </c>
      <c r="D1159" s="6" t="s">
        <v>59</v>
      </c>
      <c r="E1159" s="6">
        <v>1616937</v>
      </c>
      <c r="F1159" s="6" t="s">
        <v>1181</v>
      </c>
      <c r="G1159" s="6" t="s">
        <v>342</v>
      </c>
      <c r="H1159" s="7">
        <v>113627</v>
      </c>
      <c r="I1159" s="6" t="s">
        <v>998</v>
      </c>
      <c r="J1159" s="6" t="s">
        <v>113</v>
      </c>
      <c r="K1159" s="6">
        <v>113</v>
      </c>
      <c r="L1159" s="6" t="s">
        <v>161</v>
      </c>
      <c r="M1159" s="6">
        <v>1</v>
      </c>
      <c r="N1159" s="6">
        <v>1</v>
      </c>
      <c r="O1159" s="6">
        <v>1</v>
      </c>
      <c r="P1159" s="6" t="s">
        <v>23</v>
      </c>
      <c r="Q1159" s="7" t="s">
        <v>1382</v>
      </c>
      <c r="R1159" s="6"/>
    </row>
    <row r="1160" spans="1:18" x14ac:dyDescent="0.25">
      <c r="A1160" t="str">
        <f t="shared" si="18"/>
        <v>1616937 113628</v>
      </c>
      <c r="B1160">
        <v>1331</v>
      </c>
      <c r="C1160" s="6" t="s">
        <v>1004</v>
      </c>
      <c r="D1160" s="6" t="s">
        <v>59</v>
      </c>
      <c r="E1160" s="6">
        <v>1616937</v>
      </c>
      <c r="F1160" s="6" t="s">
        <v>1181</v>
      </c>
      <c r="G1160" s="6" t="s">
        <v>342</v>
      </c>
      <c r="H1160" s="7">
        <v>113628</v>
      </c>
      <c r="I1160" s="6" t="s">
        <v>815</v>
      </c>
      <c r="J1160" s="6" t="s">
        <v>113</v>
      </c>
      <c r="K1160" s="6">
        <v>113</v>
      </c>
      <c r="L1160" s="6" t="s">
        <v>161</v>
      </c>
      <c r="M1160" s="6">
        <v>1</v>
      </c>
      <c r="N1160" s="6">
        <v>1</v>
      </c>
      <c r="O1160" s="6">
        <v>1</v>
      </c>
      <c r="P1160" s="6" t="s">
        <v>23</v>
      </c>
      <c r="Q1160" s="7" t="s">
        <v>1382</v>
      </c>
      <c r="R1160" s="6"/>
    </row>
    <row r="1161" spans="1:18" x14ac:dyDescent="0.25">
      <c r="A1161" t="str">
        <f t="shared" si="18"/>
        <v>1616937 113629</v>
      </c>
      <c r="B1161">
        <v>1331</v>
      </c>
      <c r="C1161" s="6" t="s">
        <v>1004</v>
      </c>
      <c r="D1161" s="6" t="s">
        <v>59</v>
      </c>
      <c r="E1161" s="6">
        <v>1616937</v>
      </c>
      <c r="F1161" s="6" t="s">
        <v>1181</v>
      </c>
      <c r="G1161" s="6" t="s">
        <v>342</v>
      </c>
      <c r="H1161" s="7">
        <v>113629</v>
      </c>
      <c r="I1161" s="6" t="s">
        <v>1233</v>
      </c>
      <c r="J1161" s="6" t="s">
        <v>113</v>
      </c>
      <c r="K1161" s="6">
        <v>113</v>
      </c>
      <c r="L1161" s="6" t="s">
        <v>161</v>
      </c>
      <c r="M1161" s="6">
        <v>1</v>
      </c>
      <c r="N1161" s="6">
        <v>1</v>
      </c>
      <c r="O1161" s="6">
        <v>1</v>
      </c>
      <c r="P1161" s="6" t="s">
        <v>23</v>
      </c>
      <c r="Q1161" s="7" t="s">
        <v>1382</v>
      </c>
      <c r="R1161" s="6"/>
    </row>
    <row r="1162" spans="1:18" x14ac:dyDescent="0.25">
      <c r="A1162" t="str">
        <f t="shared" si="18"/>
        <v>1616937 113630</v>
      </c>
      <c r="B1162">
        <v>1331</v>
      </c>
      <c r="C1162" s="6" t="s">
        <v>1004</v>
      </c>
      <c r="D1162" s="6" t="s">
        <v>59</v>
      </c>
      <c r="E1162" s="6">
        <v>1616937</v>
      </c>
      <c r="F1162" s="6" t="s">
        <v>1181</v>
      </c>
      <c r="G1162" s="6" t="s">
        <v>342</v>
      </c>
      <c r="H1162" s="7">
        <v>113630</v>
      </c>
      <c r="I1162" s="6" t="s">
        <v>997</v>
      </c>
      <c r="J1162" s="6" t="s">
        <v>113</v>
      </c>
      <c r="K1162" s="6">
        <v>113</v>
      </c>
      <c r="L1162" s="6" t="s">
        <v>161</v>
      </c>
      <c r="M1162" s="6">
        <v>1</v>
      </c>
      <c r="N1162" s="6">
        <v>1</v>
      </c>
      <c r="O1162" s="6">
        <v>1</v>
      </c>
      <c r="P1162" s="6" t="s">
        <v>23</v>
      </c>
      <c r="Q1162" s="7" t="s">
        <v>1382</v>
      </c>
      <c r="R1162" s="6"/>
    </row>
    <row r="1163" spans="1:18" x14ac:dyDescent="0.25">
      <c r="A1163" t="str">
        <f t="shared" si="18"/>
        <v>1616937 113631</v>
      </c>
      <c r="B1163">
        <v>1331</v>
      </c>
      <c r="C1163" s="6" t="s">
        <v>1004</v>
      </c>
      <c r="D1163" s="6" t="s">
        <v>59</v>
      </c>
      <c r="E1163" s="6">
        <v>1616937</v>
      </c>
      <c r="F1163" s="6" t="s">
        <v>1181</v>
      </c>
      <c r="G1163" s="6" t="s">
        <v>342</v>
      </c>
      <c r="H1163" s="7">
        <v>113631</v>
      </c>
      <c r="I1163" s="6" t="s">
        <v>961</v>
      </c>
      <c r="J1163" s="6" t="s">
        <v>113</v>
      </c>
      <c r="K1163" s="6">
        <v>113</v>
      </c>
      <c r="L1163" s="6" t="s">
        <v>161</v>
      </c>
      <c r="M1163" s="6">
        <v>1</v>
      </c>
      <c r="N1163" s="6">
        <v>1</v>
      </c>
      <c r="O1163" s="6">
        <v>1</v>
      </c>
      <c r="P1163" s="6" t="s">
        <v>23</v>
      </c>
      <c r="Q1163" s="7" t="s">
        <v>1382</v>
      </c>
      <c r="R1163" s="6"/>
    </row>
    <row r="1164" spans="1:18" x14ac:dyDescent="0.25">
      <c r="A1164" t="str">
        <f t="shared" si="18"/>
        <v>1616937 113632</v>
      </c>
      <c r="B1164">
        <v>1331</v>
      </c>
      <c r="C1164" s="6" t="s">
        <v>1004</v>
      </c>
      <c r="D1164" s="6" t="s">
        <v>59</v>
      </c>
      <c r="E1164" s="6">
        <v>1616937</v>
      </c>
      <c r="F1164" s="6" t="s">
        <v>1181</v>
      </c>
      <c r="G1164" s="6" t="s">
        <v>342</v>
      </c>
      <c r="H1164" s="7">
        <v>113632</v>
      </c>
      <c r="I1164" s="6" t="s">
        <v>599</v>
      </c>
      <c r="J1164" s="6" t="s">
        <v>113</v>
      </c>
      <c r="K1164" s="6">
        <v>113</v>
      </c>
      <c r="L1164" s="6" t="s">
        <v>161</v>
      </c>
      <c r="M1164" s="6">
        <v>1</v>
      </c>
      <c r="N1164" s="6">
        <v>0</v>
      </c>
      <c r="O1164" s="6">
        <v>1</v>
      </c>
      <c r="P1164" s="6" t="s">
        <v>23</v>
      </c>
      <c r="Q1164" s="7" t="s">
        <v>1382</v>
      </c>
      <c r="R1164" s="6"/>
    </row>
    <row r="1165" spans="1:18" x14ac:dyDescent="0.25">
      <c r="A1165" t="str">
        <f t="shared" si="18"/>
        <v>1616937 113633</v>
      </c>
      <c r="B1165">
        <v>1331</v>
      </c>
      <c r="C1165" s="6" t="s">
        <v>1004</v>
      </c>
      <c r="D1165" s="6" t="s">
        <v>59</v>
      </c>
      <c r="E1165" s="6">
        <v>1616937</v>
      </c>
      <c r="F1165" s="6" t="s">
        <v>1181</v>
      </c>
      <c r="G1165" s="6" t="s">
        <v>342</v>
      </c>
      <c r="H1165" s="7">
        <v>113633</v>
      </c>
      <c r="I1165" s="6" t="s">
        <v>943</v>
      </c>
      <c r="J1165" s="6" t="s">
        <v>113</v>
      </c>
      <c r="K1165" s="6">
        <v>113</v>
      </c>
      <c r="L1165" s="6" t="s">
        <v>161</v>
      </c>
      <c r="M1165" s="6">
        <v>1</v>
      </c>
      <c r="N1165" s="6">
        <v>1</v>
      </c>
      <c r="O1165" s="6">
        <v>1</v>
      </c>
      <c r="P1165" s="6" t="s">
        <v>23</v>
      </c>
      <c r="Q1165" s="7" t="s">
        <v>1382</v>
      </c>
      <c r="R1165" s="6"/>
    </row>
    <row r="1166" spans="1:18" x14ac:dyDescent="0.25">
      <c r="A1166" t="str">
        <f t="shared" si="18"/>
        <v>1616937 113634</v>
      </c>
      <c r="B1166">
        <v>1331</v>
      </c>
      <c r="C1166" s="6" t="s">
        <v>1004</v>
      </c>
      <c r="D1166" s="6" t="s">
        <v>59</v>
      </c>
      <c r="E1166" s="6">
        <v>1616937</v>
      </c>
      <c r="F1166" s="6" t="s">
        <v>1181</v>
      </c>
      <c r="G1166" s="6" t="s">
        <v>342</v>
      </c>
      <c r="H1166" s="7">
        <v>113634</v>
      </c>
      <c r="I1166" s="6" t="s">
        <v>996</v>
      </c>
      <c r="J1166" s="6" t="s">
        <v>113</v>
      </c>
      <c r="K1166" s="6">
        <v>113</v>
      </c>
      <c r="L1166" s="6" t="s">
        <v>161</v>
      </c>
      <c r="M1166" s="6">
        <v>1</v>
      </c>
      <c r="N1166" s="6">
        <v>1</v>
      </c>
      <c r="O1166" s="6">
        <v>1</v>
      </c>
      <c r="P1166" s="6" t="s">
        <v>23</v>
      </c>
      <c r="Q1166" s="7" t="s">
        <v>1382</v>
      </c>
      <c r="R1166" s="6"/>
    </row>
    <row r="1167" spans="1:18" x14ac:dyDescent="0.25">
      <c r="A1167" t="str">
        <f t="shared" si="18"/>
        <v>1616937 113635</v>
      </c>
      <c r="B1167">
        <v>1331</v>
      </c>
      <c r="C1167" s="6" t="s">
        <v>1004</v>
      </c>
      <c r="D1167" s="6" t="s">
        <v>59</v>
      </c>
      <c r="E1167" s="6">
        <v>1616937</v>
      </c>
      <c r="F1167" s="6" t="s">
        <v>1181</v>
      </c>
      <c r="G1167" s="6" t="s">
        <v>342</v>
      </c>
      <c r="H1167" s="7">
        <v>113635</v>
      </c>
      <c r="I1167" s="6" t="s">
        <v>935</v>
      </c>
      <c r="J1167" s="6" t="s">
        <v>113</v>
      </c>
      <c r="K1167" s="6">
        <v>113</v>
      </c>
      <c r="L1167" s="6" t="s">
        <v>161</v>
      </c>
      <c r="M1167" s="6">
        <v>1</v>
      </c>
      <c r="N1167" s="6">
        <v>0</v>
      </c>
      <c r="O1167" s="6">
        <v>1</v>
      </c>
      <c r="P1167" s="6" t="s">
        <v>23</v>
      </c>
      <c r="Q1167" s="7" t="s">
        <v>1382</v>
      </c>
      <c r="R1167" s="6"/>
    </row>
    <row r="1168" spans="1:18" x14ac:dyDescent="0.25">
      <c r="A1168" t="str">
        <f t="shared" si="18"/>
        <v>1616937 113646</v>
      </c>
      <c r="B1168">
        <v>1331</v>
      </c>
      <c r="C1168" s="6" t="s">
        <v>1004</v>
      </c>
      <c r="D1168" s="6" t="s">
        <v>59</v>
      </c>
      <c r="E1168" s="6">
        <v>1616937</v>
      </c>
      <c r="F1168" s="6" t="s">
        <v>1181</v>
      </c>
      <c r="G1168" s="6" t="s">
        <v>342</v>
      </c>
      <c r="H1168" s="7">
        <v>113646</v>
      </c>
      <c r="I1168" s="6" t="s">
        <v>1223</v>
      </c>
      <c r="J1168" s="6" t="s">
        <v>113</v>
      </c>
      <c r="K1168" s="6">
        <v>113</v>
      </c>
      <c r="L1168" s="6" t="s">
        <v>161</v>
      </c>
      <c r="M1168" s="6">
        <v>1</v>
      </c>
      <c r="N1168" s="6">
        <v>1</v>
      </c>
      <c r="O1168" s="6">
        <v>1</v>
      </c>
      <c r="P1168" s="6" t="s">
        <v>23</v>
      </c>
      <c r="Q1168" s="7" t="s">
        <v>1382</v>
      </c>
      <c r="R1168" s="6"/>
    </row>
    <row r="1169" spans="1:18" x14ac:dyDescent="0.25">
      <c r="A1169" t="str">
        <f t="shared" si="18"/>
        <v>1616937 113647</v>
      </c>
      <c r="B1169">
        <v>1331</v>
      </c>
      <c r="C1169" s="6" t="s">
        <v>1004</v>
      </c>
      <c r="D1169" s="6" t="s">
        <v>59</v>
      </c>
      <c r="E1169" s="6">
        <v>1616937</v>
      </c>
      <c r="F1169" s="6" t="s">
        <v>1181</v>
      </c>
      <c r="G1169" s="6" t="s">
        <v>342</v>
      </c>
      <c r="H1169" s="7">
        <v>113647</v>
      </c>
      <c r="I1169" s="6" t="s">
        <v>1224</v>
      </c>
      <c r="J1169" s="6" t="s">
        <v>113</v>
      </c>
      <c r="K1169" s="6">
        <v>113</v>
      </c>
      <c r="L1169" s="6" t="s">
        <v>161</v>
      </c>
      <c r="M1169" s="6">
        <v>1</v>
      </c>
      <c r="N1169" s="6">
        <v>1</v>
      </c>
      <c r="O1169" s="6">
        <v>1</v>
      </c>
      <c r="P1169" s="6" t="s">
        <v>23</v>
      </c>
      <c r="Q1169" s="7" t="s">
        <v>1382</v>
      </c>
      <c r="R1169" s="6"/>
    </row>
    <row r="1170" spans="1:18" x14ac:dyDescent="0.25">
      <c r="A1170" t="str">
        <f t="shared" si="18"/>
        <v>1616937 113648</v>
      </c>
      <c r="B1170">
        <v>1331</v>
      </c>
      <c r="C1170" s="6" t="s">
        <v>1004</v>
      </c>
      <c r="D1170" s="6" t="s">
        <v>59</v>
      </c>
      <c r="E1170" s="6">
        <v>1616937</v>
      </c>
      <c r="F1170" s="6" t="s">
        <v>1181</v>
      </c>
      <c r="G1170" s="6" t="s">
        <v>342</v>
      </c>
      <c r="H1170" s="7">
        <v>113648</v>
      </c>
      <c r="I1170" s="6" t="s">
        <v>1225</v>
      </c>
      <c r="J1170" s="6" t="s">
        <v>113</v>
      </c>
      <c r="K1170" s="6">
        <v>113</v>
      </c>
      <c r="L1170" s="6" t="s">
        <v>161</v>
      </c>
      <c r="M1170" s="6">
        <v>1</v>
      </c>
      <c r="N1170" s="6">
        <v>1</v>
      </c>
      <c r="O1170" s="6">
        <v>1</v>
      </c>
      <c r="P1170" s="6" t="s">
        <v>23</v>
      </c>
      <c r="Q1170" s="7" t="s">
        <v>1382</v>
      </c>
      <c r="R1170" s="6"/>
    </row>
    <row r="1171" spans="1:18" x14ac:dyDescent="0.25">
      <c r="A1171" t="str">
        <f t="shared" si="18"/>
        <v>1616937 113649</v>
      </c>
      <c r="B1171">
        <v>1331</v>
      </c>
      <c r="C1171" s="6" t="s">
        <v>1004</v>
      </c>
      <c r="D1171" s="6" t="s">
        <v>59</v>
      </c>
      <c r="E1171" s="6">
        <v>1616937</v>
      </c>
      <c r="F1171" s="6" t="s">
        <v>1181</v>
      </c>
      <c r="G1171" s="6" t="s">
        <v>342</v>
      </c>
      <c r="H1171" s="7">
        <v>113649</v>
      </c>
      <c r="I1171" s="6" t="s">
        <v>1226</v>
      </c>
      <c r="J1171" s="6" t="s">
        <v>113</v>
      </c>
      <c r="K1171" s="6">
        <v>113</v>
      </c>
      <c r="L1171" s="6" t="s">
        <v>161</v>
      </c>
      <c r="M1171" s="6">
        <v>1</v>
      </c>
      <c r="N1171" s="6">
        <v>1</v>
      </c>
      <c r="O1171" s="6">
        <v>1</v>
      </c>
      <c r="P1171" s="6" t="s">
        <v>23</v>
      </c>
      <c r="Q1171" s="7" t="s">
        <v>1382</v>
      </c>
      <c r="R1171" s="6"/>
    </row>
    <row r="1172" spans="1:18" x14ac:dyDescent="0.25">
      <c r="A1172" t="str">
        <f t="shared" si="18"/>
        <v>1616937 113650</v>
      </c>
      <c r="B1172">
        <v>1331</v>
      </c>
      <c r="C1172" s="6" t="s">
        <v>1004</v>
      </c>
      <c r="D1172" s="6" t="s">
        <v>59</v>
      </c>
      <c r="E1172" s="6">
        <v>1616937</v>
      </c>
      <c r="F1172" s="6" t="s">
        <v>1181</v>
      </c>
      <c r="G1172" s="6" t="s">
        <v>342</v>
      </c>
      <c r="H1172" s="7">
        <v>113650</v>
      </c>
      <c r="I1172" s="6" t="s">
        <v>1227</v>
      </c>
      <c r="J1172" s="6" t="s">
        <v>113</v>
      </c>
      <c r="K1172" s="6">
        <v>113</v>
      </c>
      <c r="L1172" s="6" t="s">
        <v>161</v>
      </c>
      <c r="M1172" s="6">
        <v>1</v>
      </c>
      <c r="N1172" s="6">
        <v>1</v>
      </c>
      <c r="O1172" s="6">
        <v>1</v>
      </c>
      <c r="P1172" s="6" t="s">
        <v>23</v>
      </c>
      <c r="Q1172" s="7" t="s">
        <v>1382</v>
      </c>
      <c r="R1172" s="6"/>
    </row>
    <row r="1173" spans="1:18" x14ac:dyDescent="0.25">
      <c r="A1173" t="str">
        <f t="shared" si="18"/>
        <v>1616937 113651</v>
      </c>
      <c r="B1173">
        <v>1331</v>
      </c>
      <c r="C1173" s="6" t="s">
        <v>1004</v>
      </c>
      <c r="D1173" s="6" t="s">
        <v>59</v>
      </c>
      <c r="E1173" s="6">
        <v>1616937</v>
      </c>
      <c r="F1173" s="6" t="s">
        <v>1181</v>
      </c>
      <c r="G1173" s="6" t="s">
        <v>342</v>
      </c>
      <c r="H1173" s="7">
        <v>113651</v>
      </c>
      <c r="I1173" s="6" t="s">
        <v>1228</v>
      </c>
      <c r="J1173" s="6" t="s">
        <v>113</v>
      </c>
      <c r="K1173" s="6">
        <v>113</v>
      </c>
      <c r="L1173" s="6" t="s">
        <v>161</v>
      </c>
      <c r="M1173" s="6">
        <v>1</v>
      </c>
      <c r="N1173" s="6">
        <v>1</v>
      </c>
      <c r="O1173" s="6">
        <v>1</v>
      </c>
      <c r="P1173" s="6" t="s">
        <v>23</v>
      </c>
      <c r="Q1173" s="7" t="s">
        <v>1382</v>
      </c>
      <c r="R1173" s="6"/>
    </row>
    <row r="1174" spans="1:18" x14ac:dyDescent="0.25">
      <c r="A1174" t="str">
        <f t="shared" si="18"/>
        <v>1616937 113652</v>
      </c>
      <c r="B1174">
        <v>1331</v>
      </c>
      <c r="C1174" s="6" t="s">
        <v>1004</v>
      </c>
      <c r="D1174" s="6" t="s">
        <v>59</v>
      </c>
      <c r="E1174" s="6">
        <v>1616937</v>
      </c>
      <c r="F1174" s="6" t="s">
        <v>1181</v>
      </c>
      <c r="G1174" s="6" t="s">
        <v>342</v>
      </c>
      <c r="H1174" s="7">
        <v>113652</v>
      </c>
      <c r="I1174" s="6" t="s">
        <v>1229</v>
      </c>
      <c r="J1174" s="6" t="s">
        <v>113</v>
      </c>
      <c r="K1174" s="6">
        <v>113</v>
      </c>
      <c r="L1174" s="6" t="s">
        <v>161</v>
      </c>
      <c r="M1174" s="6">
        <v>1</v>
      </c>
      <c r="N1174" s="6">
        <v>1</v>
      </c>
      <c r="O1174" s="6">
        <v>1</v>
      </c>
      <c r="P1174" s="6" t="s">
        <v>23</v>
      </c>
      <c r="Q1174" s="7" t="s">
        <v>1382</v>
      </c>
      <c r="R1174" s="6"/>
    </row>
    <row r="1175" spans="1:18" x14ac:dyDescent="0.25">
      <c r="A1175" t="str">
        <f t="shared" si="18"/>
        <v>1616937 113653</v>
      </c>
      <c r="B1175">
        <v>1331</v>
      </c>
      <c r="C1175" s="6" t="s">
        <v>1004</v>
      </c>
      <c r="D1175" s="6" t="s">
        <v>59</v>
      </c>
      <c r="E1175" s="6">
        <v>1616937</v>
      </c>
      <c r="F1175" s="6" t="s">
        <v>1181</v>
      </c>
      <c r="G1175" s="6" t="s">
        <v>342</v>
      </c>
      <c r="H1175" s="7">
        <v>113653</v>
      </c>
      <c r="I1175" s="6" t="s">
        <v>1230</v>
      </c>
      <c r="J1175" s="6" t="s">
        <v>113</v>
      </c>
      <c r="K1175" s="6">
        <v>113</v>
      </c>
      <c r="L1175" s="6" t="s">
        <v>161</v>
      </c>
      <c r="M1175" s="6">
        <v>1</v>
      </c>
      <c r="N1175" s="6">
        <v>1</v>
      </c>
      <c r="O1175" s="6">
        <v>1</v>
      </c>
      <c r="P1175" s="6" t="s">
        <v>23</v>
      </c>
      <c r="Q1175" s="7" t="s">
        <v>1382</v>
      </c>
      <c r="R1175" s="6"/>
    </row>
    <row r="1176" spans="1:18" x14ac:dyDescent="0.25">
      <c r="A1176" t="str">
        <f t="shared" si="18"/>
        <v>1616937 113654</v>
      </c>
      <c r="B1176">
        <v>1331</v>
      </c>
      <c r="C1176" s="6" t="s">
        <v>1004</v>
      </c>
      <c r="D1176" s="6" t="s">
        <v>59</v>
      </c>
      <c r="E1176" s="6">
        <v>1616937</v>
      </c>
      <c r="F1176" s="6" t="s">
        <v>1181</v>
      </c>
      <c r="G1176" s="6" t="s">
        <v>342</v>
      </c>
      <c r="H1176" s="7">
        <v>113654</v>
      </c>
      <c r="I1176" s="6" t="s">
        <v>1231</v>
      </c>
      <c r="J1176" s="6" t="s">
        <v>113</v>
      </c>
      <c r="K1176" s="6">
        <v>113</v>
      </c>
      <c r="L1176" s="6" t="s">
        <v>161</v>
      </c>
      <c r="M1176" s="6">
        <v>1</v>
      </c>
      <c r="N1176" s="6">
        <v>1</v>
      </c>
      <c r="O1176" s="6">
        <v>1</v>
      </c>
      <c r="P1176" s="6" t="s">
        <v>23</v>
      </c>
      <c r="Q1176" s="7" t="s">
        <v>1382</v>
      </c>
      <c r="R1176" s="6"/>
    </row>
    <row r="1177" spans="1:18" x14ac:dyDescent="0.25">
      <c r="A1177" t="str">
        <f t="shared" si="18"/>
        <v>1616937 113655</v>
      </c>
      <c r="B1177">
        <v>1331</v>
      </c>
      <c r="C1177" s="6" t="s">
        <v>1004</v>
      </c>
      <c r="D1177" s="6" t="s">
        <v>59</v>
      </c>
      <c r="E1177" s="6">
        <v>1616937</v>
      </c>
      <c r="F1177" s="6" t="s">
        <v>1181</v>
      </c>
      <c r="G1177" s="6" t="s">
        <v>342</v>
      </c>
      <c r="H1177" s="7">
        <v>113655</v>
      </c>
      <c r="I1177" s="6" t="s">
        <v>1232</v>
      </c>
      <c r="J1177" s="6" t="s">
        <v>113</v>
      </c>
      <c r="K1177" s="6">
        <v>113</v>
      </c>
      <c r="L1177" s="6" t="s">
        <v>161</v>
      </c>
      <c r="M1177" s="6">
        <v>1</v>
      </c>
      <c r="N1177" s="6">
        <v>1</v>
      </c>
      <c r="O1177" s="6">
        <v>1</v>
      </c>
      <c r="P1177" s="6" t="s">
        <v>23</v>
      </c>
      <c r="Q1177" s="7" t="s">
        <v>1382</v>
      </c>
      <c r="R1177" s="6"/>
    </row>
    <row r="1178" spans="1:18" x14ac:dyDescent="0.25">
      <c r="A1178" t="str">
        <f t="shared" si="18"/>
        <v>1616937 113956</v>
      </c>
      <c r="B1178">
        <v>1331</v>
      </c>
      <c r="C1178" s="6" t="s">
        <v>1004</v>
      </c>
      <c r="D1178" s="6" t="s">
        <v>59</v>
      </c>
      <c r="E1178" s="6">
        <v>1616937</v>
      </c>
      <c r="F1178" s="6" t="s">
        <v>1181</v>
      </c>
      <c r="G1178" s="6" t="s">
        <v>342</v>
      </c>
      <c r="H1178" s="7">
        <v>113956</v>
      </c>
      <c r="I1178" s="6" t="s">
        <v>576</v>
      </c>
      <c r="J1178" s="6" t="s">
        <v>113</v>
      </c>
      <c r="K1178" s="6">
        <v>113</v>
      </c>
      <c r="L1178" s="6" t="s">
        <v>161</v>
      </c>
      <c r="M1178" s="6">
        <v>1</v>
      </c>
      <c r="N1178" s="6">
        <v>1</v>
      </c>
      <c r="O1178" s="6">
        <v>1</v>
      </c>
      <c r="P1178" s="6" t="s">
        <v>23</v>
      </c>
      <c r="Q1178" s="7" t="s">
        <v>1382</v>
      </c>
      <c r="R1178" s="6"/>
    </row>
    <row r="1179" spans="1:18" x14ac:dyDescent="0.25">
      <c r="A1179" t="str">
        <f t="shared" si="18"/>
        <v>1616944 113022</v>
      </c>
      <c r="B1179">
        <v>1331</v>
      </c>
      <c r="C1179" s="6" t="s">
        <v>1004</v>
      </c>
      <c r="D1179" s="6" t="s">
        <v>59</v>
      </c>
      <c r="E1179" s="6">
        <v>1616944</v>
      </c>
      <c r="F1179" s="6" t="s">
        <v>1181</v>
      </c>
      <c r="G1179" s="6" t="s">
        <v>342</v>
      </c>
      <c r="H1179" s="7">
        <v>113022</v>
      </c>
      <c r="I1179" s="6" t="s">
        <v>988</v>
      </c>
      <c r="J1179" s="6" t="s">
        <v>113</v>
      </c>
      <c r="K1179" s="6">
        <v>113</v>
      </c>
      <c r="L1179" s="6" t="s">
        <v>161</v>
      </c>
      <c r="M1179" s="6">
        <v>1</v>
      </c>
      <c r="N1179" s="6">
        <v>1</v>
      </c>
      <c r="O1179" s="6">
        <v>1</v>
      </c>
      <c r="P1179" s="6" t="s">
        <v>23</v>
      </c>
      <c r="Q1179" s="7" t="s">
        <v>1382</v>
      </c>
      <c r="R1179" s="6"/>
    </row>
    <row r="1180" spans="1:18" x14ac:dyDescent="0.25">
      <c r="A1180" t="str">
        <f t="shared" si="18"/>
        <v>1616944 113024</v>
      </c>
      <c r="B1180">
        <v>1331</v>
      </c>
      <c r="C1180" s="6" t="s">
        <v>1004</v>
      </c>
      <c r="D1180" s="6" t="s">
        <v>59</v>
      </c>
      <c r="E1180" s="6">
        <v>1616944</v>
      </c>
      <c r="F1180" s="6" t="s">
        <v>1181</v>
      </c>
      <c r="G1180" s="6" t="s">
        <v>342</v>
      </c>
      <c r="H1180" s="7">
        <v>113024</v>
      </c>
      <c r="I1180" s="6" t="s">
        <v>989</v>
      </c>
      <c r="J1180" s="6" t="s">
        <v>113</v>
      </c>
      <c r="K1180" s="6">
        <v>113</v>
      </c>
      <c r="L1180" s="6" t="s">
        <v>161</v>
      </c>
      <c r="M1180" s="6">
        <v>1</v>
      </c>
      <c r="N1180" s="6">
        <v>1</v>
      </c>
      <c r="O1180" s="6">
        <v>1</v>
      </c>
      <c r="P1180" s="6" t="s">
        <v>23</v>
      </c>
      <c r="Q1180" s="7" t="s">
        <v>1382</v>
      </c>
      <c r="R1180" s="6"/>
    </row>
    <row r="1181" spans="1:18" x14ac:dyDescent="0.25">
      <c r="A1181" t="str">
        <f t="shared" si="18"/>
        <v>1616944 113034</v>
      </c>
      <c r="B1181">
        <v>1331</v>
      </c>
      <c r="C1181" s="6" t="s">
        <v>1004</v>
      </c>
      <c r="D1181" s="6" t="s">
        <v>59</v>
      </c>
      <c r="E1181" s="6">
        <v>1616944</v>
      </c>
      <c r="F1181" s="6" t="s">
        <v>1181</v>
      </c>
      <c r="G1181" s="6" t="s">
        <v>342</v>
      </c>
      <c r="H1181" s="7">
        <v>113034</v>
      </c>
      <c r="I1181" s="6" t="s">
        <v>990</v>
      </c>
      <c r="J1181" s="6" t="s">
        <v>113</v>
      </c>
      <c r="K1181" s="6">
        <v>113</v>
      </c>
      <c r="L1181" s="6" t="s">
        <v>161</v>
      </c>
      <c r="M1181" s="6">
        <v>1</v>
      </c>
      <c r="N1181" s="6">
        <v>1</v>
      </c>
      <c r="O1181" s="6">
        <v>1</v>
      </c>
      <c r="P1181" s="6" t="s">
        <v>23</v>
      </c>
      <c r="Q1181" s="7" t="s">
        <v>1382</v>
      </c>
      <c r="R1181" s="6"/>
    </row>
    <row r="1182" spans="1:18" x14ac:dyDescent="0.25">
      <c r="A1182" t="str">
        <f t="shared" si="18"/>
        <v>1616944 113036</v>
      </c>
      <c r="B1182">
        <v>1331</v>
      </c>
      <c r="C1182" s="6" t="s">
        <v>1004</v>
      </c>
      <c r="D1182" s="6" t="s">
        <v>59</v>
      </c>
      <c r="E1182" s="6">
        <v>1616944</v>
      </c>
      <c r="F1182" s="6" t="s">
        <v>1181</v>
      </c>
      <c r="G1182" s="6" t="s">
        <v>342</v>
      </c>
      <c r="H1182" s="7">
        <v>113036</v>
      </c>
      <c r="I1182" s="6" t="s">
        <v>991</v>
      </c>
      <c r="J1182" s="6" t="s">
        <v>113</v>
      </c>
      <c r="K1182" s="6">
        <v>113</v>
      </c>
      <c r="L1182" s="6" t="s">
        <v>161</v>
      </c>
      <c r="M1182" s="6">
        <v>1</v>
      </c>
      <c r="N1182" s="6">
        <v>1</v>
      </c>
      <c r="O1182" s="6">
        <v>1</v>
      </c>
      <c r="P1182" s="6" t="s">
        <v>23</v>
      </c>
      <c r="Q1182" s="7" t="s">
        <v>1382</v>
      </c>
      <c r="R1182" s="6"/>
    </row>
    <row r="1183" spans="1:18" x14ac:dyDescent="0.25">
      <c r="A1183" t="str">
        <f t="shared" si="18"/>
        <v>1616944 113044</v>
      </c>
      <c r="B1183">
        <v>1331</v>
      </c>
      <c r="C1183" s="6" t="s">
        <v>1004</v>
      </c>
      <c r="D1183" s="6" t="s">
        <v>59</v>
      </c>
      <c r="E1183" s="6">
        <v>1616944</v>
      </c>
      <c r="F1183" s="6" t="s">
        <v>1181</v>
      </c>
      <c r="G1183" s="6" t="s">
        <v>342</v>
      </c>
      <c r="H1183" s="7">
        <v>113044</v>
      </c>
      <c r="I1183" s="6" t="s">
        <v>898</v>
      </c>
      <c r="J1183" s="6" t="s">
        <v>113</v>
      </c>
      <c r="K1183" s="6">
        <v>113</v>
      </c>
      <c r="L1183" s="6" t="s">
        <v>161</v>
      </c>
      <c r="M1183" s="6">
        <v>1</v>
      </c>
      <c r="N1183" s="6">
        <v>0</v>
      </c>
      <c r="O1183" s="6">
        <v>1</v>
      </c>
      <c r="P1183" s="6" t="s">
        <v>23</v>
      </c>
      <c r="Q1183" s="7" t="s">
        <v>1382</v>
      </c>
      <c r="R1183" s="6"/>
    </row>
    <row r="1184" spans="1:18" x14ac:dyDescent="0.25">
      <c r="A1184" t="str">
        <f t="shared" si="18"/>
        <v>1616944 113046</v>
      </c>
      <c r="B1184">
        <v>1331</v>
      </c>
      <c r="C1184" s="6" t="s">
        <v>1004</v>
      </c>
      <c r="D1184" s="6" t="s">
        <v>59</v>
      </c>
      <c r="E1184" s="6">
        <v>1616944</v>
      </c>
      <c r="F1184" s="6" t="s">
        <v>1181</v>
      </c>
      <c r="G1184" s="6" t="s">
        <v>342</v>
      </c>
      <c r="H1184" s="7">
        <v>113046</v>
      </c>
      <c r="I1184" s="6" t="s">
        <v>992</v>
      </c>
      <c r="J1184" s="6" t="s">
        <v>113</v>
      </c>
      <c r="K1184" s="6">
        <v>113</v>
      </c>
      <c r="L1184" s="6" t="s">
        <v>161</v>
      </c>
      <c r="M1184" s="6">
        <v>1</v>
      </c>
      <c r="N1184" s="6">
        <v>1</v>
      </c>
      <c r="O1184" s="6">
        <v>1</v>
      </c>
      <c r="P1184" s="6" t="s">
        <v>23</v>
      </c>
      <c r="Q1184" s="7" t="s">
        <v>1382</v>
      </c>
      <c r="R1184" s="6"/>
    </row>
    <row r="1185" spans="1:18" x14ac:dyDescent="0.25">
      <c r="A1185" t="str">
        <f t="shared" si="18"/>
        <v>1616944 113048</v>
      </c>
      <c r="B1185">
        <v>1331</v>
      </c>
      <c r="C1185" s="6" t="s">
        <v>1004</v>
      </c>
      <c r="D1185" s="6" t="s">
        <v>59</v>
      </c>
      <c r="E1185" s="6">
        <v>1616944</v>
      </c>
      <c r="F1185" s="6" t="s">
        <v>1181</v>
      </c>
      <c r="G1185" s="6" t="s">
        <v>342</v>
      </c>
      <c r="H1185" s="7">
        <v>113048</v>
      </c>
      <c r="I1185" s="6" t="s">
        <v>993</v>
      </c>
      <c r="J1185" s="6" t="s">
        <v>113</v>
      </c>
      <c r="K1185" s="6">
        <v>113</v>
      </c>
      <c r="L1185" s="6" t="s">
        <v>161</v>
      </c>
      <c r="M1185" s="6">
        <v>1</v>
      </c>
      <c r="N1185" s="6">
        <v>1</v>
      </c>
      <c r="O1185" s="6">
        <v>1</v>
      </c>
      <c r="P1185" s="6" t="s">
        <v>23</v>
      </c>
      <c r="Q1185" s="7" t="s">
        <v>1382</v>
      </c>
      <c r="R1185" s="6"/>
    </row>
    <row r="1186" spans="1:18" x14ac:dyDescent="0.25">
      <c r="A1186" t="str">
        <f t="shared" si="18"/>
        <v>1616944 113055</v>
      </c>
      <c r="B1186">
        <v>1331</v>
      </c>
      <c r="C1186" s="6" t="s">
        <v>1004</v>
      </c>
      <c r="D1186" s="6" t="s">
        <v>59</v>
      </c>
      <c r="E1186" s="6">
        <v>1616944</v>
      </c>
      <c r="F1186" s="6" t="s">
        <v>1181</v>
      </c>
      <c r="G1186" s="6" t="s">
        <v>342</v>
      </c>
      <c r="H1186" s="7">
        <v>113055</v>
      </c>
      <c r="I1186" s="6" t="s">
        <v>994</v>
      </c>
      <c r="J1186" s="6" t="s">
        <v>113</v>
      </c>
      <c r="K1186" s="6">
        <v>113</v>
      </c>
      <c r="L1186" s="6" t="s">
        <v>161</v>
      </c>
      <c r="M1186" s="6">
        <v>1</v>
      </c>
      <c r="N1186" s="6">
        <v>1</v>
      </c>
      <c r="O1186" s="6">
        <v>1</v>
      </c>
      <c r="P1186" s="6" t="s">
        <v>23</v>
      </c>
      <c r="Q1186" s="7" t="s">
        <v>1382</v>
      </c>
      <c r="R1186" s="6"/>
    </row>
    <row r="1187" spans="1:18" x14ac:dyDescent="0.25">
      <c r="A1187" t="str">
        <f t="shared" si="18"/>
        <v>1616944 113057</v>
      </c>
      <c r="B1187">
        <v>1331</v>
      </c>
      <c r="C1187" s="6" t="s">
        <v>1004</v>
      </c>
      <c r="D1187" s="6" t="s">
        <v>59</v>
      </c>
      <c r="E1187" s="6">
        <v>1616944</v>
      </c>
      <c r="F1187" s="6" t="s">
        <v>1181</v>
      </c>
      <c r="G1187" s="6" t="s">
        <v>342</v>
      </c>
      <c r="H1187" s="7">
        <v>113057</v>
      </c>
      <c r="I1187" s="6" t="s">
        <v>982</v>
      </c>
      <c r="J1187" s="6" t="s">
        <v>113</v>
      </c>
      <c r="K1187" s="6">
        <v>113</v>
      </c>
      <c r="L1187" s="6" t="s">
        <v>161</v>
      </c>
      <c r="M1187" s="6">
        <v>1</v>
      </c>
      <c r="N1187" s="6">
        <v>1</v>
      </c>
      <c r="O1187" s="6">
        <v>1</v>
      </c>
      <c r="P1187" s="6" t="s">
        <v>23</v>
      </c>
      <c r="Q1187" s="7" t="s">
        <v>1382</v>
      </c>
      <c r="R1187" s="6"/>
    </row>
    <row r="1188" spans="1:18" x14ac:dyDescent="0.25">
      <c r="A1188" t="str">
        <f t="shared" si="18"/>
        <v>1616944 113063</v>
      </c>
      <c r="B1188">
        <v>1331</v>
      </c>
      <c r="C1188" s="6" t="s">
        <v>1004</v>
      </c>
      <c r="D1188" s="6" t="s">
        <v>59</v>
      </c>
      <c r="E1188" s="6">
        <v>1616944</v>
      </c>
      <c r="F1188" s="6" t="s">
        <v>1181</v>
      </c>
      <c r="G1188" s="6" t="s">
        <v>342</v>
      </c>
      <c r="H1188" s="7">
        <v>113063</v>
      </c>
      <c r="I1188" s="6" t="s">
        <v>983</v>
      </c>
      <c r="J1188" s="6" t="s">
        <v>113</v>
      </c>
      <c r="K1188" s="6">
        <v>113</v>
      </c>
      <c r="L1188" s="6" t="s">
        <v>161</v>
      </c>
      <c r="M1188" s="6">
        <v>1</v>
      </c>
      <c r="N1188" s="6">
        <v>1</v>
      </c>
      <c r="O1188" s="6">
        <v>1</v>
      </c>
      <c r="P1188" s="6" t="s">
        <v>23</v>
      </c>
      <c r="Q1188" s="7" t="s">
        <v>1382</v>
      </c>
      <c r="R1188" s="6"/>
    </row>
    <row r="1189" spans="1:18" x14ac:dyDescent="0.25">
      <c r="A1189" t="str">
        <f t="shared" si="18"/>
        <v>1616944 113065</v>
      </c>
      <c r="B1189">
        <v>1331</v>
      </c>
      <c r="C1189" s="6" t="s">
        <v>1004</v>
      </c>
      <c r="D1189" s="6" t="s">
        <v>59</v>
      </c>
      <c r="E1189" s="6">
        <v>1616944</v>
      </c>
      <c r="F1189" s="6" t="s">
        <v>1181</v>
      </c>
      <c r="G1189" s="6" t="s">
        <v>342</v>
      </c>
      <c r="H1189" s="7">
        <v>113065</v>
      </c>
      <c r="I1189" s="6" t="s">
        <v>984</v>
      </c>
      <c r="J1189" s="6" t="s">
        <v>113</v>
      </c>
      <c r="K1189" s="6">
        <v>113</v>
      </c>
      <c r="L1189" s="6" t="s">
        <v>161</v>
      </c>
      <c r="M1189" s="6">
        <v>1</v>
      </c>
      <c r="N1189" s="6">
        <v>1</v>
      </c>
      <c r="O1189" s="6">
        <v>1</v>
      </c>
      <c r="P1189" s="6" t="s">
        <v>23</v>
      </c>
      <c r="Q1189" s="7" t="s">
        <v>1382</v>
      </c>
      <c r="R1189" s="6"/>
    </row>
    <row r="1190" spans="1:18" x14ac:dyDescent="0.25">
      <c r="A1190" t="str">
        <f t="shared" si="18"/>
        <v>1616944 113067</v>
      </c>
      <c r="B1190">
        <v>1331</v>
      </c>
      <c r="C1190" s="6" t="s">
        <v>1004</v>
      </c>
      <c r="D1190" s="6" t="s">
        <v>59</v>
      </c>
      <c r="E1190" s="6">
        <v>1616944</v>
      </c>
      <c r="F1190" s="6" t="s">
        <v>1181</v>
      </c>
      <c r="G1190" s="6" t="s">
        <v>342</v>
      </c>
      <c r="H1190" s="7">
        <v>113067</v>
      </c>
      <c r="I1190" s="6" t="s">
        <v>985</v>
      </c>
      <c r="J1190" s="6" t="s">
        <v>113</v>
      </c>
      <c r="K1190" s="6">
        <v>113</v>
      </c>
      <c r="L1190" s="6" t="s">
        <v>161</v>
      </c>
      <c r="M1190" s="6">
        <v>1</v>
      </c>
      <c r="N1190" s="6">
        <v>1</v>
      </c>
      <c r="O1190" s="6">
        <v>1</v>
      </c>
      <c r="P1190" s="6" t="s">
        <v>23</v>
      </c>
      <c r="Q1190" s="7" t="s">
        <v>1382</v>
      </c>
      <c r="R1190" s="6"/>
    </row>
    <row r="1191" spans="1:18" x14ac:dyDescent="0.25">
      <c r="A1191" t="str">
        <f t="shared" si="18"/>
        <v>1616944 113075</v>
      </c>
      <c r="B1191">
        <v>1331</v>
      </c>
      <c r="C1191" s="6" t="s">
        <v>1004</v>
      </c>
      <c r="D1191" s="6" t="s">
        <v>59</v>
      </c>
      <c r="E1191" s="6">
        <v>1616944</v>
      </c>
      <c r="F1191" s="6" t="s">
        <v>1181</v>
      </c>
      <c r="G1191" s="6" t="s">
        <v>342</v>
      </c>
      <c r="H1191" s="7">
        <v>113075</v>
      </c>
      <c r="I1191" s="6" t="s">
        <v>986</v>
      </c>
      <c r="J1191" s="6" t="s">
        <v>113</v>
      </c>
      <c r="K1191" s="6">
        <v>113</v>
      </c>
      <c r="L1191" s="6" t="s">
        <v>161</v>
      </c>
      <c r="M1191" s="6">
        <v>1</v>
      </c>
      <c r="N1191" s="6">
        <v>1</v>
      </c>
      <c r="O1191" s="6">
        <v>1</v>
      </c>
      <c r="P1191" s="6" t="s">
        <v>23</v>
      </c>
      <c r="Q1191" s="7" t="s">
        <v>1382</v>
      </c>
      <c r="R1191" s="6"/>
    </row>
    <row r="1192" spans="1:18" x14ac:dyDescent="0.25">
      <c r="A1192" t="str">
        <f t="shared" si="18"/>
        <v>1616944 113077</v>
      </c>
      <c r="B1192">
        <v>1331</v>
      </c>
      <c r="C1192" s="6" t="s">
        <v>1004</v>
      </c>
      <c r="D1192" s="6" t="s">
        <v>59</v>
      </c>
      <c r="E1192" s="6">
        <v>1616944</v>
      </c>
      <c r="F1192" s="6" t="s">
        <v>1181</v>
      </c>
      <c r="G1192" s="6" t="s">
        <v>342</v>
      </c>
      <c r="H1192" s="7">
        <v>113077</v>
      </c>
      <c r="I1192" s="6" t="s">
        <v>987</v>
      </c>
      <c r="J1192" s="6" t="s">
        <v>113</v>
      </c>
      <c r="K1192" s="6">
        <v>113</v>
      </c>
      <c r="L1192" s="6" t="s">
        <v>161</v>
      </c>
      <c r="M1192" s="6">
        <v>1</v>
      </c>
      <c r="N1192" s="6">
        <v>1</v>
      </c>
      <c r="O1192" s="6">
        <v>1</v>
      </c>
      <c r="P1192" s="6" t="s">
        <v>23</v>
      </c>
      <c r="Q1192" s="7" t="s">
        <v>1382</v>
      </c>
      <c r="R1192" s="6"/>
    </row>
    <row r="1193" spans="1:18" x14ac:dyDescent="0.25">
      <c r="A1193" t="str">
        <f t="shared" si="18"/>
        <v>1616944 113646</v>
      </c>
      <c r="B1193">
        <v>1331</v>
      </c>
      <c r="C1193" s="6" t="s">
        <v>1004</v>
      </c>
      <c r="D1193" s="6" t="s">
        <v>59</v>
      </c>
      <c r="E1193" s="6">
        <v>1616944</v>
      </c>
      <c r="F1193" s="6" t="s">
        <v>1181</v>
      </c>
      <c r="G1193" s="6" t="s">
        <v>342</v>
      </c>
      <c r="H1193" s="7">
        <v>113646</v>
      </c>
      <c r="I1193" s="6" t="s">
        <v>1223</v>
      </c>
      <c r="J1193" s="6" t="s">
        <v>113</v>
      </c>
      <c r="K1193" s="6">
        <v>113</v>
      </c>
      <c r="L1193" s="6" t="s">
        <v>161</v>
      </c>
      <c r="M1193" s="6">
        <v>1</v>
      </c>
      <c r="N1193" s="6">
        <v>1</v>
      </c>
      <c r="O1193" s="6">
        <v>1</v>
      </c>
      <c r="P1193" s="6" t="s">
        <v>23</v>
      </c>
      <c r="Q1193" s="7" t="s">
        <v>1382</v>
      </c>
      <c r="R1193" s="6"/>
    </row>
    <row r="1194" spans="1:18" x14ac:dyDescent="0.25">
      <c r="A1194" t="str">
        <f t="shared" si="18"/>
        <v>1616944 113647</v>
      </c>
      <c r="B1194">
        <v>1331</v>
      </c>
      <c r="C1194" s="6" t="s">
        <v>1004</v>
      </c>
      <c r="D1194" s="6" t="s">
        <v>59</v>
      </c>
      <c r="E1194" s="6">
        <v>1616944</v>
      </c>
      <c r="F1194" s="6" t="s">
        <v>1181</v>
      </c>
      <c r="G1194" s="6" t="s">
        <v>342</v>
      </c>
      <c r="H1194" s="7">
        <v>113647</v>
      </c>
      <c r="I1194" s="6" t="s">
        <v>1224</v>
      </c>
      <c r="J1194" s="6" t="s">
        <v>113</v>
      </c>
      <c r="K1194" s="6">
        <v>113</v>
      </c>
      <c r="L1194" s="6" t="s">
        <v>161</v>
      </c>
      <c r="M1194" s="6">
        <v>1</v>
      </c>
      <c r="N1194" s="6">
        <v>1</v>
      </c>
      <c r="O1194" s="6">
        <v>1</v>
      </c>
      <c r="P1194" s="6" t="s">
        <v>23</v>
      </c>
      <c r="Q1194" s="7" t="s">
        <v>1382</v>
      </c>
      <c r="R1194" s="6"/>
    </row>
    <row r="1195" spans="1:18" x14ac:dyDescent="0.25">
      <c r="A1195" t="str">
        <f t="shared" si="18"/>
        <v>1616944 113648</v>
      </c>
      <c r="B1195">
        <v>1331</v>
      </c>
      <c r="C1195" s="6" t="s">
        <v>1004</v>
      </c>
      <c r="D1195" s="6" t="s">
        <v>59</v>
      </c>
      <c r="E1195" s="6">
        <v>1616944</v>
      </c>
      <c r="F1195" s="6" t="s">
        <v>1181</v>
      </c>
      <c r="G1195" s="6" t="s">
        <v>342</v>
      </c>
      <c r="H1195" s="7">
        <v>113648</v>
      </c>
      <c r="I1195" s="6" t="s">
        <v>1225</v>
      </c>
      <c r="J1195" s="6" t="s">
        <v>113</v>
      </c>
      <c r="K1195" s="6">
        <v>113</v>
      </c>
      <c r="L1195" s="6" t="s">
        <v>161</v>
      </c>
      <c r="M1195" s="6">
        <v>1</v>
      </c>
      <c r="N1195" s="6">
        <v>1</v>
      </c>
      <c r="O1195" s="6">
        <v>1</v>
      </c>
      <c r="P1195" s="6" t="s">
        <v>23</v>
      </c>
      <c r="Q1195" s="7" t="s">
        <v>1382</v>
      </c>
      <c r="R1195" s="6"/>
    </row>
    <row r="1196" spans="1:18" x14ac:dyDescent="0.25">
      <c r="A1196" t="str">
        <f t="shared" si="18"/>
        <v>1616944 113649</v>
      </c>
      <c r="B1196">
        <v>1331</v>
      </c>
      <c r="C1196" s="6" t="s">
        <v>1004</v>
      </c>
      <c r="D1196" s="6" t="s">
        <v>59</v>
      </c>
      <c r="E1196" s="6">
        <v>1616944</v>
      </c>
      <c r="F1196" s="6" t="s">
        <v>1181</v>
      </c>
      <c r="G1196" s="6" t="s">
        <v>342</v>
      </c>
      <c r="H1196" s="7">
        <v>113649</v>
      </c>
      <c r="I1196" s="6" t="s">
        <v>1226</v>
      </c>
      <c r="J1196" s="6" t="s">
        <v>113</v>
      </c>
      <c r="K1196" s="6">
        <v>113</v>
      </c>
      <c r="L1196" s="6" t="s">
        <v>161</v>
      </c>
      <c r="M1196" s="6">
        <v>1</v>
      </c>
      <c r="N1196" s="6">
        <v>1</v>
      </c>
      <c r="O1196" s="6">
        <v>1</v>
      </c>
      <c r="P1196" s="6" t="s">
        <v>23</v>
      </c>
      <c r="Q1196" s="7" t="s">
        <v>1382</v>
      </c>
      <c r="R1196" s="6"/>
    </row>
    <row r="1197" spans="1:18" x14ac:dyDescent="0.25">
      <c r="A1197" t="str">
        <f t="shared" si="18"/>
        <v>1616944 113650</v>
      </c>
      <c r="B1197">
        <v>1331</v>
      </c>
      <c r="C1197" s="6" t="s">
        <v>1004</v>
      </c>
      <c r="D1197" s="6" t="s">
        <v>59</v>
      </c>
      <c r="E1197" s="6">
        <v>1616944</v>
      </c>
      <c r="F1197" s="6" t="s">
        <v>1181</v>
      </c>
      <c r="G1197" s="6" t="s">
        <v>342</v>
      </c>
      <c r="H1197" s="7">
        <v>113650</v>
      </c>
      <c r="I1197" s="6" t="s">
        <v>1227</v>
      </c>
      <c r="J1197" s="6" t="s">
        <v>113</v>
      </c>
      <c r="K1197" s="6">
        <v>113</v>
      </c>
      <c r="L1197" s="6" t="s">
        <v>161</v>
      </c>
      <c r="M1197" s="6">
        <v>1</v>
      </c>
      <c r="N1197" s="6">
        <v>1</v>
      </c>
      <c r="O1197" s="6">
        <v>1</v>
      </c>
      <c r="P1197" s="6" t="s">
        <v>23</v>
      </c>
      <c r="Q1197" s="7" t="s">
        <v>1382</v>
      </c>
      <c r="R1197" s="6"/>
    </row>
    <row r="1198" spans="1:18" x14ac:dyDescent="0.25">
      <c r="A1198" t="str">
        <f t="shared" si="18"/>
        <v>1616944 113651</v>
      </c>
      <c r="B1198">
        <v>1331</v>
      </c>
      <c r="C1198" s="6" t="s">
        <v>1004</v>
      </c>
      <c r="D1198" s="6" t="s">
        <v>59</v>
      </c>
      <c r="E1198" s="6">
        <v>1616944</v>
      </c>
      <c r="F1198" s="6" t="s">
        <v>1181</v>
      </c>
      <c r="G1198" s="6" t="s">
        <v>342</v>
      </c>
      <c r="H1198" s="7">
        <v>113651</v>
      </c>
      <c r="I1198" s="6" t="s">
        <v>1228</v>
      </c>
      <c r="J1198" s="6" t="s">
        <v>113</v>
      </c>
      <c r="K1198" s="6">
        <v>113</v>
      </c>
      <c r="L1198" s="6" t="s">
        <v>161</v>
      </c>
      <c r="M1198" s="6">
        <v>1</v>
      </c>
      <c r="N1198" s="6">
        <v>1</v>
      </c>
      <c r="O1198" s="6">
        <v>1</v>
      </c>
      <c r="P1198" s="6" t="s">
        <v>23</v>
      </c>
      <c r="Q1198" s="7" t="s">
        <v>1382</v>
      </c>
      <c r="R1198" s="6"/>
    </row>
    <row r="1199" spans="1:18" x14ac:dyDescent="0.25">
      <c r="A1199" t="str">
        <f t="shared" si="18"/>
        <v>1616944 113653</v>
      </c>
      <c r="B1199">
        <v>1331</v>
      </c>
      <c r="C1199" s="6" t="s">
        <v>1004</v>
      </c>
      <c r="D1199" s="6" t="s">
        <v>59</v>
      </c>
      <c r="E1199" s="6">
        <v>1616944</v>
      </c>
      <c r="F1199" s="6" t="s">
        <v>1181</v>
      </c>
      <c r="G1199" s="6" t="s">
        <v>342</v>
      </c>
      <c r="H1199" s="7">
        <v>113653</v>
      </c>
      <c r="I1199" s="6" t="s">
        <v>1230</v>
      </c>
      <c r="J1199" s="6" t="s">
        <v>113</v>
      </c>
      <c r="K1199" s="6">
        <v>113</v>
      </c>
      <c r="L1199" s="6" t="s">
        <v>161</v>
      </c>
      <c r="M1199" s="6">
        <v>1</v>
      </c>
      <c r="N1199" s="6">
        <v>1</v>
      </c>
      <c r="O1199" s="6">
        <v>1</v>
      </c>
      <c r="P1199" s="6" t="s">
        <v>23</v>
      </c>
      <c r="Q1199" s="7" t="s">
        <v>1382</v>
      </c>
      <c r="R1199" s="6"/>
    </row>
    <row r="1200" spans="1:18" x14ac:dyDescent="0.25">
      <c r="A1200" t="str">
        <f t="shared" si="18"/>
        <v>1616944 113654</v>
      </c>
      <c r="B1200">
        <v>1331</v>
      </c>
      <c r="C1200" s="6" t="s">
        <v>1004</v>
      </c>
      <c r="D1200" s="6" t="s">
        <v>59</v>
      </c>
      <c r="E1200" s="6">
        <v>1616944</v>
      </c>
      <c r="F1200" s="6" t="s">
        <v>1181</v>
      </c>
      <c r="G1200" s="6" t="s">
        <v>342</v>
      </c>
      <c r="H1200" s="7">
        <v>113654</v>
      </c>
      <c r="I1200" s="6" t="s">
        <v>1231</v>
      </c>
      <c r="J1200" s="6" t="s">
        <v>113</v>
      </c>
      <c r="K1200" s="6">
        <v>113</v>
      </c>
      <c r="L1200" s="6" t="s">
        <v>161</v>
      </c>
      <c r="M1200" s="6">
        <v>1</v>
      </c>
      <c r="N1200" s="6">
        <v>1</v>
      </c>
      <c r="O1200" s="6">
        <v>1</v>
      </c>
      <c r="P1200" s="6" t="s">
        <v>23</v>
      </c>
      <c r="Q1200" s="7" t="s">
        <v>1382</v>
      </c>
      <c r="R1200" s="6"/>
    </row>
    <row r="1201" spans="1:18" x14ac:dyDescent="0.25">
      <c r="A1201" t="str">
        <f t="shared" si="18"/>
        <v>1616944 113655</v>
      </c>
      <c r="B1201">
        <v>1331</v>
      </c>
      <c r="C1201" s="6" t="s">
        <v>1004</v>
      </c>
      <c r="D1201" s="6" t="s">
        <v>59</v>
      </c>
      <c r="E1201" s="6">
        <v>1616944</v>
      </c>
      <c r="F1201" s="6" t="s">
        <v>1181</v>
      </c>
      <c r="G1201" s="6" t="s">
        <v>342</v>
      </c>
      <c r="H1201" s="7">
        <v>113655</v>
      </c>
      <c r="I1201" s="6" t="s">
        <v>1232</v>
      </c>
      <c r="J1201" s="6" t="s">
        <v>113</v>
      </c>
      <c r="K1201" s="6">
        <v>113</v>
      </c>
      <c r="L1201" s="6" t="s">
        <v>161</v>
      </c>
      <c r="M1201" s="6">
        <v>1</v>
      </c>
      <c r="N1201" s="6">
        <v>1</v>
      </c>
      <c r="O1201" s="6">
        <v>1</v>
      </c>
      <c r="P1201" s="6" t="s">
        <v>23</v>
      </c>
      <c r="Q1201" s="7" t="s">
        <v>1382</v>
      </c>
      <c r="R1201" s="6"/>
    </row>
    <row r="1202" spans="1:18" x14ac:dyDescent="0.25">
      <c r="A1202" t="str">
        <f t="shared" si="18"/>
        <v>1616944 113952</v>
      </c>
      <c r="B1202">
        <v>1331</v>
      </c>
      <c r="C1202" s="6" t="s">
        <v>1004</v>
      </c>
      <c r="D1202" s="6" t="s">
        <v>59</v>
      </c>
      <c r="E1202" s="6">
        <v>1616944</v>
      </c>
      <c r="F1202" s="6" t="s">
        <v>1181</v>
      </c>
      <c r="G1202" s="6" t="s">
        <v>342</v>
      </c>
      <c r="H1202" s="7">
        <v>113952</v>
      </c>
      <c r="I1202" s="6" t="s">
        <v>817</v>
      </c>
      <c r="J1202" s="6" t="s">
        <v>113</v>
      </c>
      <c r="K1202" s="6">
        <v>113</v>
      </c>
      <c r="L1202" s="6" t="s">
        <v>161</v>
      </c>
      <c r="M1202" s="6">
        <v>1</v>
      </c>
      <c r="N1202" s="6">
        <v>0</v>
      </c>
      <c r="O1202" s="6">
        <v>1</v>
      </c>
      <c r="P1202" s="6" t="s">
        <v>23</v>
      </c>
      <c r="Q1202" s="7" t="s">
        <v>1382</v>
      </c>
      <c r="R1202" s="6"/>
    </row>
    <row r="1203" spans="1:18" x14ac:dyDescent="0.25">
      <c r="A1203" t="str">
        <f t="shared" si="18"/>
        <v>1616944 113954</v>
      </c>
      <c r="B1203">
        <v>1331</v>
      </c>
      <c r="C1203" s="6" t="s">
        <v>1004</v>
      </c>
      <c r="D1203" s="6" t="s">
        <v>59</v>
      </c>
      <c r="E1203" s="6">
        <v>1616944</v>
      </c>
      <c r="F1203" s="6" t="s">
        <v>1181</v>
      </c>
      <c r="G1203" s="6" t="s">
        <v>342</v>
      </c>
      <c r="H1203" s="7">
        <v>113954</v>
      </c>
      <c r="I1203" s="6" t="s">
        <v>962</v>
      </c>
      <c r="J1203" s="6" t="s">
        <v>113</v>
      </c>
      <c r="K1203" s="6">
        <v>113</v>
      </c>
      <c r="L1203" s="6" t="s">
        <v>161</v>
      </c>
      <c r="M1203" s="6">
        <v>1</v>
      </c>
      <c r="N1203" s="6">
        <v>1</v>
      </c>
      <c r="O1203" s="6">
        <v>1</v>
      </c>
      <c r="P1203" s="6" t="s">
        <v>23</v>
      </c>
      <c r="Q1203" s="7" t="s">
        <v>1382</v>
      </c>
      <c r="R1203" s="6"/>
    </row>
    <row r="1204" spans="1:18" x14ac:dyDescent="0.25">
      <c r="A1204" t="str">
        <f t="shared" si="18"/>
        <v>1616944 113956</v>
      </c>
      <c r="B1204">
        <v>1331</v>
      </c>
      <c r="C1204" s="6" t="s">
        <v>1004</v>
      </c>
      <c r="D1204" s="6" t="s">
        <v>59</v>
      </c>
      <c r="E1204" s="6">
        <v>1616944</v>
      </c>
      <c r="F1204" s="6" t="s">
        <v>1181</v>
      </c>
      <c r="G1204" s="6" t="s">
        <v>342</v>
      </c>
      <c r="H1204" s="7">
        <v>113956</v>
      </c>
      <c r="I1204" s="6" t="s">
        <v>576</v>
      </c>
      <c r="J1204" s="6" t="s">
        <v>113</v>
      </c>
      <c r="K1204" s="6">
        <v>113</v>
      </c>
      <c r="L1204" s="6" t="s">
        <v>161</v>
      </c>
      <c r="M1204" s="6">
        <v>1</v>
      </c>
      <c r="N1204" s="6">
        <v>0</v>
      </c>
      <c r="O1204" s="6">
        <v>1</v>
      </c>
      <c r="P1204" s="6" t="s">
        <v>23</v>
      </c>
      <c r="Q1204" s="7" t="s">
        <v>1382</v>
      </c>
      <c r="R1204" s="6"/>
    </row>
    <row r="1205" spans="1:18" x14ac:dyDescent="0.25">
      <c r="A1205" t="str">
        <f t="shared" si="18"/>
        <v>1617071 115730</v>
      </c>
      <c r="B1205">
        <v>1331</v>
      </c>
      <c r="C1205" s="6" t="s">
        <v>1004</v>
      </c>
      <c r="D1205" s="6" t="s">
        <v>59</v>
      </c>
      <c r="E1205" s="6">
        <v>1617071</v>
      </c>
      <c r="F1205" s="6" t="s">
        <v>1181</v>
      </c>
      <c r="G1205" s="6" t="s">
        <v>342</v>
      </c>
      <c r="H1205" s="7">
        <v>115730</v>
      </c>
      <c r="I1205" s="6" t="s">
        <v>1240</v>
      </c>
      <c r="J1205" s="6" t="s">
        <v>113</v>
      </c>
      <c r="K1205" s="6">
        <v>113</v>
      </c>
      <c r="L1205" s="6" t="s">
        <v>161</v>
      </c>
      <c r="M1205" s="6">
        <v>1</v>
      </c>
      <c r="N1205" s="6">
        <v>1</v>
      </c>
      <c r="O1205" s="6">
        <v>1</v>
      </c>
      <c r="P1205" s="6" t="s">
        <v>23</v>
      </c>
      <c r="Q1205" s="7" t="s">
        <v>1382</v>
      </c>
      <c r="R1205" s="6"/>
    </row>
    <row r="1206" spans="1:18" x14ac:dyDescent="0.25">
      <c r="A1206" t="str">
        <f t="shared" si="18"/>
        <v>1617071 115732</v>
      </c>
      <c r="B1206">
        <v>1331</v>
      </c>
      <c r="C1206" s="6" t="s">
        <v>1004</v>
      </c>
      <c r="D1206" s="6" t="s">
        <v>59</v>
      </c>
      <c r="E1206" s="6">
        <v>1617071</v>
      </c>
      <c r="F1206" s="6" t="s">
        <v>1181</v>
      </c>
      <c r="G1206" s="6" t="s">
        <v>342</v>
      </c>
      <c r="H1206" s="7">
        <v>115732</v>
      </c>
      <c r="I1206" s="6" t="s">
        <v>1013</v>
      </c>
      <c r="J1206" s="6" t="s">
        <v>113</v>
      </c>
      <c r="K1206" s="6">
        <v>113</v>
      </c>
      <c r="L1206" s="6" t="s">
        <v>161</v>
      </c>
      <c r="M1206" s="6">
        <v>1</v>
      </c>
      <c r="N1206" s="6">
        <v>1</v>
      </c>
      <c r="O1206" s="6">
        <v>1</v>
      </c>
      <c r="P1206" s="6" t="s">
        <v>23</v>
      </c>
      <c r="Q1206" s="7" t="s">
        <v>1382</v>
      </c>
      <c r="R1206" s="6"/>
    </row>
    <row r="1207" spans="1:18" x14ac:dyDescent="0.25">
      <c r="A1207" t="str">
        <f t="shared" si="18"/>
        <v>1617071 115738</v>
      </c>
      <c r="B1207">
        <v>1331</v>
      </c>
      <c r="C1207" s="6" t="s">
        <v>1004</v>
      </c>
      <c r="D1207" s="6" t="s">
        <v>59</v>
      </c>
      <c r="E1207" s="6">
        <v>1617071</v>
      </c>
      <c r="F1207" s="6" t="s">
        <v>1181</v>
      </c>
      <c r="G1207" s="6" t="s">
        <v>342</v>
      </c>
      <c r="H1207" s="7">
        <v>115738</v>
      </c>
      <c r="I1207" s="6" t="s">
        <v>1015</v>
      </c>
      <c r="J1207" s="6" t="s">
        <v>113</v>
      </c>
      <c r="K1207" s="6">
        <v>113</v>
      </c>
      <c r="L1207" s="6" t="s">
        <v>161</v>
      </c>
      <c r="M1207" s="6">
        <v>1</v>
      </c>
      <c r="N1207" s="6">
        <v>1</v>
      </c>
      <c r="O1207" s="6">
        <v>1</v>
      </c>
      <c r="P1207" s="6" t="s">
        <v>23</v>
      </c>
      <c r="Q1207" s="7" t="s">
        <v>1382</v>
      </c>
      <c r="R1207" s="6"/>
    </row>
    <row r="1208" spans="1:18" x14ac:dyDescent="0.25">
      <c r="A1208" t="str">
        <f t="shared" si="18"/>
        <v>1617156 32-423351</v>
      </c>
      <c r="B1208">
        <v>1331</v>
      </c>
      <c r="C1208" s="6" t="s">
        <v>1004</v>
      </c>
      <c r="D1208" s="6" t="s">
        <v>59</v>
      </c>
      <c r="E1208" s="6">
        <v>1617156</v>
      </c>
      <c r="F1208" s="6" t="s">
        <v>1181</v>
      </c>
      <c r="G1208" s="6" t="s">
        <v>342</v>
      </c>
      <c r="H1208" s="7" t="s">
        <v>1241</v>
      </c>
      <c r="I1208" s="6" t="s">
        <v>1242</v>
      </c>
      <c r="J1208" s="6" t="s">
        <v>26</v>
      </c>
      <c r="K1208" s="6">
        <v>212</v>
      </c>
      <c r="L1208" s="6" t="s">
        <v>81</v>
      </c>
      <c r="M1208" s="6">
        <v>1</v>
      </c>
      <c r="N1208" s="6">
        <v>0</v>
      </c>
      <c r="O1208" s="6">
        <v>1</v>
      </c>
      <c r="P1208" s="6" t="s">
        <v>23</v>
      </c>
      <c r="Q1208" s="7" t="str">
        <f>VLOOKUP(A1208,'[1]Tom 25 Jan SE'!A$5:R$1231,17,FALSE)</f>
        <v>GSCC början av Mars</v>
      </c>
      <c r="R1208" s="6"/>
    </row>
    <row r="1209" spans="1:18" x14ac:dyDescent="0.25">
      <c r="A1209" t="str">
        <f t="shared" si="18"/>
        <v>1617247 211224</v>
      </c>
      <c r="B1209">
        <v>1331</v>
      </c>
      <c r="C1209" s="6" t="s">
        <v>1004</v>
      </c>
      <c r="D1209" s="6" t="s">
        <v>59</v>
      </c>
      <c r="E1209" s="6">
        <v>1617247</v>
      </c>
      <c r="F1209" s="6" t="s">
        <v>1181</v>
      </c>
      <c r="G1209" s="6" t="s">
        <v>342</v>
      </c>
      <c r="H1209" s="7">
        <v>211224</v>
      </c>
      <c r="I1209" s="6" t="s">
        <v>1243</v>
      </c>
      <c r="J1209" s="6" t="s">
        <v>113</v>
      </c>
      <c r="K1209" s="6">
        <v>113</v>
      </c>
      <c r="L1209" s="6" t="s">
        <v>161</v>
      </c>
      <c r="M1209" s="6">
        <v>1</v>
      </c>
      <c r="N1209" s="6">
        <v>1</v>
      </c>
      <c r="O1209" s="6">
        <v>1</v>
      </c>
      <c r="P1209" s="6" t="s">
        <v>23</v>
      </c>
      <c r="Q1209" s="7" t="s">
        <v>1382</v>
      </c>
      <c r="R1209" s="6"/>
    </row>
    <row r="1210" spans="1:18" x14ac:dyDescent="0.25">
      <c r="A1210" t="str">
        <f t="shared" si="18"/>
        <v>1617247 211246</v>
      </c>
      <c r="B1210">
        <v>1331</v>
      </c>
      <c r="C1210" s="6" t="s">
        <v>1004</v>
      </c>
      <c r="D1210" s="6" t="s">
        <v>59</v>
      </c>
      <c r="E1210" s="6">
        <v>1617247</v>
      </c>
      <c r="F1210" s="6" t="s">
        <v>1181</v>
      </c>
      <c r="G1210" s="6" t="s">
        <v>342</v>
      </c>
      <c r="H1210" s="7">
        <v>211246</v>
      </c>
      <c r="I1210" s="6" t="s">
        <v>1244</v>
      </c>
      <c r="J1210" s="6" t="s">
        <v>113</v>
      </c>
      <c r="K1210" s="6">
        <v>113</v>
      </c>
      <c r="L1210" s="6" t="s">
        <v>161</v>
      </c>
      <c r="M1210" s="6">
        <v>1</v>
      </c>
      <c r="N1210" s="6">
        <v>1</v>
      </c>
      <c r="O1210" s="6">
        <v>1</v>
      </c>
      <c r="P1210" s="6" t="s">
        <v>23</v>
      </c>
      <c r="Q1210" s="7" t="s">
        <v>1382</v>
      </c>
      <c r="R1210" s="6"/>
    </row>
    <row r="1211" spans="1:18" x14ac:dyDescent="0.25">
      <c r="A1211" t="str">
        <f t="shared" si="18"/>
        <v>1617247 211247</v>
      </c>
      <c r="B1211">
        <v>1331</v>
      </c>
      <c r="C1211" s="6" t="s">
        <v>1004</v>
      </c>
      <c r="D1211" s="6" t="s">
        <v>59</v>
      </c>
      <c r="E1211" s="6">
        <v>1617247</v>
      </c>
      <c r="F1211" s="6" t="s">
        <v>1181</v>
      </c>
      <c r="G1211" s="6" t="s">
        <v>342</v>
      </c>
      <c r="H1211" s="7">
        <v>211247</v>
      </c>
      <c r="I1211" s="6" t="s">
        <v>1245</v>
      </c>
      <c r="J1211" s="6" t="s">
        <v>113</v>
      </c>
      <c r="K1211" s="6">
        <v>113</v>
      </c>
      <c r="L1211" s="6" t="s">
        <v>161</v>
      </c>
      <c r="M1211" s="6">
        <v>1</v>
      </c>
      <c r="N1211" s="6">
        <v>1</v>
      </c>
      <c r="O1211" s="6">
        <v>1</v>
      </c>
      <c r="P1211" s="6" t="s">
        <v>23</v>
      </c>
      <c r="Q1211" s="7" t="s">
        <v>1382</v>
      </c>
      <c r="R1211" s="6"/>
    </row>
    <row r="1212" spans="1:18" x14ac:dyDescent="0.25">
      <c r="A1212" t="str">
        <f t="shared" si="18"/>
        <v>1617247 211248</v>
      </c>
      <c r="B1212">
        <v>1331</v>
      </c>
      <c r="C1212" s="6" t="s">
        <v>1004</v>
      </c>
      <c r="D1212" s="6" t="s">
        <v>59</v>
      </c>
      <c r="E1212" s="6">
        <v>1617247</v>
      </c>
      <c r="F1212" s="6" t="s">
        <v>1181</v>
      </c>
      <c r="G1212" s="6" t="s">
        <v>342</v>
      </c>
      <c r="H1212" s="7">
        <v>211248</v>
      </c>
      <c r="I1212" s="6" t="s">
        <v>1246</v>
      </c>
      <c r="J1212" s="6" t="s">
        <v>113</v>
      </c>
      <c r="K1212" s="6">
        <v>113</v>
      </c>
      <c r="L1212" s="6" t="s">
        <v>161</v>
      </c>
      <c r="M1212" s="6">
        <v>1</v>
      </c>
      <c r="N1212" s="6">
        <v>1</v>
      </c>
      <c r="O1212" s="6">
        <v>1</v>
      </c>
      <c r="P1212" s="6" t="s">
        <v>23</v>
      </c>
      <c r="Q1212" s="7" t="s">
        <v>1382</v>
      </c>
      <c r="R1212" s="6"/>
    </row>
    <row r="1213" spans="1:18" x14ac:dyDescent="0.25">
      <c r="A1213" t="str">
        <f t="shared" si="18"/>
        <v>1617247 211249</v>
      </c>
      <c r="B1213">
        <v>1331</v>
      </c>
      <c r="C1213" s="6" t="s">
        <v>1004</v>
      </c>
      <c r="D1213" s="6" t="s">
        <v>59</v>
      </c>
      <c r="E1213" s="6">
        <v>1617247</v>
      </c>
      <c r="F1213" s="6" t="s">
        <v>1181</v>
      </c>
      <c r="G1213" s="6" t="s">
        <v>342</v>
      </c>
      <c r="H1213" s="7">
        <v>211249</v>
      </c>
      <c r="I1213" s="6" t="s">
        <v>1247</v>
      </c>
      <c r="J1213" s="6" t="s">
        <v>113</v>
      </c>
      <c r="K1213" s="6">
        <v>113</v>
      </c>
      <c r="L1213" s="6" t="s">
        <v>161</v>
      </c>
      <c r="M1213" s="6">
        <v>1</v>
      </c>
      <c r="N1213" s="6">
        <v>1</v>
      </c>
      <c r="O1213" s="6">
        <v>1</v>
      </c>
      <c r="P1213" s="6" t="s">
        <v>23</v>
      </c>
      <c r="Q1213" s="7" t="s">
        <v>1382</v>
      </c>
      <c r="R1213" s="6"/>
    </row>
    <row r="1214" spans="1:18" x14ac:dyDescent="0.25">
      <c r="A1214" t="str">
        <f t="shared" si="18"/>
        <v>1617247 211250</v>
      </c>
      <c r="B1214">
        <v>1331</v>
      </c>
      <c r="C1214" s="6" t="s">
        <v>1004</v>
      </c>
      <c r="D1214" s="6" t="s">
        <v>59</v>
      </c>
      <c r="E1214" s="6">
        <v>1617247</v>
      </c>
      <c r="F1214" s="6" t="s">
        <v>1181</v>
      </c>
      <c r="G1214" s="6" t="s">
        <v>342</v>
      </c>
      <c r="H1214" s="7">
        <v>211250</v>
      </c>
      <c r="I1214" s="6" t="s">
        <v>1248</v>
      </c>
      <c r="J1214" s="6" t="s">
        <v>113</v>
      </c>
      <c r="K1214" s="6">
        <v>113</v>
      </c>
      <c r="L1214" s="6" t="s">
        <v>161</v>
      </c>
      <c r="M1214" s="6">
        <v>1</v>
      </c>
      <c r="N1214" s="6">
        <v>1</v>
      </c>
      <c r="O1214" s="6">
        <v>1</v>
      </c>
      <c r="P1214" s="6" t="s">
        <v>23</v>
      </c>
      <c r="Q1214" s="7" t="s">
        <v>1382</v>
      </c>
      <c r="R1214" s="6"/>
    </row>
    <row r="1215" spans="1:18" x14ac:dyDescent="0.25">
      <c r="A1215" t="str">
        <f t="shared" si="18"/>
        <v>1617247 211251</v>
      </c>
      <c r="B1215">
        <v>1331</v>
      </c>
      <c r="C1215" s="6" t="s">
        <v>1004</v>
      </c>
      <c r="D1215" s="6" t="s">
        <v>59</v>
      </c>
      <c r="E1215" s="6">
        <v>1617247</v>
      </c>
      <c r="F1215" s="6" t="s">
        <v>1181</v>
      </c>
      <c r="G1215" s="6" t="s">
        <v>342</v>
      </c>
      <c r="H1215" s="7">
        <v>211251</v>
      </c>
      <c r="I1215" s="6" t="s">
        <v>1249</v>
      </c>
      <c r="J1215" s="6" t="s">
        <v>113</v>
      </c>
      <c r="K1215" s="6">
        <v>113</v>
      </c>
      <c r="L1215" s="6" t="s">
        <v>161</v>
      </c>
      <c r="M1215" s="6">
        <v>1</v>
      </c>
      <c r="N1215" s="6">
        <v>1</v>
      </c>
      <c r="O1215" s="6">
        <v>1</v>
      </c>
      <c r="P1215" s="6" t="s">
        <v>23</v>
      </c>
      <c r="Q1215" s="7" t="s">
        <v>1382</v>
      </c>
      <c r="R1215" s="6"/>
    </row>
    <row r="1216" spans="1:18" x14ac:dyDescent="0.25">
      <c r="A1216" t="str">
        <f t="shared" si="18"/>
        <v>1617247 211252</v>
      </c>
      <c r="B1216">
        <v>1331</v>
      </c>
      <c r="C1216" s="6" t="s">
        <v>1004</v>
      </c>
      <c r="D1216" s="6" t="s">
        <v>59</v>
      </c>
      <c r="E1216" s="6">
        <v>1617247</v>
      </c>
      <c r="F1216" s="6" t="s">
        <v>1181</v>
      </c>
      <c r="G1216" s="6" t="s">
        <v>342</v>
      </c>
      <c r="H1216" s="7">
        <v>211252</v>
      </c>
      <c r="I1216" s="6" t="s">
        <v>1250</v>
      </c>
      <c r="J1216" s="6" t="s">
        <v>113</v>
      </c>
      <c r="K1216" s="6">
        <v>113</v>
      </c>
      <c r="L1216" s="6" t="s">
        <v>161</v>
      </c>
      <c r="M1216" s="6">
        <v>1</v>
      </c>
      <c r="N1216" s="6">
        <v>1</v>
      </c>
      <c r="O1216" s="6">
        <v>1</v>
      </c>
      <c r="P1216" s="6" t="s">
        <v>23</v>
      </c>
      <c r="Q1216" s="7" t="s">
        <v>1382</v>
      </c>
      <c r="R1216" s="6"/>
    </row>
    <row r="1217" spans="1:18" x14ac:dyDescent="0.25">
      <c r="A1217" t="str">
        <f t="shared" si="18"/>
        <v>1617247 211254</v>
      </c>
      <c r="B1217">
        <v>1331</v>
      </c>
      <c r="C1217" s="6" t="s">
        <v>1004</v>
      </c>
      <c r="D1217" s="6" t="s">
        <v>59</v>
      </c>
      <c r="E1217" s="6">
        <v>1617247</v>
      </c>
      <c r="F1217" s="6" t="s">
        <v>1181</v>
      </c>
      <c r="G1217" s="6" t="s">
        <v>342</v>
      </c>
      <c r="H1217" s="7">
        <v>211254</v>
      </c>
      <c r="I1217" s="6" t="s">
        <v>1251</v>
      </c>
      <c r="J1217" s="6" t="s">
        <v>113</v>
      </c>
      <c r="K1217" s="6">
        <v>113</v>
      </c>
      <c r="L1217" s="6" t="s">
        <v>161</v>
      </c>
      <c r="M1217" s="6">
        <v>1</v>
      </c>
      <c r="N1217" s="6">
        <v>1</v>
      </c>
      <c r="O1217" s="6">
        <v>1</v>
      </c>
      <c r="P1217" s="6" t="s">
        <v>23</v>
      </c>
      <c r="Q1217" s="7" t="s">
        <v>1382</v>
      </c>
      <c r="R1217" s="6"/>
    </row>
    <row r="1218" spans="1:18" x14ac:dyDescent="0.25">
      <c r="A1218" t="str">
        <f t="shared" si="18"/>
        <v>1617247 211255</v>
      </c>
      <c r="B1218">
        <v>1331</v>
      </c>
      <c r="C1218" s="6" t="s">
        <v>1004</v>
      </c>
      <c r="D1218" s="6" t="s">
        <v>59</v>
      </c>
      <c r="E1218" s="6">
        <v>1617247</v>
      </c>
      <c r="F1218" s="6" t="s">
        <v>1181</v>
      </c>
      <c r="G1218" s="6" t="s">
        <v>342</v>
      </c>
      <c r="H1218" s="7">
        <v>211255</v>
      </c>
      <c r="I1218" s="6" t="s">
        <v>1252</v>
      </c>
      <c r="J1218" s="6" t="s">
        <v>113</v>
      </c>
      <c r="K1218" s="6">
        <v>113</v>
      </c>
      <c r="L1218" s="6" t="s">
        <v>161</v>
      </c>
      <c r="M1218" s="6">
        <v>1</v>
      </c>
      <c r="N1218" s="6">
        <v>1</v>
      </c>
      <c r="O1218" s="6">
        <v>1</v>
      </c>
      <c r="P1218" s="6" t="s">
        <v>23</v>
      </c>
      <c r="Q1218" s="7" t="s">
        <v>1382</v>
      </c>
      <c r="R1218" s="6"/>
    </row>
    <row r="1219" spans="1:18" x14ac:dyDescent="0.25">
      <c r="A1219" t="str">
        <f t="shared" si="18"/>
        <v>1617247 211261</v>
      </c>
      <c r="B1219">
        <v>1331</v>
      </c>
      <c r="C1219" s="6" t="s">
        <v>1004</v>
      </c>
      <c r="D1219" s="6" t="s">
        <v>59</v>
      </c>
      <c r="E1219" s="6">
        <v>1617247</v>
      </c>
      <c r="F1219" s="6" t="s">
        <v>1181</v>
      </c>
      <c r="G1219" s="6" t="s">
        <v>342</v>
      </c>
      <c r="H1219" s="7">
        <v>211261</v>
      </c>
      <c r="I1219" s="6" t="s">
        <v>1253</v>
      </c>
      <c r="J1219" s="6" t="s">
        <v>113</v>
      </c>
      <c r="K1219" s="6">
        <v>113</v>
      </c>
      <c r="L1219" s="6" t="s">
        <v>161</v>
      </c>
      <c r="M1219" s="6">
        <v>1</v>
      </c>
      <c r="N1219" s="6">
        <v>1</v>
      </c>
      <c r="O1219" s="6">
        <v>1</v>
      </c>
      <c r="P1219" s="6" t="s">
        <v>23</v>
      </c>
      <c r="Q1219" s="7" t="s">
        <v>1382</v>
      </c>
      <c r="R1219" s="6"/>
    </row>
    <row r="1220" spans="1:18" x14ac:dyDescent="0.25">
      <c r="A1220" t="str">
        <f t="shared" si="18"/>
        <v>1617247 211265</v>
      </c>
      <c r="B1220">
        <v>1331</v>
      </c>
      <c r="C1220" s="6" t="s">
        <v>1004</v>
      </c>
      <c r="D1220" s="6" t="s">
        <v>59</v>
      </c>
      <c r="E1220" s="6">
        <v>1617247</v>
      </c>
      <c r="F1220" s="6" t="s">
        <v>1181</v>
      </c>
      <c r="G1220" s="6" t="s">
        <v>342</v>
      </c>
      <c r="H1220" s="7">
        <v>211265</v>
      </c>
      <c r="I1220" s="6" t="s">
        <v>1254</v>
      </c>
      <c r="J1220" s="6" t="s">
        <v>113</v>
      </c>
      <c r="K1220" s="6">
        <v>113</v>
      </c>
      <c r="L1220" s="6" t="s">
        <v>161</v>
      </c>
      <c r="M1220" s="6">
        <v>1</v>
      </c>
      <c r="N1220" s="6">
        <v>1</v>
      </c>
      <c r="O1220" s="6">
        <v>1</v>
      </c>
      <c r="P1220" s="6" t="s">
        <v>23</v>
      </c>
      <c r="Q1220" s="7" t="s">
        <v>1382</v>
      </c>
      <c r="R1220" s="6"/>
    </row>
    <row r="1221" spans="1:18" x14ac:dyDescent="0.25">
      <c r="A1221" t="str">
        <f t="shared" si="18"/>
        <v>1617247 211266</v>
      </c>
      <c r="B1221">
        <v>1331</v>
      </c>
      <c r="C1221" s="6" t="s">
        <v>1004</v>
      </c>
      <c r="D1221" s="6" t="s">
        <v>59</v>
      </c>
      <c r="E1221" s="6">
        <v>1617247</v>
      </c>
      <c r="F1221" s="6" t="s">
        <v>1181</v>
      </c>
      <c r="G1221" s="6" t="s">
        <v>342</v>
      </c>
      <c r="H1221" s="7">
        <v>211266</v>
      </c>
      <c r="I1221" s="6" t="s">
        <v>1255</v>
      </c>
      <c r="J1221" s="6" t="s">
        <v>113</v>
      </c>
      <c r="K1221" s="6">
        <v>113</v>
      </c>
      <c r="L1221" s="6" t="s">
        <v>161</v>
      </c>
      <c r="M1221" s="6">
        <v>1</v>
      </c>
      <c r="N1221" s="6">
        <v>1</v>
      </c>
      <c r="O1221" s="6">
        <v>1</v>
      </c>
      <c r="P1221" s="6" t="s">
        <v>23</v>
      </c>
      <c r="Q1221" s="7" t="s">
        <v>1382</v>
      </c>
      <c r="R1221" s="6"/>
    </row>
    <row r="1222" spans="1:18" x14ac:dyDescent="0.25">
      <c r="A1222" t="str">
        <f t="shared" ref="A1222:A1285" si="19">CONCATENATE(E1222," ",H1222)</f>
        <v>1617247 211284</v>
      </c>
      <c r="B1222">
        <v>1331</v>
      </c>
      <c r="C1222" s="6" t="s">
        <v>1004</v>
      </c>
      <c r="D1222" s="6" t="s">
        <v>59</v>
      </c>
      <c r="E1222" s="6">
        <v>1617247</v>
      </c>
      <c r="F1222" s="6" t="s">
        <v>1181</v>
      </c>
      <c r="G1222" s="6" t="s">
        <v>342</v>
      </c>
      <c r="H1222" s="7">
        <v>211284</v>
      </c>
      <c r="I1222" s="6" t="s">
        <v>1256</v>
      </c>
      <c r="J1222" s="6" t="s">
        <v>113</v>
      </c>
      <c r="K1222" s="6">
        <v>113</v>
      </c>
      <c r="L1222" s="6" t="s">
        <v>161</v>
      </c>
      <c r="M1222" s="6">
        <v>1</v>
      </c>
      <c r="N1222" s="6">
        <v>1</v>
      </c>
      <c r="O1222" s="6">
        <v>1</v>
      </c>
      <c r="P1222" s="6" t="s">
        <v>23</v>
      </c>
      <c r="Q1222" s="7" t="s">
        <v>1382</v>
      </c>
      <c r="R1222" s="6"/>
    </row>
    <row r="1223" spans="1:18" x14ac:dyDescent="0.25">
      <c r="A1223" t="str">
        <f t="shared" si="19"/>
        <v>1617482 211215</v>
      </c>
      <c r="B1223">
        <v>1331</v>
      </c>
      <c r="C1223" s="6" t="s">
        <v>1004</v>
      </c>
      <c r="D1223" s="6" t="s">
        <v>59</v>
      </c>
      <c r="E1223" s="6">
        <v>1617482</v>
      </c>
      <c r="F1223" s="6" t="s">
        <v>1181</v>
      </c>
      <c r="G1223" s="6" t="s">
        <v>342</v>
      </c>
      <c r="H1223" s="7">
        <v>211215</v>
      </c>
      <c r="I1223" s="6" t="s">
        <v>1257</v>
      </c>
      <c r="J1223" s="6" t="s">
        <v>113</v>
      </c>
      <c r="K1223" s="6">
        <v>113</v>
      </c>
      <c r="L1223" s="6" t="s">
        <v>161</v>
      </c>
      <c r="M1223" s="6">
        <v>1</v>
      </c>
      <c r="N1223" s="6">
        <v>1</v>
      </c>
      <c r="O1223" s="6">
        <v>1</v>
      </c>
      <c r="P1223" s="6" t="s">
        <v>23</v>
      </c>
      <c r="Q1223" s="7" t="s">
        <v>1382</v>
      </c>
      <c r="R1223" s="6"/>
    </row>
    <row r="1224" spans="1:18" x14ac:dyDescent="0.25">
      <c r="A1224" t="str">
        <f t="shared" si="19"/>
        <v>1617482 211217</v>
      </c>
      <c r="B1224">
        <v>1331</v>
      </c>
      <c r="C1224" s="6" t="s">
        <v>1004</v>
      </c>
      <c r="D1224" s="6" t="s">
        <v>59</v>
      </c>
      <c r="E1224" s="6">
        <v>1617482</v>
      </c>
      <c r="F1224" s="6" t="s">
        <v>1181</v>
      </c>
      <c r="G1224" s="6" t="s">
        <v>342</v>
      </c>
      <c r="H1224" s="7">
        <v>211217</v>
      </c>
      <c r="I1224" s="6" t="s">
        <v>1258</v>
      </c>
      <c r="J1224" s="6" t="s">
        <v>113</v>
      </c>
      <c r="K1224" s="6">
        <v>113</v>
      </c>
      <c r="L1224" s="6" t="s">
        <v>161</v>
      </c>
      <c r="M1224" s="6">
        <v>1</v>
      </c>
      <c r="N1224" s="6">
        <v>1</v>
      </c>
      <c r="O1224" s="6">
        <v>1</v>
      </c>
      <c r="P1224" s="6" t="s">
        <v>23</v>
      </c>
      <c r="Q1224" s="7" t="s">
        <v>1382</v>
      </c>
      <c r="R1224" s="6"/>
    </row>
    <row r="1225" spans="1:18" x14ac:dyDescent="0.25">
      <c r="A1225" t="str">
        <f t="shared" si="19"/>
        <v>1617482 211218</v>
      </c>
      <c r="B1225">
        <v>1331</v>
      </c>
      <c r="C1225" s="6" t="s">
        <v>1004</v>
      </c>
      <c r="D1225" s="6" t="s">
        <v>59</v>
      </c>
      <c r="E1225" s="6">
        <v>1617482</v>
      </c>
      <c r="F1225" s="6" t="s">
        <v>1181</v>
      </c>
      <c r="G1225" s="6" t="s">
        <v>342</v>
      </c>
      <c r="H1225" s="7">
        <v>211218</v>
      </c>
      <c r="I1225" s="6" t="s">
        <v>1259</v>
      </c>
      <c r="J1225" s="6" t="s">
        <v>113</v>
      </c>
      <c r="K1225" s="6">
        <v>113</v>
      </c>
      <c r="L1225" s="6" t="s">
        <v>161</v>
      </c>
      <c r="M1225" s="6">
        <v>1</v>
      </c>
      <c r="N1225" s="6">
        <v>1</v>
      </c>
      <c r="O1225" s="6">
        <v>1</v>
      </c>
      <c r="P1225" s="6" t="s">
        <v>23</v>
      </c>
      <c r="Q1225" s="7" t="s">
        <v>1382</v>
      </c>
      <c r="R1225" s="6"/>
    </row>
    <row r="1226" spans="1:18" x14ac:dyDescent="0.25">
      <c r="A1226" t="str">
        <f t="shared" si="19"/>
        <v>1617482 211219</v>
      </c>
      <c r="B1226">
        <v>1331</v>
      </c>
      <c r="C1226" s="6" t="s">
        <v>1004</v>
      </c>
      <c r="D1226" s="6" t="s">
        <v>59</v>
      </c>
      <c r="E1226" s="6">
        <v>1617482</v>
      </c>
      <c r="F1226" s="6" t="s">
        <v>1181</v>
      </c>
      <c r="G1226" s="6" t="s">
        <v>342</v>
      </c>
      <c r="H1226" s="7">
        <v>211219</v>
      </c>
      <c r="I1226" s="6" t="s">
        <v>1260</v>
      </c>
      <c r="J1226" s="6" t="s">
        <v>113</v>
      </c>
      <c r="K1226" s="6">
        <v>113</v>
      </c>
      <c r="L1226" s="6" t="s">
        <v>161</v>
      </c>
      <c r="M1226" s="6">
        <v>1</v>
      </c>
      <c r="N1226" s="6">
        <v>1</v>
      </c>
      <c r="O1226" s="6">
        <v>1</v>
      </c>
      <c r="P1226" s="6" t="s">
        <v>23</v>
      </c>
      <c r="Q1226" s="7" t="s">
        <v>1382</v>
      </c>
      <c r="R1226" s="6"/>
    </row>
    <row r="1227" spans="1:18" x14ac:dyDescent="0.25">
      <c r="A1227" t="str">
        <f t="shared" si="19"/>
        <v>1617482 211220</v>
      </c>
      <c r="B1227">
        <v>1331</v>
      </c>
      <c r="C1227" s="6" t="s">
        <v>1004</v>
      </c>
      <c r="D1227" s="6" t="s">
        <v>59</v>
      </c>
      <c r="E1227" s="6">
        <v>1617482</v>
      </c>
      <c r="F1227" s="6" t="s">
        <v>1181</v>
      </c>
      <c r="G1227" s="6" t="s">
        <v>342</v>
      </c>
      <c r="H1227" s="7">
        <v>211220</v>
      </c>
      <c r="I1227" s="6" t="s">
        <v>1261</v>
      </c>
      <c r="J1227" s="6" t="s">
        <v>113</v>
      </c>
      <c r="K1227" s="6">
        <v>113</v>
      </c>
      <c r="L1227" s="6" t="s">
        <v>161</v>
      </c>
      <c r="M1227" s="6">
        <v>1</v>
      </c>
      <c r="N1227" s="6">
        <v>1</v>
      </c>
      <c r="O1227" s="6">
        <v>1</v>
      </c>
      <c r="P1227" s="6" t="s">
        <v>23</v>
      </c>
      <c r="Q1227" s="7" t="s">
        <v>1382</v>
      </c>
      <c r="R1227" s="6"/>
    </row>
    <row r="1228" spans="1:18" x14ac:dyDescent="0.25">
      <c r="A1228" t="str">
        <f t="shared" si="19"/>
        <v>1617482 211221</v>
      </c>
      <c r="B1228">
        <v>1331</v>
      </c>
      <c r="C1228" s="6" t="s">
        <v>1004</v>
      </c>
      <c r="D1228" s="6" t="s">
        <v>59</v>
      </c>
      <c r="E1228" s="6">
        <v>1617482</v>
      </c>
      <c r="F1228" s="6" t="s">
        <v>1181</v>
      </c>
      <c r="G1228" s="6" t="s">
        <v>342</v>
      </c>
      <c r="H1228" s="7">
        <v>211221</v>
      </c>
      <c r="I1228" s="6" t="s">
        <v>1262</v>
      </c>
      <c r="J1228" s="6" t="s">
        <v>113</v>
      </c>
      <c r="K1228" s="6">
        <v>113</v>
      </c>
      <c r="L1228" s="6" t="s">
        <v>161</v>
      </c>
      <c r="M1228" s="6">
        <v>1</v>
      </c>
      <c r="N1228" s="6">
        <v>1</v>
      </c>
      <c r="O1228" s="6">
        <v>1</v>
      </c>
      <c r="P1228" s="6" t="s">
        <v>23</v>
      </c>
      <c r="Q1228" s="7" t="s">
        <v>1382</v>
      </c>
      <c r="R1228" s="6"/>
    </row>
    <row r="1229" spans="1:18" x14ac:dyDescent="0.25">
      <c r="A1229" t="str">
        <f t="shared" si="19"/>
        <v>1617482 211222</v>
      </c>
      <c r="B1229">
        <v>1331</v>
      </c>
      <c r="C1229" s="6" t="s">
        <v>1004</v>
      </c>
      <c r="D1229" s="6" t="s">
        <v>59</v>
      </c>
      <c r="E1229" s="6">
        <v>1617482</v>
      </c>
      <c r="F1229" s="6" t="s">
        <v>1181</v>
      </c>
      <c r="G1229" s="6" t="s">
        <v>342</v>
      </c>
      <c r="H1229" s="7">
        <v>211222</v>
      </c>
      <c r="I1229" s="6" t="s">
        <v>1263</v>
      </c>
      <c r="J1229" s="6" t="s">
        <v>113</v>
      </c>
      <c r="K1229" s="6">
        <v>113</v>
      </c>
      <c r="L1229" s="6" t="s">
        <v>161</v>
      </c>
      <c r="M1229" s="6">
        <v>1</v>
      </c>
      <c r="N1229" s="6">
        <v>1</v>
      </c>
      <c r="O1229" s="6">
        <v>1</v>
      </c>
      <c r="P1229" s="6" t="s">
        <v>23</v>
      </c>
      <c r="Q1229" s="7" t="s">
        <v>1382</v>
      </c>
      <c r="R1229" s="6"/>
    </row>
    <row r="1230" spans="1:18" x14ac:dyDescent="0.25">
      <c r="A1230" t="str">
        <f t="shared" si="19"/>
        <v>1617482 211223</v>
      </c>
      <c r="B1230">
        <v>1331</v>
      </c>
      <c r="C1230" s="6" t="s">
        <v>1004</v>
      </c>
      <c r="D1230" s="6" t="s">
        <v>59</v>
      </c>
      <c r="E1230" s="6">
        <v>1617482</v>
      </c>
      <c r="F1230" s="6" t="s">
        <v>1181</v>
      </c>
      <c r="G1230" s="6" t="s">
        <v>342</v>
      </c>
      <c r="H1230" s="7">
        <v>211223</v>
      </c>
      <c r="I1230" s="6" t="s">
        <v>1264</v>
      </c>
      <c r="J1230" s="6" t="s">
        <v>113</v>
      </c>
      <c r="K1230" s="6">
        <v>113</v>
      </c>
      <c r="L1230" s="6" t="s">
        <v>161</v>
      </c>
      <c r="M1230" s="6">
        <v>1</v>
      </c>
      <c r="N1230" s="6">
        <v>1</v>
      </c>
      <c r="O1230" s="6">
        <v>1</v>
      </c>
      <c r="P1230" s="6" t="s">
        <v>23</v>
      </c>
      <c r="Q1230" s="7" t="s">
        <v>1382</v>
      </c>
      <c r="R1230" s="6"/>
    </row>
    <row r="1231" spans="1:18" x14ac:dyDescent="0.25">
      <c r="A1231" t="str">
        <f t="shared" si="19"/>
        <v>1617482 211228</v>
      </c>
      <c r="B1231">
        <v>1331</v>
      </c>
      <c r="C1231" s="6" t="s">
        <v>1004</v>
      </c>
      <c r="D1231" s="6" t="s">
        <v>59</v>
      </c>
      <c r="E1231" s="6">
        <v>1617482</v>
      </c>
      <c r="F1231" s="6" t="s">
        <v>1181</v>
      </c>
      <c r="G1231" s="6" t="s">
        <v>342</v>
      </c>
      <c r="H1231" s="7">
        <v>211228</v>
      </c>
      <c r="I1231" s="6" t="s">
        <v>1265</v>
      </c>
      <c r="J1231" s="6" t="s">
        <v>113</v>
      </c>
      <c r="K1231" s="6">
        <v>113</v>
      </c>
      <c r="L1231" s="6" t="s">
        <v>161</v>
      </c>
      <c r="M1231" s="6">
        <v>1</v>
      </c>
      <c r="N1231" s="6">
        <v>1</v>
      </c>
      <c r="O1231" s="6">
        <v>1</v>
      </c>
      <c r="P1231" s="6" t="s">
        <v>23</v>
      </c>
      <c r="Q1231" s="7" t="s">
        <v>1382</v>
      </c>
      <c r="R1231" s="6"/>
    </row>
    <row r="1232" spans="1:18" x14ac:dyDescent="0.25">
      <c r="A1232" t="str">
        <f t="shared" si="19"/>
        <v>1617482 211229</v>
      </c>
      <c r="B1232">
        <v>1331</v>
      </c>
      <c r="C1232" s="6" t="s">
        <v>1004</v>
      </c>
      <c r="D1232" s="6" t="s">
        <v>59</v>
      </c>
      <c r="E1232" s="6">
        <v>1617482</v>
      </c>
      <c r="F1232" s="6" t="s">
        <v>1181</v>
      </c>
      <c r="G1232" s="6" t="s">
        <v>342</v>
      </c>
      <c r="H1232" s="7">
        <v>211229</v>
      </c>
      <c r="I1232" s="6" t="s">
        <v>1266</v>
      </c>
      <c r="J1232" s="6" t="s">
        <v>113</v>
      </c>
      <c r="K1232" s="6">
        <v>113</v>
      </c>
      <c r="L1232" s="6" t="s">
        <v>161</v>
      </c>
      <c r="M1232" s="6">
        <v>1</v>
      </c>
      <c r="N1232" s="6">
        <v>1</v>
      </c>
      <c r="O1232" s="6">
        <v>1</v>
      </c>
      <c r="P1232" s="6" t="s">
        <v>23</v>
      </c>
      <c r="Q1232" s="7" t="s">
        <v>1382</v>
      </c>
      <c r="R1232" s="6"/>
    </row>
    <row r="1233" spans="1:18" x14ac:dyDescent="0.25">
      <c r="A1233" t="str">
        <f t="shared" si="19"/>
        <v>1617482 211256</v>
      </c>
      <c r="B1233">
        <v>1331</v>
      </c>
      <c r="C1233" s="6" t="s">
        <v>1004</v>
      </c>
      <c r="D1233" s="6" t="s">
        <v>59</v>
      </c>
      <c r="E1233" s="6">
        <v>1617482</v>
      </c>
      <c r="F1233" s="6" t="s">
        <v>1181</v>
      </c>
      <c r="G1233" s="6" t="s">
        <v>342</v>
      </c>
      <c r="H1233" s="7">
        <v>211256</v>
      </c>
      <c r="I1233" s="6" t="s">
        <v>1267</v>
      </c>
      <c r="J1233" s="6" t="s">
        <v>113</v>
      </c>
      <c r="K1233" s="6">
        <v>113</v>
      </c>
      <c r="L1233" s="6" t="s">
        <v>161</v>
      </c>
      <c r="M1233" s="6">
        <v>1</v>
      </c>
      <c r="N1233" s="6">
        <v>1</v>
      </c>
      <c r="O1233" s="6">
        <v>1</v>
      </c>
      <c r="P1233" s="6" t="s">
        <v>23</v>
      </c>
      <c r="Q1233" s="7" t="s">
        <v>1382</v>
      </c>
      <c r="R1233" s="6"/>
    </row>
    <row r="1234" spans="1:18" x14ac:dyDescent="0.25">
      <c r="A1234" t="str">
        <f t="shared" si="19"/>
        <v>1617482 211269</v>
      </c>
      <c r="B1234">
        <v>1331</v>
      </c>
      <c r="C1234" s="6" t="s">
        <v>1004</v>
      </c>
      <c r="D1234" s="6" t="s">
        <v>59</v>
      </c>
      <c r="E1234" s="6">
        <v>1617482</v>
      </c>
      <c r="F1234" s="6" t="s">
        <v>1181</v>
      </c>
      <c r="G1234" s="6" t="s">
        <v>342</v>
      </c>
      <c r="H1234" s="7">
        <v>211269</v>
      </c>
      <c r="I1234" s="6" t="s">
        <v>1268</v>
      </c>
      <c r="J1234" s="6" t="s">
        <v>113</v>
      </c>
      <c r="K1234" s="6">
        <v>113</v>
      </c>
      <c r="L1234" s="6" t="s">
        <v>161</v>
      </c>
      <c r="M1234" s="6">
        <v>1</v>
      </c>
      <c r="N1234" s="6">
        <v>1</v>
      </c>
      <c r="O1234" s="6">
        <v>1</v>
      </c>
      <c r="P1234" s="6" t="s">
        <v>23</v>
      </c>
      <c r="Q1234" s="7" t="s">
        <v>1382</v>
      </c>
      <c r="R1234" s="6"/>
    </row>
    <row r="1235" spans="1:18" x14ac:dyDescent="0.25">
      <c r="A1235" t="str">
        <f t="shared" si="19"/>
        <v>1617482 211270</v>
      </c>
      <c r="B1235">
        <v>1331</v>
      </c>
      <c r="C1235" s="6" t="s">
        <v>1004</v>
      </c>
      <c r="D1235" s="6" t="s">
        <v>59</v>
      </c>
      <c r="E1235" s="6">
        <v>1617482</v>
      </c>
      <c r="F1235" s="6" t="s">
        <v>1181</v>
      </c>
      <c r="G1235" s="6" t="s">
        <v>342</v>
      </c>
      <c r="H1235" s="7">
        <v>211270</v>
      </c>
      <c r="I1235" s="6" t="s">
        <v>1269</v>
      </c>
      <c r="J1235" s="6" t="s">
        <v>113</v>
      </c>
      <c r="K1235" s="6">
        <v>113</v>
      </c>
      <c r="L1235" s="6" t="s">
        <v>161</v>
      </c>
      <c r="M1235" s="6">
        <v>1</v>
      </c>
      <c r="N1235" s="6">
        <v>1</v>
      </c>
      <c r="O1235" s="6">
        <v>1</v>
      </c>
      <c r="P1235" s="6" t="s">
        <v>23</v>
      </c>
      <c r="Q1235" s="7" t="s">
        <v>1382</v>
      </c>
      <c r="R1235" s="6"/>
    </row>
    <row r="1236" spans="1:18" x14ac:dyDescent="0.25">
      <c r="A1236" t="str">
        <f t="shared" si="19"/>
        <v>1617482 211277</v>
      </c>
      <c r="B1236">
        <v>1331</v>
      </c>
      <c r="C1236" s="6" t="s">
        <v>1004</v>
      </c>
      <c r="D1236" s="6" t="s">
        <v>59</v>
      </c>
      <c r="E1236" s="6">
        <v>1617482</v>
      </c>
      <c r="F1236" s="6" t="s">
        <v>1181</v>
      </c>
      <c r="G1236" s="6" t="s">
        <v>342</v>
      </c>
      <c r="H1236" s="7">
        <v>211277</v>
      </c>
      <c r="I1236" s="6" t="s">
        <v>1270</v>
      </c>
      <c r="J1236" s="6" t="s">
        <v>113</v>
      </c>
      <c r="K1236" s="6">
        <v>113</v>
      </c>
      <c r="L1236" s="6" t="s">
        <v>161</v>
      </c>
      <c r="M1236" s="6">
        <v>1</v>
      </c>
      <c r="N1236" s="6">
        <v>1</v>
      </c>
      <c r="O1236" s="6">
        <v>1</v>
      </c>
      <c r="P1236" s="6" t="s">
        <v>23</v>
      </c>
      <c r="Q1236" s="7" t="s">
        <v>1382</v>
      </c>
      <c r="R1236" s="6"/>
    </row>
    <row r="1237" spans="1:18" x14ac:dyDescent="0.25">
      <c r="A1237" t="str">
        <f t="shared" si="19"/>
        <v>1617482 211278</v>
      </c>
      <c r="B1237">
        <v>1331</v>
      </c>
      <c r="C1237" s="6" t="s">
        <v>1004</v>
      </c>
      <c r="D1237" s="6" t="s">
        <v>59</v>
      </c>
      <c r="E1237" s="6">
        <v>1617482</v>
      </c>
      <c r="F1237" s="6" t="s">
        <v>1181</v>
      </c>
      <c r="G1237" s="6" t="s">
        <v>342</v>
      </c>
      <c r="H1237" s="7">
        <v>211278</v>
      </c>
      <c r="I1237" s="6" t="s">
        <v>1271</v>
      </c>
      <c r="J1237" s="6" t="s">
        <v>113</v>
      </c>
      <c r="K1237" s="6">
        <v>113</v>
      </c>
      <c r="L1237" s="6" t="s">
        <v>161</v>
      </c>
      <c r="M1237" s="6">
        <v>1</v>
      </c>
      <c r="N1237" s="6">
        <v>1</v>
      </c>
      <c r="O1237" s="6">
        <v>1</v>
      </c>
      <c r="P1237" s="6" t="s">
        <v>23</v>
      </c>
      <c r="Q1237" s="7" t="s">
        <v>1382</v>
      </c>
      <c r="R1237" s="6"/>
    </row>
    <row r="1238" spans="1:18" x14ac:dyDescent="0.25">
      <c r="A1238" t="str">
        <f t="shared" si="19"/>
        <v>1617482 211279</v>
      </c>
      <c r="B1238">
        <v>1331</v>
      </c>
      <c r="C1238" s="6" t="s">
        <v>1004</v>
      </c>
      <c r="D1238" s="6" t="s">
        <v>59</v>
      </c>
      <c r="E1238" s="6">
        <v>1617482</v>
      </c>
      <c r="F1238" s="6" t="s">
        <v>1181</v>
      </c>
      <c r="G1238" s="6" t="s">
        <v>342</v>
      </c>
      <c r="H1238" s="7">
        <v>211279</v>
      </c>
      <c r="I1238" s="6" t="s">
        <v>1272</v>
      </c>
      <c r="J1238" s="6" t="s">
        <v>113</v>
      </c>
      <c r="K1238" s="6">
        <v>113</v>
      </c>
      <c r="L1238" s="6" t="s">
        <v>161</v>
      </c>
      <c r="M1238" s="6">
        <v>1</v>
      </c>
      <c r="N1238" s="6">
        <v>1</v>
      </c>
      <c r="O1238" s="6">
        <v>1</v>
      </c>
      <c r="P1238" s="6" t="s">
        <v>23</v>
      </c>
      <c r="Q1238" s="7" t="s">
        <v>1382</v>
      </c>
      <c r="R1238" s="6"/>
    </row>
    <row r="1239" spans="1:18" x14ac:dyDescent="0.25">
      <c r="A1239" t="str">
        <f t="shared" si="19"/>
        <v>1617482 211280</v>
      </c>
      <c r="B1239">
        <v>1331</v>
      </c>
      <c r="C1239" s="6" t="s">
        <v>1004</v>
      </c>
      <c r="D1239" s="6" t="s">
        <v>59</v>
      </c>
      <c r="E1239" s="6">
        <v>1617482</v>
      </c>
      <c r="F1239" s="6" t="s">
        <v>1181</v>
      </c>
      <c r="G1239" s="6" t="s">
        <v>342</v>
      </c>
      <c r="H1239" s="7">
        <v>211280</v>
      </c>
      <c r="I1239" s="6" t="s">
        <v>1273</v>
      </c>
      <c r="J1239" s="6" t="s">
        <v>113</v>
      </c>
      <c r="K1239" s="6">
        <v>113</v>
      </c>
      <c r="L1239" s="6" t="s">
        <v>161</v>
      </c>
      <c r="M1239" s="6">
        <v>1</v>
      </c>
      <c r="N1239" s="6">
        <v>1</v>
      </c>
      <c r="O1239" s="6">
        <v>1</v>
      </c>
      <c r="P1239" s="6" t="s">
        <v>23</v>
      </c>
      <c r="Q1239" s="7" t="s">
        <v>1382</v>
      </c>
      <c r="R1239" s="6"/>
    </row>
    <row r="1240" spans="1:18" x14ac:dyDescent="0.25">
      <c r="A1240" t="str">
        <f t="shared" si="19"/>
        <v>1617482 211281</v>
      </c>
      <c r="B1240">
        <v>1331</v>
      </c>
      <c r="C1240" s="6" t="s">
        <v>1004</v>
      </c>
      <c r="D1240" s="6" t="s">
        <v>59</v>
      </c>
      <c r="E1240" s="6">
        <v>1617482</v>
      </c>
      <c r="F1240" s="6" t="s">
        <v>1181</v>
      </c>
      <c r="G1240" s="6" t="s">
        <v>342</v>
      </c>
      <c r="H1240" s="7">
        <v>211281</v>
      </c>
      <c r="I1240" s="6" t="s">
        <v>1274</v>
      </c>
      <c r="J1240" s="6" t="s">
        <v>113</v>
      </c>
      <c r="K1240" s="6">
        <v>113</v>
      </c>
      <c r="L1240" s="6" t="s">
        <v>161</v>
      </c>
      <c r="M1240" s="6">
        <v>1</v>
      </c>
      <c r="N1240" s="6">
        <v>1</v>
      </c>
      <c r="O1240" s="6">
        <v>1</v>
      </c>
      <c r="P1240" s="6" t="s">
        <v>23</v>
      </c>
      <c r="Q1240" s="7" t="s">
        <v>1382</v>
      </c>
      <c r="R1240" s="6"/>
    </row>
    <row r="1241" spans="1:18" x14ac:dyDescent="0.25">
      <c r="A1241" t="str">
        <f t="shared" si="19"/>
        <v>1617482 211282</v>
      </c>
      <c r="B1241">
        <v>1331</v>
      </c>
      <c r="C1241" s="6" t="s">
        <v>1004</v>
      </c>
      <c r="D1241" s="6" t="s">
        <v>59</v>
      </c>
      <c r="E1241" s="6">
        <v>1617482</v>
      </c>
      <c r="F1241" s="6" t="s">
        <v>1181</v>
      </c>
      <c r="G1241" s="6" t="s">
        <v>342</v>
      </c>
      <c r="H1241" s="7">
        <v>211282</v>
      </c>
      <c r="I1241" s="6" t="s">
        <v>1275</v>
      </c>
      <c r="J1241" s="6" t="s">
        <v>113</v>
      </c>
      <c r="K1241" s="6">
        <v>113</v>
      </c>
      <c r="L1241" s="6" t="s">
        <v>161</v>
      </c>
      <c r="M1241" s="6">
        <v>1</v>
      </c>
      <c r="N1241" s="6">
        <v>1</v>
      </c>
      <c r="O1241" s="6">
        <v>1</v>
      </c>
      <c r="P1241" s="6" t="s">
        <v>23</v>
      </c>
      <c r="Q1241" s="7" t="s">
        <v>1382</v>
      </c>
      <c r="R1241" s="6"/>
    </row>
    <row r="1242" spans="1:18" x14ac:dyDescent="0.25">
      <c r="A1242" t="str">
        <f t="shared" si="19"/>
        <v>1617482 211283</v>
      </c>
      <c r="B1242">
        <v>1331</v>
      </c>
      <c r="C1242" s="6" t="s">
        <v>1004</v>
      </c>
      <c r="D1242" s="6" t="s">
        <v>59</v>
      </c>
      <c r="E1242" s="6">
        <v>1617482</v>
      </c>
      <c r="F1242" s="6" t="s">
        <v>1181</v>
      </c>
      <c r="G1242" s="6" t="s">
        <v>342</v>
      </c>
      <c r="H1242" s="7">
        <v>211283</v>
      </c>
      <c r="I1242" s="6" t="s">
        <v>1276</v>
      </c>
      <c r="J1242" s="6" t="s">
        <v>113</v>
      </c>
      <c r="K1242" s="6">
        <v>113</v>
      </c>
      <c r="L1242" s="6" t="s">
        <v>161</v>
      </c>
      <c r="M1242" s="6">
        <v>1</v>
      </c>
      <c r="N1242" s="6">
        <v>1</v>
      </c>
      <c r="O1242" s="6">
        <v>1</v>
      </c>
      <c r="P1242" s="6" t="s">
        <v>23</v>
      </c>
      <c r="Q1242" s="7" t="s">
        <v>1382</v>
      </c>
      <c r="R1242" s="6"/>
    </row>
    <row r="1243" spans="1:18" x14ac:dyDescent="0.25">
      <c r="A1243" t="str">
        <f t="shared" si="19"/>
        <v>1617558 211226</v>
      </c>
      <c r="B1243">
        <v>1331</v>
      </c>
      <c r="C1243" s="6" t="s">
        <v>1004</v>
      </c>
      <c r="D1243" s="6" t="s">
        <v>59</v>
      </c>
      <c r="E1243" s="6">
        <v>1617558</v>
      </c>
      <c r="F1243" s="6" t="s">
        <v>1181</v>
      </c>
      <c r="G1243" s="6" t="s">
        <v>342</v>
      </c>
      <c r="H1243" s="7">
        <v>211226</v>
      </c>
      <c r="I1243" s="6" t="s">
        <v>1277</v>
      </c>
      <c r="J1243" s="6" t="s">
        <v>113</v>
      </c>
      <c r="K1243" s="6">
        <v>113</v>
      </c>
      <c r="L1243" s="6" t="s">
        <v>161</v>
      </c>
      <c r="M1243" s="6">
        <v>1</v>
      </c>
      <c r="N1243" s="6">
        <v>1</v>
      </c>
      <c r="O1243" s="6">
        <v>1</v>
      </c>
      <c r="P1243" s="6" t="s">
        <v>23</v>
      </c>
      <c r="Q1243" s="7" t="s">
        <v>1382</v>
      </c>
      <c r="R1243" s="6"/>
    </row>
    <row r="1244" spans="1:18" x14ac:dyDescent="0.25">
      <c r="A1244" t="str">
        <f t="shared" si="19"/>
        <v>1617558 211227</v>
      </c>
      <c r="B1244">
        <v>1331</v>
      </c>
      <c r="C1244" s="6" t="s">
        <v>1004</v>
      </c>
      <c r="D1244" s="6" t="s">
        <v>59</v>
      </c>
      <c r="E1244" s="6">
        <v>1617558</v>
      </c>
      <c r="F1244" s="6" t="s">
        <v>1181</v>
      </c>
      <c r="G1244" s="6" t="s">
        <v>342</v>
      </c>
      <c r="H1244" s="7">
        <v>211227</v>
      </c>
      <c r="I1244" s="6" t="s">
        <v>1278</v>
      </c>
      <c r="J1244" s="6" t="s">
        <v>113</v>
      </c>
      <c r="K1244" s="6">
        <v>113</v>
      </c>
      <c r="L1244" s="6" t="s">
        <v>161</v>
      </c>
      <c r="M1244" s="6">
        <v>1</v>
      </c>
      <c r="N1244" s="6">
        <v>1</v>
      </c>
      <c r="O1244" s="6">
        <v>1</v>
      </c>
      <c r="P1244" s="6" t="s">
        <v>23</v>
      </c>
      <c r="Q1244" s="7"/>
      <c r="R1244" s="6"/>
    </row>
    <row r="1245" spans="1:18" x14ac:dyDescent="0.25">
      <c r="A1245" t="str">
        <f t="shared" si="19"/>
        <v>1617558 211257</v>
      </c>
      <c r="B1245">
        <v>1331</v>
      </c>
      <c r="C1245" s="6" t="s">
        <v>1004</v>
      </c>
      <c r="D1245" s="6" t="s">
        <v>59</v>
      </c>
      <c r="E1245" s="6">
        <v>1617558</v>
      </c>
      <c r="F1245" s="6" t="s">
        <v>1181</v>
      </c>
      <c r="G1245" s="6" t="s">
        <v>342</v>
      </c>
      <c r="H1245" s="7">
        <v>211257</v>
      </c>
      <c r="I1245" s="6" t="s">
        <v>1279</v>
      </c>
      <c r="J1245" s="6" t="s">
        <v>113</v>
      </c>
      <c r="K1245" s="6">
        <v>113</v>
      </c>
      <c r="L1245" s="6" t="s">
        <v>161</v>
      </c>
      <c r="M1245" s="6">
        <v>1</v>
      </c>
      <c r="N1245" s="6">
        <v>1</v>
      </c>
      <c r="O1245" s="6">
        <v>1</v>
      </c>
      <c r="P1245" s="6" t="s">
        <v>23</v>
      </c>
      <c r="Q1245" s="7" t="s">
        <v>1382</v>
      </c>
      <c r="R1245" s="6"/>
    </row>
    <row r="1246" spans="1:18" x14ac:dyDescent="0.25">
      <c r="A1246" t="str">
        <f t="shared" si="19"/>
        <v>1617558 211258</v>
      </c>
      <c r="B1246">
        <v>1331</v>
      </c>
      <c r="C1246" s="6" t="s">
        <v>1004</v>
      </c>
      <c r="D1246" s="6" t="s">
        <v>59</v>
      </c>
      <c r="E1246" s="6">
        <v>1617558</v>
      </c>
      <c r="F1246" s="6" t="s">
        <v>1181</v>
      </c>
      <c r="G1246" s="6" t="s">
        <v>342</v>
      </c>
      <c r="H1246" s="7">
        <v>211258</v>
      </c>
      <c r="I1246" s="6" t="s">
        <v>1280</v>
      </c>
      <c r="J1246" s="6" t="s">
        <v>113</v>
      </c>
      <c r="K1246" s="6">
        <v>113</v>
      </c>
      <c r="L1246" s="6" t="s">
        <v>161</v>
      </c>
      <c r="M1246" s="6">
        <v>1</v>
      </c>
      <c r="N1246" s="6">
        <v>1</v>
      </c>
      <c r="O1246" s="6">
        <v>1</v>
      </c>
      <c r="P1246" s="6" t="s">
        <v>23</v>
      </c>
      <c r="Q1246" s="7" t="s">
        <v>1382</v>
      </c>
      <c r="R1246" s="6"/>
    </row>
    <row r="1247" spans="1:18" x14ac:dyDescent="0.25">
      <c r="A1247" t="str">
        <f t="shared" si="19"/>
        <v>1617558 211259</v>
      </c>
      <c r="B1247">
        <v>1331</v>
      </c>
      <c r="C1247" s="6" t="s">
        <v>1004</v>
      </c>
      <c r="D1247" s="6" t="s">
        <v>59</v>
      </c>
      <c r="E1247" s="6">
        <v>1617558</v>
      </c>
      <c r="F1247" s="6" t="s">
        <v>1181</v>
      </c>
      <c r="G1247" s="6" t="s">
        <v>342</v>
      </c>
      <c r="H1247" s="7">
        <v>211259</v>
      </c>
      <c r="I1247" s="6" t="s">
        <v>1281</v>
      </c>
      <c r="J1247" s="6" t="s">
        <v>113</v>
      </c>
      <c r="K1247" s="6">
        <v>113</v>
      </c>
      <c r="L1247" s="6" t="s">
        <v>161</v>
      </c>
      <c r="M1247" s="6">
        <v>1</v>
      </c>
      <c r="N1247" s="6">
        <v>1</v>
      </c>
      <c r="O1247" s="6">
        <v>1</v>
      </c>
      <c r="P1247" s="6" t="s">
        <v>23</v>
      </c>
      <c r="Q1247" s="7" t="s">
        <v>1382</v>
      </c>
      <c r="R1247" s="6"/>
    </row>
    <row r="1248" spans="1:18" x14ac:dyDescent="0.25">
      <c r="A1248" t="str">
        <f t="shared" si="19"/>
        <v>1617558 211260</v>
      </c>
      <c r="B1248">
        <v>1331</v>
      </c>
      <c r="C1248" s="6" t="s">
        <v>1004</v>
      </c>
      <c r="D1248" s="6" t="s">
        <v>59</v>
      </c>
      <c r="E1248" s="6">
        <v>1617558</v>
      </c>
      <c r="F1248" s="6" t="s">
        <v>1181</v>
      </c>
      <c r="G1248" s="6" t="s">
        <v>342</v>
      </c>
      <c r="H1248" s="7">
        <v>211260</v>
      </c>
      <c r="I1248" s="6" t="s">
        <v>1282</v>
      </c>
      <c r="J1248" s="6" t="s">
        <v>113</v>
      </c>
      <c r="K1248" s="6">
        <v>113</v>
      </c>
      <c r="L1248" s="6" t="s">
        <v>161</v>
      </c>
      <c r="M1248" s="6">
        <v>1</v>
      </c>
      <c r="N1248" s="6">
        <v>1</v>
      </c>
      <c r="O1248" s="6">
        <v>1</v>
      </c>
      <c r="P1248" s="6" t="s">
        <v>23</v>
      </c>
      <c r="Q1248" s="7" t="s">
        <v>1382</v>
      </c>
      <c r="R1248" s="6"/>
    </row>
    <row r="1249" spans="1:18" x14ac:dyDescent="0.25">
      <c r="A1249" t="str">
        <f t="shared" si="19"/>
        <v>1617558 211262</v>
      </c>
      <c r="B1249">
        <v>1331</v>
      </c>
      <c r="C1249" s="6" t="s">
        <v>1004</v>
      </c>
      <c r="D1249" s="6" t="s">
        <v>59</v>
      </c>
      <c r="E1249" s="6">
        <v>1617558</v>
      </c>
      <c r="F1249" s="6" t="s">
        <v>1181</v>
      </c>
      <c r="G1249" s="6" t="s">
        <v>342</v>
      </c>
      <c r="H1249" s="7">
        <v>211262</v>
      </c>
      <c r="I1249" s="6" t="s">
        <v>1283</v>
      </c>
      <c r="J1249" s="6" t="s">
        <v>113</v>
      </c>
      <c r="K1249" s="6">
        <v>113</v>
      </c>
      <c r="L1249" s="6" t="s">
        <v>161</v>
      </c>
      <c r="M1249" s="6">
        <v>1</v>
      </c>
      <c r="N1249" s="6">
        <v>1</v>
      </c>
      <c r="O1249" s="6">
        <v>1</v>
      </c>
      <c r="P1249" s="6" t="s">
        <v>23</v>
      </c>
      <c r="Q1249" s="7" t="s">
        <v>1382</v>
      </c>
      <c r="R1249" s="6"/>
    </row>
    <row r="1250" spans="1:18" x14ac:dyDescent="0.25">
      <c r="A1250" t="str">
        <f t="shared" si="19"/>
        <v>1617558 211263</v>
      </c>
      <c r="B1250">
        <v>1331</v>
      </c>
      <c r="C1250" s="6" t="s">
        <v>1004</v>
      </c>
      <c r="D1250" s="6" t="s">
        <v>59</v>
      </c>
      <c r="E1250" s="6">
        <v>1617558</v>
      </c>
      <c r="F1250" s="6" t="s">
        <v>1181</v>
      </c>
      <c r="G1250" s="6" t="s">
        <v>342</v>
      </c>
      <c r="H1250" s="7">
        <v>211263</v>
      </c>
      <c r="I1250" s="6" t="s">
        <v>1284</v>
      </c>
      <c r="J1250" s="6" t="s">
        <v>113</v>
      </c>
      <c r="K1250" s="6">
        <v>113</v>
      </c>
      <c r="L1250" s="6" t="s">
        <v>161</v>
      </c>
      <c r="M1250" s="6">
        <v>1</v>
      </c>
      <c r="N1250" s="6">
        <v>1</v>
      </c>
      <c r="O1250" s="6">
        <v>1</v>
      </c>
      <c r="P1250" s="6" t="s">
        <v>23</v>
      </c>
      <c r="Q1250" s="7" t="s">
        <v>1382</v>
      </c>
      <c r="R1250" s="6"/>
    </row>
    <row r="1251" spans="1:18" x14ac:dyDescent="0.25">
      <c r="A1251" t="str">
        <f t="shared" si="19"/>
        <v>1617558 211264</v>
      </c>
      <c r="B1251">
        <v>1331</v>
      </c>
      <c r="C1251" s="6" t="s">
        <v>1004</v>
      </c>
      <c r="D1251" s="6" t="s">
        <v>59</v>
      </c>
      <c r="E1251" s="6">
        <v>1617558</v>
      </c>
      <c r="F1251" s="6" t="s">
        <v>1181</v>
      </c>
      <c r="G1251" s="6" t="s">
        <v>342</v>
      </c>
      <c r="H1251" s="7">
        <v>211264</v>
      </c>
      <c r="I1251" s="6" t="s">
        <v>1285</v>
      </c>
      <c r="J1251" s="6" t="s">
        <v>113</v>
      </c>
      <c r="K1251" s="6">
        <v>113</v>
      </c>
      <c r="L1251" s="6" t="s">
        <v>161</v>
      </c>
      <c r="M1251" s="6">
        <v>1</v>
      </c>
      <c r="N1251" s="6">
        <v>1</v>
      </c>
      <c r="O1251" s="6">
        <v>1</v>
      </c>
      <c r="P1251" s="6" t="s">
        <v>23</v>
      </c>
      <c r="Q1251" s="7" t="s">
        <v>1382</v>
      </c>
      <c r="R1251" s="6"/>
    </row>
    <row r="1252" spans="1:18" x14ac:dyDescent="0.25">
      <c r="A1252" t="str">
        <f t="shared" si="19"/>
        <v>1617558 211274</v>
      </c>
      <c r="B1252">
        <v>1331</v>
      </c>
      <c r="C1252" s="6" t="s">
        <v>1004</v>
      </c>
      <c r="D1252" s="6" t="s">
        <v>59</v>
      </c>
      <c r="E1252" s="6">
        <v>1617558</v>
      </c>
      <c r="F1252" s="6" t="s">
        <v>1181</v>
      </c>
      <c r="G1252" s="6" t="s">
        <v>342</v>
      </c>
      <c r="H1252" s="7">
        <v>211274</v>
      </c>
      <c r="I1252" s="6" t="s">
        <v>1286</v>
      </c>
      <c r="J1252" s="6" t="s">
        <v>113</v>
      </c>
      <c r="K1252" s="6">
        <v>113</v>
      </c>
      <c r="L1252" s="6" t="s">
        <v>161</v>
      </c>
      <c r="M1252" s="6">
        <v>1</v>
      </c>
      <c r="N1252" s="6">
        <v>1</v>
      </c>
      <c r="O1252" s="6">
        <v>1</v>
      </c>
      <c r="P1252" s="6" t="s">
        <v>23</v>
      </c>
      <c r="Q1252" s="7" t="s">
        <v>1382</v>
      </c>
      <c r="R1252" s="6"/>
    </row>
    <row r="1253" spans="1:18" x14ac:dyDescent="0.25">
      <c r="A1253" t="str">
        <f t="shared" si="19"/>
        <v>1617558 211275</v>
      </c>
      <c r="B1253">
        <v>1331</v>
      </c>
      <c r="C1253" s="6" t="s">
        <v>1004</v>
      </c>
      <c r="D1253" s="6" t="s">
        <v>59</v>
      </c>
      <c r="E1253" s="6">
        <v>1617558</v>
      </c>
      <c r="F1253" s="6" t="s">
        <v>1181</v>
      </c>
      <c r="G1253" s="6" t="s">
        <v>342</v>
      </c>
      <c r="H1253" s="7">
        <v>211275</v>
      </c>
      <c r="I1253" s="6" t="s">
        <v>1287</v>
      </c>
      <c r="J1253" s="6" t="s">
        <v>113</v>
      </c>
      <c r="K1253" s="6">
        <v>113</v>
      </c>
      <c r="L1253" s="6" t="s">
        <v>161</v>
      </c>
      <c r="M1253" s="6">
        <v>1</v>
      </c>
      <c r="N1253" s="6">
        <v>1</v>
      </c>
      <c r="O1253" s="6">
        <v>1</v>
      </c>
      <c r="P1253" s="6" t="s">
        <v>23</v>
      </c>
      <c r="Q1253" s="7" t="s">
        <v>1382</v>
      </c>
      <c r="R1253" s="6"/>
    </row>
    <row r="1254" spans="1:18" x14ac:dyDescent="0.25">
      <c r="A1254" t="str">
        <f t="shared" si="19"/>
        <v>1617558 211276</v>
      </c>
      <c r="B1254">
        <v>1331</v>
      </c>
      <c r="C1254" s="6" t="s">
        <v>1004</v>
      </c>
      <c r="D1254" s="6" t="s">
        <v>59</v>
      </c>
      <c r="E1254" s="6">
        <v>1617558</v>
      </c>
      <c r="F1254" s="6" t="s">
        <v>1181</v>
      </c>
      <c r="G1254" s="6" t="s">
        <v>342</v>
      </c>
      <c r="H1254" s="7">
        <v>211276</v>
      </c>
      <c r="I1254" s="6" t="s">
        <v>1288</v>
      </c>
      <c r="J1254" s="6" t="s">
        <v>113</v>
      </c>
      <c r="K1254" s="6">
        <v>113</v>
      </c>
      <c r="L1254" s="6" t="s">
        <v>161</v>
      </c>
      <c r="M1254" s="6">
        <v>1</v>
      </c>
      <c r="N1254" s="6">
        <v>1</v>
      </c>
      <c r="O1254" s="6">
        <v>1</v>
      </c>
      <c r="P1254" s="6" t="s">
        <v>23</v>
      </c>
      <c r="Q1254" s="7" t="s">
        <v>1382</v>
      </c>
      <c r="R1254" s="6"/>
    </row>
    <row r="1255" spans="1:18" x14ac:dyDescent="0.25">
      <c r="A1255" t="str">
        <f t="shared" si="19"/>
        <v>1617590 211230</v>
      </c>
      <c r="B1255">
        <v>1331</v>
      </c>
      <c r="C1255" s="6" t="s">
        <v>1004</v>
      </c>
      <c r="D1255" s="6" t="s">
        <v>59</v>
      </c>
      <c r="E1255" s="6">
        <v>1617590</v>
      </c>
      <c r="F1255" s="6" t="s">
        <v>1181</v>
      </c>
      <c r="G1255" s="6" t="s">
        <v>342</v>
      </c>
      <c r="H1255" s="7">
        <v>211230</v>
      </c>
      <c r="I1255" s="6" t="s">
        <v>1289</v>
      </c>
      <c r="J1255" s="6" t="s">
        <v>113</v>
      </c>
      <c r="K1255" s="6">
        <v>113</v>
      </c>
      <c r="L1255" s="6" t="s">
        <v>161</v>
      </c>
      <c r="M1255" s="6">
        <v>1</v>
      </c>
      <c r="N1255" s="6">
        <v>1</v>
      </c>
      <c r="O1255" s="6">
        <v>1</v>
      </c>
      <c r="P1255" s="6" t="s">
        <v>23</v>
      </c>
      <c r="Q1255" s="7" t="s">
        <v>1382</v>
      </c>
      <c r="R1255" s="6"/>
    </row>
    <row r="1256" spans="1:18" x14ac:dyDescent="0.25">
      <c r="A1256" t="str">
        <f t="shared" si="19"/>
        <v>1617590 211231</v>
      </c>
      <c r="B1256">
        <v>1331</v>
      </c>
      <c r="C1256" s="6" t="s">
        <v>1004</v>
      </c>
      <c r="D1256" s="6" t="s">
        <v>59</v>
      </c>
      <c r="E1256" s="6">
        <v>1617590</v>
      </c>
      <c r="F1256" s="6" t="s">
        <v>1181</v>
      </c>
      <c r="G1256" s="6" t="s">
        <v>342</v>
      </c>
      <c r="H1256" s="7">
        <v>211231</v>
      </c>
      <c r="I1256" s="6" t="s">
        <v>1290</v>
      </c>
      <c r="J1256" s="6" t="s">
        <v>113</v>
      </c>
      <c r="K1256" s="6">
        <v>113</v>
      </c>
      <c r="L1256" s="6" t="s">
        <v>161</v>
      </c>
      <c r="M1256" s="6">
        <v>1</v>
      </c>
      <c r="N1256" s="6">
        <v>1</v>
      </c>
      <c r="O1256" s="6">
        <v>1</v>
      </c>
      <c r="P1256" s="6" t="s">
        <v>23</v>
      </c>
      <c r="Q1256" s="7" t="s">
        <v>1382</v>
      </c>
      <c r="R1256" s="6"/>
    </row>
    <row r="1257" spans="1:18" x14ac:dyDescent="0.25">
      <c r="A1257" t="str">
        <f t="shared" si="19"/>
        <v>1617590 211232</v>
      </c>
      <c r="B1257">
        <v>1331</v>
      </c>
      <c r="C1257" s="6" t="s">
        <v>1004</v>
      </c>
      <c r="D1257" s="6" t="s">
        <v>59</v>
      </c>
      <c r="E1257" s="6">
        <v>1617590</v>
      </c>
      <c r="F1257" s="6" t="s">
        <v>1181</v>
      </c>
      <c r="G1257" s="6" t="s">
        <v>342</v>
      </c>
      <c r="H1257" s="7">
        <v>211232</v>
      </c>
      <c r="I1257" s="6" t="s">
        <v>1291</v>
      </c>
      <c r="J1257" s="6" t="s">
        <v>113</v>
      </c>
      <c r="K1257" s="6">
        <v>113</v>
      </c>
      <c r="L1257" s="6" t="s">
        <v>161</v>
      </c>
      <c r="M1257" s="6">
        <v>1</v>
      </c>
      <c r="N1257" s="6">
        <v>1</v>
      </c>
      <c r="O1257" s="6">
        <v>1</v>
      </c>
      <c r="P1257" s="6" t="s">
        <v>23</v>
      </c>
      <c r="Q1257" s="7" t="s">
        <v>1382</v>
      </c>
      <c r="R1257" s="6"/>
    </row>
    <row r="1258" spans="1:18" x14ac:dyDescent="0.25">
      <c r="A1258" t="str">
        <f t="shared" si="19"/>
        <v>1617590 211234</v>
      </c>
      <c r="B1258">
        <v>1331</v>
      </c>
      <c r="C1258" s="6" t="s">
        <v>1004</v>
      </c>
      <c r="D1258" s="6" t="s">
        <v>59</v>
      </c>
      <c r="E1258" s="6">
        <v>1617590</v>
      </c>
      <c r="F1258" s="6" t="s">
        <v>1181</v>
      </c>
      <c r="G1258" s="6" t="s">
        <v>342</v>
      </c>
      <c r="H1258" s="7">
        <v>211234</v>
      </c>
      <c r="I1258" s="6" t="s">
        <v>1292</v>
      </c>
      <c r="J1258" s="6" t="s">
        <v>113</v>
      </c>
      <c r="K1258" s="6">
        <v>113</v>
      </c>
      <c r="L1258" s="6" t="s">
        <v>161</v>
      </c>
      <c r="M1258" s="6">
        <v>1</v>
      </c>
      <c r="N1258" s="6">
        <v>1</v>
      </c>
      <c r="O1258" s="6">
        <v>1</v>
      </c>
      <c r="P1258" s="6" t="s">
        <v>23</v>
      </c>
      <c r="Q1258" s="7" t="s">
        <v>1382</v>
      </c>
      <c r="R1258" s="6"/>
    </row>
    <row r="1259" spans="1:18" x14ac:dyDescent="0.25">
      <c r="A1259" t="str">
        <f t="shared" si="19"/>
        <v>1617590 211235</v>
      </c>
      <c r="B1259">
        <v>1331</v>
      </c>
      <c r="C1259" s="6" t="s">
        <v>1004</v>
      </c>
      <c r="D1259" s="6" t="s">
        <v>59</v>
      </c>
      <c r="E1259" s="6">
        <v>1617590</v>
      </c>
      <c r="F1259" s="6" t="s">
        <v>1181</v>
      </c>
      <c r="G1259" s="6" t="s">
        <v>342</v>
      </c>
      <c r="H1259" s="7">
        <v>211235</v>
      </c>
      <c r="I1259" s="6" t="s">
        <v>1293</v>
      </c>
      <c r="J1259" s="6" t="s">
        <v>113</v>
      </c>
      <c r="K1259" s="6">
        <v>113</v>
      </c>
      <c r="L1259" s="6" t="s">
        <v>161</v>
      </c>
      <c r="M1259" s="6">
        <v>1</v>
      </c>
      <c r="N1259" s="6">
        <v>1</v>
      </c>
      <c r="O1259" s="6">
        <v>1</v>
      </c>
      <c r="P1259" s="6" t="s">
        <v>23</v>
      </c>
      <c r="Q1259" s="7" t="s">
        <v>1382</v>
      </c>
      <c r="R1259" s="6"/>
    </row>
    <row r="1260" spans="1:18" x14ac:dyDescent="0.25">
      <c r="A1260" t="str">
        <f t="shared" si="19"/>
        <v>1617590 211236</v>
      </c>
      <c r="B1260">
        <v>1331</v>
      </c>
      <c r="C1260" s="6" t="s">
        <v>1004</v>
      </c>
      <c r="D1260" s="6" t="s">
        <v>59</v>
      </c>
      <c r="E1260" s="6">
        <v>1617590</v>
      </c>
      <c r="F1260" s="6" t="s">
        <v>1181</v>
      </c>
      <c r="G1260" s="6" t="s">
        <v>342</v>
      </c>
      <c r="H1260" s="7">
        <v>211236</v>
      </c>
      <c r="I1260" s="6" t="s">
        <v>1294</v>
      </c>
      <c r="J1260" s="6" t="s">
        <v>113</v>
      </c>
      <c r="K1260" s="6">
        <v>113</v>
      </c>
      <c r="L1260" s="6" t="s">
        <v>161</v>
      </c>
      <c r="M1260" s="6">
        <v>1</v>
      </c>
      <c r="N1260" s="6">
        <v>1</v>
      </c>
      <c r="O1260" s="6">
        <v>1</v>
      </c>
      <c r="P1260" s="6" t="s">
        <v>23</v>
      </c>
      <c r="Q1260" s="7" t="s">
        <v>1382</v>
      </c>
      <c r="R1260" s="6"/>
    </row>
    <row r="1261" spans="1:18" x14ac:dyDescent="0.25">
      <c r="A1261" t="str">
        <f t="shared" si="19"/>
        <v>1617590 211237</v>
      </c>
      <c r="B1261">
        <v>1331</v>
      </c>
      <c r="C1261" s="6" t="s">
        <v>1004</v>
      </c>
      <c r="D1261" s="6" t="s">
        <v>59</v>
      </c>
      <c r="E1261" s="6">
        <v>1617590</v>
      </c>
      <c r="F1261" s="6" t="s">
        <v>1181</v>
      </c>
      <c r="G1261" s="6" t="s">
        <v>342</v>
      </c>
      <c r="H1261" s="7">
        <v>211237</v>
      </c>
      <c r="I1261" s="6" t="s">
        <v>1295</v>
      </c>
      <c r="J1261" s="6" t="s">
        <v>113</v>
      </c>
      <c r="K1261" s="6">
        <v>113</v>
      </c>
      <c r="L1261" s="6" t="s">
        <v>161</v>
      </c>
      <c r="M1261" s="6">
        <v>1</v>
      </c>
      <c r="N1261" s="6">
        <v>1</v>
      </c>
      <c r="O1261" s="6">
        <v>1</v>
      </c>
      <c r="P1261" s="6" t="s">
        <v>23</v>
      </c>
      <c r="Q1261" s="7" t="s">
        <v>1382</v>
      </c>
      <c r="R1261" s="6"/>
    </row>
    <row r="1262" spans="1:18" x14ac:dyDescent="0.25">
      <c r="A1262" t="str">
        <f t="shared" si="19"/>
        <v>1617590 211238</v>
      </c>
      <c r="B1262">
        <v>1331</v>
      </c>
      <c r="C1262" s="6" t="s">
        <v>1004</v>
      </c>
      <c r="D1262" s="6" t="s">
        <v>59</v>
      </c>
      <c r="E1262" s="6">
        <v>1617590</v>
      </c>
      <c r="F1262" s="6" t="s">
        <v>1181</v>
      </c>
      <c r="G1262" s="6" t="s">
        <v>342</v>
      </c>
      <c r="H1262" s="7">
        <v>211238</v>
      </c>
      <c r="I1262" s="6" t="s">
        <v>1296</v>
      </c>
      <c r="J1262" s="6" t="s">
        <v>113</v>
      </c>
      <c r="K1262" s="6">
        <v>113</v>
      </c>
      <c r="L1262" s="6" t="s">
        <v>161</v>
      </c>
      <c r="M1262" s="6">
        <v>1</v>
      </c>
      <c r="N1262" s="6">
        <v>1</v>
      </c>
      <c r="O1262" s="6">
        <v>1</v>
      </c>
      <c r="P1262" s="6" t="s">
        <v>23</v>
      </c>
      <c r="Q1262" s="7" t="s">
        <v>1382</v>
      </c>
      <c r="R1262" s="6"/>
    </row>
    <row r="1263" spans="1:18" x14ac:dyDescent="0.25">
      <c r="A1263" t="str">
        <f t="shared" si="19"/>
        <v>1617590 211239</v>
      </c>
      <c r="B1263">
        <v>1331</v>
      </c>
      <c r="C1263" s="6" t="s">
        <v>1004</v>
      </c>
      <c r="D1263" s="6" t="s">
        <v>59</v>
      </c>
      <c r="E1263" s="6">
        <v>1617590</v>
      </c>
      <c r="F1263" s="6" t="s">
        <v>1181</v>
      </c>
      <c r="G1263" s="6" t="s">
        <v>342</v>
      </c>
      <c r="H1263" s="7">
        <v>211239</v>
      </c>
      <c r="I1263" s="6" t="s">
        <v>1297</v>
      </c>
      <c r="J1263" s="6" t="s">
        <v>113</v>
      </c>
      <c r="K1263" s="6">
        <v>113</v>
      </c>
      <c r="L1263" s="6" t="s">
        <v>161</v>
      </c>
      <c r="M1263" s="6">
        <v>1</v>
      </c>
      <c r="N1263" s="6">
        <v>1</v>
      </c>
      <c r="O1263" s="6">
        <v>1</v>
      </c>
      <c r="P1263" s="6" t="s">
        <v>23</v>
      </c>
      <c r="Q1263" s="7" t="s">
        <v>1382</v>
      </c>
      <c r="R1263" s="6"/>
    </row>
    <row r="1264" spans="1:18" x14ac:dyDescent="0.25">
      <c r="A1264" t="str">
        <f t="shared" si="19"/>
        <v>1617590 211240</v>
      </c>
      <c r="B1264">
        <v>1331</v>
      </c>
      <c r="C1264" s="6" t="s">
        <v>1004</v>
      </c>
      <c r="D1264" s="6" t="s">
        <v>59</v>
      </c>
      <c r="E1264" s="6">
        <v>1617590</v>
      </c>
      <c r="F1264" s="6" t="s">
        <v>1181</v>
      </c>
      <c r="G1264" s="6" t="s">
        <v>342</v>
      </c>
      <c r="H1264" s="7">
        <v>211240</v>
      </c>
      <c r="I1264" s="6" t="s">
        <v>1298</v>
      </c>
      <c r="J1264" s="6" t="s">
        <v>113</v>
      </c>
      <c r="K1264" s="6">
        <v>113</v>
      </c>
      <c r="L1264" s="6" t="s">
        <v>161</v>
      </c>
      <c r="M1264" s="6">
        <v>1</v>
      </c>
      <c r="N1264" s="6">
        <v>1</v>
      </c>
      <c r="O1264" s="6">
        <v>1</v>
      </c>
      <c r="P1264" s="6" t="s">
        <v>23</v>
      </c>
      <c r="Q1264" s="7" t="s">
        <v>1382</v>
      </c>
      <c r="R1264" s="6"/>
    </row>
    <row r="1265" spans="1:18" x14ac:dyDescent="0.25">
      <c r="A1265" t="str">
        <f t="shared" si="19"/>
        <v>1617590 211241</v>
      </c>
      <c r="B1265">
        <v>1331</v>
      </c>
      <c r="C1265" s="6" t="s">
        <v>1004</v>
      </c>
      <c r="D1265" s="6" t="s">
        <v>59</v>
      </c>
      <c r="E1265" s="6">
        <v>1617590</v>
      </c>
      <c r="F1265" s="6" t="s">
        <v>1181</v>
      </c>
      <c r="G1265" s="6" t="s">
        <v>342</v>
      </c>
      <c r="H1265" s="7">
        <v>211241</v>
      </c>
      <c r="I1265" s="6" t="s">
        <v>1299</v>
      </c>
      <c r="J1265" s="6" t="s">
        <v>113</v>
      </c>
      <c r="K1265" s="6">
        <v>113</v>
      </c>
      <c r="L1265" s="6" t="s">
        <v>161</v>
      </c>
      <c r="M1265" s="6">
        <v>1</v>
      </c>
      <c r="N1265" s="6">
        <v>1</v>
      </c>
      <c r="O1265" s="6">
        <v>1</v>
      </c>
      <c r="P1265" s="6" t="s">
        <v>23</v>
      </c>
      <c r="Q1265" s="7" t="s">
        <v>1382</v>
      </c>
      <c r="R1265" s="6"/>
    </row>
    <row r="1266" spans="1:18" x14ac:dyDescent="0.25">
      <c r="A1266" t="str">
        <f t="shared" si="19"/>
        <v>1617590 211242</v>
      </c>
      <c r="B1266">
        <v>1331</v>
      </c>
      <c r="C1266" s="6" t="s">
        <v>1004</v>
      </c>
      <c r="D1266" s="6" t="s">
        <v>59</v>
      </c>
      <c r="E1266" s="6">
        <v>1617590</v>
      </c>
      <c r="F1266" s="6" t="s">
        <v>1181</v>
      </c>
      <c r="G1266" s="6" t="s">
        <v>342</v>
      </c>
      <c r="H1266" s="7">
        <v>211242</v>
      </c>
      <c r="I1266" s="6" t="s">
        <v>1300</v>
      </c>
      <c r="J1266" s="6" t="s">
        <v>113</v>
      </c>
      <c r="K1266" s="6">
        <v>113</v>
      </c>
      <c r="L1266" s="6" t="s">
        <v>161</v>
      </c>
      <c r="M1266" s="6">
        <v>1</v>
      </c>
      <c r="N1266" s="6">
        <v>1</v>
      </c>
      <c r="O1266" s="6">
        <v>1</v>
      </c>
      <c r="P1266" s="6" t="s">
        <v>23</v>
      </c>
      <c r="Q1266" s="7" t="s">
        <v>1382</v>
      </c>
      <c r="R1266" s="6"/>
    </row>
    <row r="1267" spans="1:18" x14ac:dyDescent="0.25">
      <c r="A1267" t="str">
        <f t="shared" si="19"/>
        <v>1617590 211243</v>
      </c>
      <c r="B1267">
        <v>1331</v>
      </c>
      <c r="C1267" s="6" t="s">
        <v>1004</v>
      </c>
      <c r="D1267" s="6" t="s">
        <v>59</v>
      </c>
      <c r="E1267" s="6">
        <v>1617590</v>
      </c>
      <c r="F1267" s="6" t="s">
        <v>1181</v>
      </c>
      <c r="G1267" s="6" t="s">
        <v>342</v>
      </c>
      <c r="H1267" s="7">
        <v>211243</v>
      </c>
      <c r="I1267" s="6" t="s">
        <v>1301</v>
      </c>
      <c r="J1267" s="6" t="s">
        <v>113</v>
      </c>
      <c r="K1267" s="6">
        <v>113</v>
      </c>
      <c r="L1267" s="6" t="s">
        <v>161</v>
      </c>
      <c r="M1267" s="6">
        <v>1</v>
      </c>
      <c r="N1267" s="6">
        <v>1</v>
      </c>
      <c r="O1267" s="6">
        <v>1</v>
      </c>
      <c r="P1267" s="6" t="s">
        <v>23</v>
      </c>
      <c r="Q1267" s="7" t="s">
        <v>1382</v>
      </c>
      <c r="R1267" s="6"/>
    </row>
    <row r="1268" spans="1:18" x14ac:dyDescent="0.25">
      <c r="A1268" t="str">
        <f t="shared" si="19"/>
        <v>1617590 211244</v>
      </c>
      <c r="B1268">
        <v>1331</v>
      </c>
      <c r="C1268" s="6" t="s">
        <v>1004</v>
      </c>
      <c r="D1268" s="6" t="s">
        <v>59</v>
      </c>
      <c r="E1268" s="6">
        <v>1617590</v>
      </c>
      <c r="F1268" s="6" t="s">
        <v>1181</v>
      </c>
      <c r="G1268" s="6" t="s">
        <v>342</v>
      </c>
      <c r="H1268" s="7">
        <v>211244</v>
      </c>
      <c r="I1268" s="6" t="s">
        <v>1302</v>
      </c>
      <c r="J1268" s="6" t="s">
        <v>113</v>
      </c>
      <c r="K1268" s="6">
        <v>113</v>
      </c>
      <c r="L1268" s="6" t="s">
        <v>161</v>
      </c>
      <c r="M1268" s="6">
        <v>1</v>
      </c>
      <c r="N1268" s="6">
        <v>1</v>
      </c>
      <c r="O1268" s="6">
        <v>1</v>
      </c>
      <c r="P1268" s="6" t="s">
        <v>23</v>
      </c>
      <c r="Q1268" s="7" t="s">
        <v>1382</v>
      </c>
      <c r="R1268" s="6"/>
    </row>
    <row r="1269" spans="1:18" x14ac:dyDescent="0.25">
      <c r="A1269" t="str">
        <f t="shared" si="19"/>
        <v>1617590 211253</v>
      </c>
      <c r="B1269">
        <v>1331</v>
      </c>
      <c r="C1269" s="6" t="s">
        <v>1004</v>
      </c>
      <c r="D1269" s="6" t="s">
        <v>59</v>
      </c>
      <c r="E1269" s="6">
        <v>1617590</v>
      </c>
      <c r="F1269" s="6" t="s">
        <v>1181</v>
      </c>
      <c r="G1269" s="6" t="s">
        <v>342</v>
      </c>
      <c r="H1269" s="7">
        <v>211253</v>
      </c>
      <c r="I1269" s="6" t="s">
        <v>1303</v>
      </c>
      <c r="J1269" s="6" t="s">
        <v>113</v>
      </c>
      <c r="K1269" s="6">
        <v>113</v>
      </c>
      <c r="L1269" s="6" t="s">
        <v>161</v>
      </c>
      <c r="M1269" s="6">
        <v>1</v>
      </c>
      <c r="N1269" s="6">
        <v>1</v>
      </c>
      <c r="O1269" s="6">
        <v>1</v>
      </c>
      <c r="P1269" s="6" t="s">
        <v>23</v>
      </c>
      <c r="Q1269" s="7" t="s">
        <v>1382</v>
      </c>
      <c r="R1269" s="6"/>
    </row>
    <row r="1270" spans="1:18" x14ac:dyDescent="0.25">
      <c r="A1270" t="str">
        <f t="shared" si="19"/>
        <v>1618419 02.03131.050</v>
      </c>
      <c r="B1270">
        <v>1331</v>
      </c>
      <c r="C1270" s="6" t="s">
        <v>1004</v>
      </c>
      <c r="D1270" s="6" t="s">
        <v>96</v>
      </c>
      <c r="E1270" s="6">
        <v>1618419</v>
      </c>
      <c r="F1270" s="6" t="s">
        <v>1181</v>
      </c>
      <c r="G1270" s="6" t="s">
        <v>342</v>
      </c>
      <c r="H1270" s="7" t="s">
        <v>397</v>
      </c>
      <c r="I1270" s="6" t="s">
        <v>398</v>
      </c>
      <c r="J1270" s="6" t="s">
        <v>33</v>
      </c>
      <c r="K1270" s="6">
        <v>117</v>
      </c>
      <c r="L1270" s="6" t="s">
        <v>43</v>
      </c>
      <c r="M1270" s="6">
        <v>2</v>
      </c>
      <c r="N1270" s="6">
        <v>0</v>
      </c>
      <c r="O1270" s="6">
        <v>2</v>
      </c>
      <c r="P1270" s="6" t="s">
        <v>23</v>
      </c>
      <c r="Q1270" s="7"/>
      <c r="R1270" s="6"/>
    </row>
    <row r="1271" spans="1:18" x14ac:dyDescent="0.25">
      <c r="A1271" t="str">
        <f t="shared" si="19"/>
        <v>1618586 00-2255-008-00</v>
      </c>
      <c r="B1271">
        <v>1331</v>
      </c>
      <c r="C1271" s="6" t="s">
        <v>1004</v>
      </c>
      <c r="D1271" s="6" t="s">
        <v>96</v>
      </c>
      <c r="E1271" s="6">
        <v>1618586</v>
      </c>
      <c r="F1271" s="6" t="s">
        <v>1181</v>
      </c>
      <c r="G1271" s="6" t="s">
        <v>150</v>
      </c>
      <c r="H1271" s="7" t="s">
        <v>1304</v>
      </c>
      <c r="I1271" s="6" t="s">
        <v>1305</v>
      </c>
      <c r="J1271" s="6" t="s">
        <v>33</v>
      </c>
      <c r="K1271" s="6">
        <v>217</v>
      </c>
      <c r="L1271" s="6" t="s">
        <v>34</v>
      </c>
      <c r="M1271" s="6">
        <v>2</v>
      </c>
      <c r="N1271" s="6">
        <v>0</v>
      </c>
      <c r="O1271" s="6">
        <v>2</v>
      </c>
      <c r="P1271" s="6" t="s">
        <v>23</v>
      </c>
      <c r="Q1271" s="7" t="str">
        <f>VLOOKUP(A1271,'[1]Tom 25 Jan SE'!A$5:R$1231,17,FALSE)</f>
        <v>finns 1 på GSCC frågat om den</v>
      </c>
      <c r="R1271" s="6"/>
    </row>
    <row r="1272" spans="1:18" x14ac:dyDescent="0.25">
      <c r="A1272" t="str">
        <f t="shared" si="19"/>
        <v>1490514 407791</v>
      </c>
      <c r="B1272">
        <v>1331</v>
      </c>
      <c r="C1272" s="6" t="s">
        <v>102</v>
      </c>
      <c r="D1272" s="6" t="s">
        <v>1306</v>
      </c>
      <c r="E1272" s="6">
        <v>1490514</v>
      </c>
      <c r="F1272" s="6" t="s">
        <v>1181</v>
      </c>
      <c r="G1272" s="6" t="s">
        <v>342</v>
      </c>
      <c r="H1272" s="7">
        <v>407791</v>
      </c>
      <c r="I1272" s="6" t="s">
        <v>1307</v>
      </c>
      <c r="J1272" s="6" t="s">
        <v>68</v>
      </c>
      <c r="K1272" s="6">
        <v>217</v>
      </c>
      <c r="L1272" s="6" t="s">
        <v>34</v>
      </c>
      <c r="M1272" s="6">
        <v>1</v>
      </c>
      <c r="N1272" s="6">
        <v>1</v>
      </c>
      <c r="O1272" s="6">
        <v>1</v>
      </c>
      <c r="P1272" s="6" t="s">
        <v>23</v>
      </c>
      <c r="Q1272" s="7"/>
      <c r="R1272" s="6"/>
    </row>
    <row r="1273" spans="1:18" x14ac:dyDescent="0.25">
      <c r="A1273" t="str">
        <f t="shared" si="19"/>
        <v>1609634 00-5995-030-10</v>
      </c>
      <c r="B1273">
        <v>1331</v>
      </c>
      <c r="C1273" s="6" t="s">
        <v>102</v>
      </c>
      <c r="D1273" s="6" t="s">
        <v>83</v>
      </c>
      <c r="E1273" s="6">
        <v>1609634</v>
      </c>
      <c r="F1273" s="6" t="s">
        <v>1181</v>
      </c>
      <c r="G1273" s="6" t="s">
        <v>342</v>
      </c>
      <c r="H1273" s="7" t="s">
        <v>1308</v>
      </c>
      <c r="I1273" s="6" t="s">
        <v>1309</v>
      </c>
      <c r="J1273" s="6" t="s">
        <v>26</v>
      </c>
      <c r="K1273" s="6">
        <v>212</v>
      </c>
      <c r="L1273" s="6" t="s">
        <v>81</v>
      </c>
      <c r="M1273" s="6">
        <v>1</v>
      </c>
      <c r="N1273" s="6">
        <v>1</v>
      </c>
      <c r="O1273" s="6">
        <v>1</v>
      </c>
      <c r="P1273" s="6" t="s">
        <v>23</v>
      </c>
      <c r="Q1273" s="7"/>
      <c r="R1273" s="6"/>
    </row>
    <row r="1274" spans="1:18" x14ac:dyDescent="0.25">
      <c r="A1274" t="str">
        <f t="shared" si="19"/>
        <v>1609634 00-5995-030-12</v>
      </c>
      <c r="B1274">
        <v>1331</v>
      </c>
      <c r="C1274" s="6" t="s">
        <v>102</v>
      </c>
      <c r="D1274" s="6" t="s">
        <v>83</v>
      </c>
      <c r="E1274" s="6">
        <v>1609634</v>
      </c>
      <c r="F1274" s="6" t="s">
        <v>1181</v>
      </c>
      <c r="G1274" s="6" t="s">
        <v>342</v>
      </c>
      <c r="H1274" s="7" t="s">
        <v>1310</v>
      </c>
      <c r="I1274" s="6" t="s">
        <v>1311</v>
      </c>
      <c r="J1274" s="6" t="s">
        <v>26</v>
      </c>
      <c r="K1274" s="6">
        <v>212</v>
      </c>
      <c r="L1274" s="6" t="s">
        <v>81</v>
      </c>
      <c r="M1274" s="6">
        <v>1</v>
      </c>
      <c r="N1274" s="6">
        <v>1</v>
      </c>
      <c r="O1274" s="6">
        <v>1</v>
      </c>
      <c r="P1274" s="6" t="s">
        <v>23</v>
      </c>
      <c r="Q1274" s="7"/>
      <c r="R1274" s="6"/>
    </row>
    <row r="1275" spans="1:18" x14ac:dyDescent="0.25">
      <c r="A1275" t="str">
        <f t="shared" si="19"/>
        <v>1609634 00-5995-030-14</v>
      </c>
      <c r="B1275">
        <v>1331</v>
      </c>
      <c r="C1275" s="6" t="s">
        <v>102</v>
      </c>
      <c r="D1275" s="6" t="s">
        <v>83</v>
      </c>
      <c r="E1275" s="6">
        <v>1609634</v>
      </c>
      <c r="F1275" s="6" t="s">
        <v>1181</v>
      </c>
      <c r="G1275" s="6" t="s">
        <v>342</v>
      </c>
      <c r="H1275" s="7" t="s">
        <v>1312</v>
      </c>
      <c r="I1275" s="6" t="s">
        <v>1313</v>
      </c>
      <c r="J1275" s="6" t="s">
        <v>26</v>
      </c>
      <c r="K1275" s="6">
        <v>212</v>
      </c>
      <c r="L1275" s="6" t="s">
        <v>81</v>
      </c>
      <c r="M1275" s="6">
        <v>1</v>
      </c>
      <c r="N1275" s="6">
        <v>1</v>
      </c>
      <c r="O1275" s="6">
        <v>1</v>
      </c>
      <c r="P1275" s="6" t="s">
        <v>23</v>
      </c>
      <c r="Q1275" s="7"/>
      <c r="R1275" s="6"/>
    </row>
    <row r="1276" spans="1:18" x14ac:dyDescent="0.25">
      <c r="A1276" t="str">
        <f t="shared" si="19"/>
        <v>1609634 00-5995-030-17</v>
      </c>
      <c r="B1276">
        <v>1331</v>
      </c>
      <c r="C1276" s="6" t="s">
        <v>102</v>
      </c>
      <c r="D1276" s="6" t="s">
        <v>83</v>
      </c>
      <c r="E1276" s="6">
        <v>1609634</v>
      </c>
      <c r="F1276" s="6" t="s">
        <v>1181</v>
      </c>
      <c r="G1276" s="6" t="s">
        <v>342</v>
      </c>
      <c r="H1276" s="7" t="s">
        <v>1314</v>
      </c>
      <c r="I1276" s="6" t="s">
        <v>1315</v>
      </c>
      <c r="J1276" s="6" t="s">
        <v>26</v>
      </c>
      <c r="K1276" s="6">
        <v>212</v>
      </c>
      <c r="L1276" s="6" t="s">
        <v>81</v>
      </c>
      <c r="M1276" s="6">
        <v>1</v>
      </c>
      <c r="N1276" s="6">
        <v>1</v>
      </c>
      <c r="O1276" s="6">
        <v>1</v>
      </c>
      <c r="P1276" s="6" t="s">
        <v>23</v>
      </c>
      <c r="Q1276" s="7"/>
      <c r="R1276" s="6"/>
    </row>
    <row r="1277" spans="1:18" x14ac:dyDescent="0.25">
      <c r="A1277" t="str">
        <f t="shared" si="19"/>
        <v>1609634 00-5995-030-20</v>
      </c>
      <c r="B1277">
        <v>1331</v>
      </c>
      <c r="C1277" s="6" t="s">
        <v>102</v>
      </c>
      <c r="D1277" s="6" t="s">
        <v>83</v>
      </c>
      <c r="E1277" s="6">
        <v>1609634</v>
      </c>
      <c r="F1277" s="6" t="s">
        <v>1181</v>
      </c>
      <c r="G1277" s="6" t="s">
        <v>342</v>
      </c>
      <c r="H1277" s="7" t="s">
        <v>1316</v>
      </c>
      <c r="I1277" s="6" t="s">
        <v>1317</v>
      </c>
      <c r="J1277" s="6" t="s">
        <v>26</v>
      </c>
      <c r="K1277" s="6">
        <v>212</v>
      </c>
      <c r="L1277" s="6" t="s">
        <v>81</v>
      </c>
      <c r="M1277" s="6">
        <v>1</v>
      </c>
      <c r="N1277" s="6">
        <v>1</v>
      </c>
      <c r="O1277" s="6">
        <v>1</v>
      </c>
      <c r="P1277" s="6" t="s">
        <v>23</v>
      </c>
      <c r="Q1277" s="7"/>
      <c r="R1277" s="6"/>
    </row>
    <row r="1278" spans="1:18" x14ac:dyDescent="0.25">
      <c r="A1278" t="str">
        <f t="shared" si="19"/>
        <v>1609634 00-5995-030-23</v>
      </c>
      <c r="B1278">
        <v>1331</v>
      </c>
      <c r="C1278" s="6" t="s">
        <v>102</v>
      </c>
      <c r="D1278" s="6" t="s">
        <v>83</v>
      </c>
      <c r="E1278" s="6">
        <v>1609634</v>
      </c>
      <c r="F1278" s="6" t="s">
        <v>1181</v>
      </c>
      <c r="G1278" s="6" t="s">
        <v>342</v>
      </c>
      <c r="H1278" s="7" t="s">
        <v>1318</v>
      </c>
      <c r="I1278" s="6" t="s">
        <v>1319</v>
      </c>
      <c r="J1278" s="6" t="s">
        <v>26</v>
      </c>
      <c r="K1278" s="6">
        <v>212</v>
      </c>
      <c r="L1278" s="6" t="s">
        <v>81</v>
      </c>
      <c r="M1278" s="6">
        <v>1</v>
      </c>
      <c r="N1278" s="6">
        <v>1</v>
      </c>
      <c r="O1278" s="6">
        <v>1</v>
      </c>
      <c r="P1278" s="6" t="s">
        <v>23</v>
      </c>
      <c r="Q1278" s="7"/>
      <c r="R1278" s="6"/>
    </row>
    <row r="1279" spans="1:18" x14ac:dyDescent="0.25">
      <c r="A1279" t="str">
        <f t="shared" si="19"/>
        <v>1609634 00-5995-032-10</v>
      </c>
      <c r="B1279">
        <v>1331</v>
      </c>
      <c r="C1279" s="6" t="s">
        <v>102</v>
      </c>
      <c r="D1279" s="6" t="s">
        <v>83</v>
      </c>
      <c r="E1279" s="6">
        <v>1609634</v>
      </c>
      <c r="F1279" s="6" t="s">
        <v>1181</v>
      </c>
      <c r="G1279" s="6" t="s">
        <v>342</v>
      </c>
      <c r="H1279" s="7" t="s">
        <v>1320</v>
      </c>
      <c r="I1279" s="6" t="s">
        <v>1321</v>
      </c>
      <c r="J1279" s="6" t="s">
        <v>26</v>
      </c>
      <c r="K1279" s="6">
        <v>212</v>
      </c>
      <c r="L1279" s="6" t="s">
        <v>81</v>
      </c>
      <c r="M1279" s="6">
        <v>1</v>
      </c>
      <c r="N1279" s="6">
        <v>1</v>
      </c>
      <c r="O1279" s="6">
        <v>1</v>
      </c>
      <c r="P1279" s="6" t="s">
        <v>23</v>
      </c>
      <c r="Q1279" s="7"/>
      <c r="R1279" s="6"/>
    </row>
    <row r="1280" spans="1:18" x14ac:dyDescent="0.25">
      <c r="A1280" t="str">
        <f t="shared" si="19"/>
        <v>1609634 00-5995-041-10</v>
      </c>
      <c r="B1280">
        <v>1331</v>
      </c>
      <c r="C1280" s="6" t="s">
        <v>102</v>
      </c>
      <c r="D1280" s="6" t="s">
        <v>83</v>
      </c>
      <c r="E1280" s="6">
        <v>1609634</v>
      </c>
      <c r="F1280" s="6" t="s">
        <v>1181</v>
      </c>
      <c r="G1280" s="6" t="s">
        <v>342</v>
      </c>
      <c r="H1280" s="7" t="s">
        <v>1322</v>
      </c>
      <c r="I1280" s="6" t="s">
        <v>1323</v>
      </c>
      <c r="J1280" s="6" t="s">
        <v>26</v>
      </c>
      <c r="K1280" s="6">
        <v>212</v>
      </c>
      <c r="L1280" s="6" t="s">
        <v>81</v>
      </c>
      <c r="M1280" s="6">
        <v>1</v>
      </c>
      <c r="N1280" s="6">
        <v>1</v>
      </c>
      <c r="O1280" s="6">
        <v>1</v>
      </c>
      <c r="P1280" s="6" t="s">
        <v>23</v>
      </c>
      <c r="Q1280" s="7"/>
      <c r="R1280" s="6"/>
    </row>
    <row r="1281" spans="1:18" x14ac:dyDescent="0.25">
      <c r="A1281" t="str">
        <f t="shared" si="19"/>
        <v>1609634 00-5995-041-12</v>
      </c>
      <c r="B1281">
        <v>1331</v>
      </c>
      <c r="C1281" s="6" t="s">
        <v>102</v>
      </c>
      <c r="D1281" s="6" t="s">
        <v>83</v>
      </c>
      <c r="E1281" s="6">
        <v>1609634</v>
      </c>
      <c r="F1281" s="6" t="s">
        <v>1181</v>
      </c>
      <c r="G1281" s="6" t="s">
        <v>342</v>
      </c>
      <c r="H1281" s="7" t="s">
        <v>1324</v>
      </c>
      <c r="I1281" s="6" t="s">
        <v>1325</v>
      </c>
      <c r="J1281" s="6" t="s">
        <v>26</v>
      </c>
      <c r="K1281" s="6">
        <v>212</v>
      </c>
      <c r="L1281" s="6" t="s">
        <v>81</v>
      </c>
      <c r="M1281" s="6">
        <v>1</v>
      </c>
      <c r="N1281" s="6">
        <v>1</v>
      </c>
      <c r="O1281" s="6">
        <v>1</v>
      </c>
      <c r="P1281" s="6" t="s">
        <v>23</v>
      </c>
      <c r="Q1281" s="7"/>
      <c r="R1281" s="6"/>
    </row>
    <row r="1282" spans="1:18" x14ac:dyDescent="0.25">
      <c r="A1282" t="str">
        <f t="shared" si="19"/>
        <v>1609634 00-5995-041-14</v>
      </c>
      <c r="B1282">
        <v>1331</v>
      </c>
      <c r="C1282" s="6" t="s">
        <v>102</v>
      </c>
      <c r="D1282" s="6" t="s">
        <v>83</v>
      </c>
      <c r="E1282" s="6">
        <v>1609634</v>
      </c>
      <c r="F1282" s="6" t="s">
        <v>1181</v>
      </c>
      <c r="G1282" s="6" t="s">
        <v>342</v>
      </c>
      <c r="H1282" s="7" t="s">
        <v>1326</v>
      </c>
      <c r="I1282" s="6" t="s">
        <v>1327</v>
      </c>
      <c r="J1282" s="6" t="s">
        <v>26</v>
      </c>
      <c r="K1282" s="6">
        <v>212</v>
      </c>
      <c r="L1282" s="6" t="s">
        <v>81</v>
      </c>
      <c r="M1282" s="6">
        <v>1</v>
      </c>
      <c r="N1282" s="6">
        <v>1</v>
      </c>
      <c r="O1282" s="6">
        <v>1</v>
      </c>
      <c r="P1282" s="6" t="s">
        <v>23</v>
      </c>
      <c r="Q1282" s="7"/>
      <c r="R1282" s="6"/>
    </row>
    <row r="1283" spans="1:18" x14ac:dyDescent="0.25">
      <c r="A1283" t="str">
        <f t="shared" si="19"/>
        <v>1609634 00-5995-041-17</v>
      </c>
      <c r="B1283">
        <v>1331</v>
      </c>
      <c r="C1283" s="6" t="s">
        <v>102</v>
      </c>
      <c r="D1283" s="6" t="s">
        <v>83</v>
      </c>
      <c r="E1283" s="6">
        <v>1609634</v>
      </c>
      <c r="F1283" s="6" t="s">
        <v>1181</v>
      </c>
      <c r="G1283" s="6" t="s">
        <v>342</v>
      </c>
      <c r="H1283" s="7" t="s">
        <v>1328</v>
      </c>
      <c r="I1283" s="6" t="s">
        <v>1329</v>
      </c>
      <c r="J1283" s="6" t="s">
        <v>26</v>
      </c>
      <c r="K1283" s="6">
        <v>212</v>
      </c>
      <c r="L1283" s="6" t="s">
        <v>81</v>
      </c>
      <c r="M1283" s="6">
        <v>1</v>
      </c>
      <c r="N1283" s="6">
        <v>1</v>
      </c>
      <c r="O1283" s="6">
        <v>1</v>
      </c>
      <c r="P1283" s="6" t="s">
        <v>23</v>
      </c>
      <c r="Q1283" s="7"/>
      <c r="R1283" s="6"/>
    </row>
    <row r="1284" spans="1:18" x14ac:dyDescent="0.25">
      <c r="A1284" t="str">
        <f t="shared" si="19"/>
        <v>1609634 00-5995-041-20</v>
      </c>
      <c r="B1284">
        <v>1331</v>
      </c>
      <c r="C1284" s="6" t="s">
        <v>102</v>
      </c>
      <c r="D1284" s="6" t="s">
        <v>83</v>
      </c>
      <c r="E1284" s="6">
        <v>1609634</v>
      </c>
      <c r="F1284" s="6" t="s">
        <v>1181</v>
      </c>
      <c r="G1284" s="6" t="s">
        <v>342</v>
      </c>
      <c r="H1284" s="7" t="s">
        <v>1330</v>
      </c>
      <c r="I1284" s="6" t="s">
        <v>1331</v>
      </c>
      <c r="J1284" s="6" t="s">
        <v>26</v>
      </c>
      <c r="K1284" s="6">
        <v>212</v>
      </c>
      <c r="L1284" s="6" t="s">
        <v>81</v>
      </c>
      <c r="M1284" s="6">
        <v>1</v>
      </c>
      <c r="N1284" s="6">
        <v>1</v>
      </c>
      <c r="O1284" s="6">
        <v>1</v>
      </c>
      <c r="P1284" s="6" t="s">
        <v>23</v>
      </c>
      <c r="Q1284" s="7"/>
      <c r="R1284" s="6"/>
    </row>
    <row r="1285" spans="1:18" x14ac:dyDescent="0.25">
      <c r="A1285" t="str">
        <f t="shared" si="19"/>
        <v>1609634 00-5995-041-23</v>
      </c>
      <c r="B1285">
        <v>1331</v>
      </c>
      <c r="C1285" s="6" t="s">
        <v>102</v>
      </c>
      <c r="D1285" s="6" t="s">
        <v>83</v>
      </c>
      <c r="E1285" s="6">
        <v>1609634</v>
      </c>
      <c r="F1285" s="6" t="s">
        <v>1181</v>
      </c>
      <c r="G1285" s="6" t="s">
        <v>342</v>
      </c>
      <c r="H1285" s="7" t="s">
        <v>1332</v>
      </c>
      <c r="I1285" s="6" t="s">
        <v>1333</v>
      </c>
      <c r="J1285" s="6" t="s">
        <v>26</v>
      </c>
      <c r="K1285" s="6">
        <v>212</v>
      </c>
      <c r="L1285" s="6" t="s">
        <v>81</v>
      </c>
      <c r="M1285" s="6">
        <v>1</v>
      </c>
      <c r="N1285" s="6">
        <v>1</v>
      </c>
      <c r="O1285" s="6">
        <v>1</v>
      </c>
      <c r="P1285" s="6" t="s">
        <v>23</v>
      </c>
      <c r="Q1285" s="7"/>
      <c r="R1285" s="6"/>
    </row>
    <row r="1286" spans="1:18" x14ac:dyDescent="0.25">
      <c r="A1286" t="str">
        <f t="shared" ref="A1286:A1316" si="20">CONCATENATE(E1286," ",H1286)</f>
        <v>1609634 00-5995-051-10</v>
      </c>
      <c r="B1286">
        <v>1331</v>
      </c>
      <c r="C1286" s="6" t="s">
        <v>102</v>
      </c>
      <c r="D1286" s="6" t="s">
        <v>83</v>
      </c>
      <c r="E1286" s="6">
        <v>1609634</v>
      </c>
      <c r="F1286" s="6" t="s">
        <v>1181</v>
      </c>
      <c r="G1286" s="6" t="s">
        <v>342</v>
      </c>
      <c r="H1286" s="7" t="s">
        <v>1334</v>
      </c>
      <c r="I1286" s="6" t="s">
        <v>1335</v>
      </c>
      <c r="J1286" s="6" t="s">
        <v>26</v>
      </c>
      <c r="K1286" s="6">
        <v>212</v>
      </c>
      <c r="L1286" s="6" t="s">
        <v>81</v>
      </c>
      <c r="M1286" s="6">
        <v>1</v>
      </c>
      <c r="N1286" s="6">
        <v>1</v>
      </c>
      <c r="O1286" s="6">
        <v>1</v>
      </c>
      <c r="P1286" s="6" t="s">
        <v>23</v>
      </c>
      <c r="Q1286" s="7"/>
      <c r="R1286" s="6"/>
    </row>
    <row r="1287" spans="1:18" x14ac:dyDescent="0.25">
      <c r="A1287" t="str">
        <f t="shared" si="20"/>
        <v>1609634 00-5995-051-12</v>
      </c>
      <c r="B1287">
        <v>1331</v>
      </c>
      <c r="C1287" s="6" t="s">
        <v>102</v>
      </c>
      <c r="D1287" s="6" t="s">
        <v>83</v>
      </c>
      <c r="E1287" s="6">
        <v>1609634</v>
      </c>
      <c r="F1287" s="6" t="s">
        <v>1181</v>
      </c>
      <c r="G1287" s="6" t="s">
        <v>342</v>
      </c>
      <c r="H1287" s="7" t="s">
        <v>1336</v>
      </c>
      <c r="I1287" s="6" t="s">
        <v>1337</v>
      </c>
      <c r="J1287" s="6" t="s">
        <v>26</v>
      </c>
      <c r="K1287" s="6">
        <v>212</v>
      </c>
      <c r="L1287" s="6" t="s">
        <v>81</v>
      </c>
      <c r="M1287" s="6">
        <v>1</v>
      </c>
      <c r="N1287" s="6">
        <v>1</v>
      </c>
      <c r="O1287" s="6">
        <v>1</v>
      </c>
      <c r="P1287" s="6" t="s">
        <v>23</v>
      </c>
      <c r="Q1287" s="7"/>
      <c r="R1287" s="6"/>
    </row>
    <row r="1288" spans="1:18" x14ac:dyDescent="0.25">
      <c r="A1288" t="str">
        <f t="shared" si="20"/>
        <v>1609634 00-5995-051-14</v>
      </c>
      <c r="B1288">
        <v>1331</v>
      </c>
      <c r="C1288" s="6" t="s">
        <v>102</v>
      </c>
      <c r="D1288" s="6" t="s">
        <v>83</v>
      </c>
      <c r="E1288" s="6">
        <v>1609634</v>
      </c>
      <c r="F1288" s="6" t="s">
        <v>1181</v>
      </c>
      <c r="G1288" s="6" t="s">
        <v>342</v>
      </c>
      <c r="H1288" s="7" t="s">
        <v>1338</v>
      </c>
      <c r="I1288" s="6" t="s">
        <v>1339</v>
      </c>
      <c r="J1288" s="6" t="s">
        <v>26</v>
      </c>
      <c r="K1288" s="6">
        <v>212</v>
      </c>
      <c r="L1288" s="6" t="s">
        <v>81</v>
      </c>
      <c r="M1288" s="6">
        <v>1</v>
      </c>
      <c r="N1288" s="6">
        <v>1</v>
      </c>
      <c r="O1288" s="6">
        <v>1</v>
      </c>
      <c r="P1288" s="6" t="s">
        <v>23</v>
      </c>
      <c r="Q1288" s="7"/>
      <c r="R1288" s="6"/>
    </row>
    <row r="1289" spans="1:18" x14ac:dyDescent="0.25">
      <c r="A1289" t="str">
        <f t="shared" si="20"/>
        <v>1609634 00-5995-051-17</v>
      </c>
      <c r="B1289">
        <v>1331</v>
      </c>
      <c r="C1289" s="6" t="s">
        <v>102</v>
      </c>
      <c r="D1289" s="6" t="s">
        <v>83</v>
      </c>
      <c r="E1289" s="6">
        <v>1609634</v>
      </c>
      <c r="F1289" s="6" t="s">
        <v>1181</v>
      </c>
      <c r="G1289" s="6" t="s">
        <v>342</v>
      </c>
      <c r="H1289" s="7" t="s">
        <v>1340</v>
      </c>
      <c r="I1289" s="6" t="s">
        <v>1341</v>
      </c>
      <c r="J1289" s="6" t="s">
        <v>26</v>
      </c>
      <c r="K1289" s="6">
        <v>212</v>
      </c>
      <c r="L1289" s="6" t="s">
        <v>81</v>
      </c>
      <c r="M1289" s="6">
        <v>1</v>
      </c>
      <c r="N1289" s="6">
        <v>1</v>
      </c>
      <c r="O1289" s="6">
        <v>1</v>
      </c>
      <c r="P1289" s="6" t="s">
        <v>23</v>
      </c>
      <c r="Q1289" s="7"/>
      <c r="R1289" s="6"/>
    </row>
    <row r="1290" spans="1:18" x14ac:dyDescent="0.25">
      <c r="A1290" t="str">
        <f t="shared" si="20"/>
        <v>1609634 00-5995-051-20</v>
      </c>
      <c r="B1290">
        <v>1331</v>
      </c>
      <c r="C1290" s="6" t="s">
        <v>102</v>
      </c>
      <c r="D1290" s="6" t="s">
        <v>83</v>
      </c>
      <c r="E1290" s="6">
        <v>1609634</v>
      </c>
      <c r="F1290" s="6" t="s">
        <v>1181</v>
      </c>
      <c r="G1290" s="6" t="s">
        <v>342</v>
      </c>
      <c r="H1290" s="7" t="s">
        <v>1342</v>
      </c>
      <c r="I1290" s="6" t="s">
        <v>1343</v>
      </c>
      <c r="J1290" s="6" t="s">
        <v>26</v>
      </c>
      <c r="K1290" s="6">
        <v>212</v>
      </c>
      <c r="L1290" s="6" t="s">
        <v>81</v>
      </c>
      <c r="M1290" s="6">
        <v>1</v>
      </c>
      <c r="N1290" s="6">
        <v>1</v>
      </c>
      <c r="O1290" s="6">
        <v>1</v>
      </c>
      <c r="P1290" s="6" t="s">
        <v>23</v>
      </c>
      <c r="Q1290" s="7"/>
      <c r="R1290" s="6"/>
    </row>
    <row r="1291" spans="1:18" x14ac:dyDescent="0.25">
      <c r="A1291" t="str">
        <f t="shared" si="20"/>
        <v>1609634 00-5995-051-23</v>
      </c>
      <c r="B1291">
        <v>1331</v>
      </c>
      <c r="C1291" s="6" t="s">
        <v>102</v>
      </c>
      <c r="D1291" s="6" t="s">
        <v>83</v>
      </c>
      <c r="E1291" s="6">
        <v>1609634</v>
      </c>
      <c r="F1291" s="6" t="s">
        <v>1181</v>
      </c>
      <c r="G1291" s="6" t="s">
        <v>342</v>
      </c>
      <c r="H1291" s="7" t="s">
        <v>1344</v>
      </c>
      <c r="I1291" s="6" t="s">
        <v>1345</v>
      </c>
      <c r="J1291" s="6" t="s">
        <v>26</v>
      </c>
      <c r="K1291" s="6">
        <v>212</v>
      </c>
      <c r="L1291" s="6" t="s">
        <v>81</v>
      </c>
      <c r="M1291" s="6">
        <v>1</v>
      </c>
      <c r="N1291" s="6">
        <v>1</v>
      </c>
      <c r="O1291" s="6">
        <v>1</v>
      </c>
      <c r="P1291" s="6" t="s">
        <v>23</v>
      </c>
      <c r="Q1291" s="7"/>
      <c r="R1291" s="6"/>
    </row>
    <row r="1292" spans="1:18" x14ac:dyDescent="0.25">
      <c r="A1292" t="str">
        <f t="shared" si="20"/>
        <v>1609634 00-5995-040-10</v>
      </c>
      <c r="B1292">
        <v>1331</v>
      </c>
      <c r="C1292" s="6" t="s">
        <v>102</v>
      </c>
      <c r="D1292" s="6" t="s">
        <v>83</v>
      </c>
      <c r="E1292" s="6">
        <v>1609634</v>
      </c>
      <c r="F1292" s="6" t="s">
        <v>1181</v>
      </c>
      <c r="G1292" s="6" t="s">
        <v>342</v>
      </c>
      <c r="H1292" s="7" t="s">
        <v>1346</v>
      </c>
      <c r="I1292" s="6" t="s">
        <v>1347</v>
      </c>
      <c r="J1292" s="6" t="s">
        <v>26</v>
      </c>
      <c r="K1292" s="6">
        <v>212</v>
      </c>
      <c r="L1292" s="6" t="s">
        <v>81</v>
      </c>
      <c r="M1292" s="6">
        <v>1</v>
      </c>
      <c r="N1292" s="6">
        <v>1</v>
      </c>
      <c r="O1292" s="6">
        <v>1</v>
      </c>
      <c r="P1292" s="6" t="s">
        <v>23</v>
      </c>
      <c r="Q1292" s="7"/>
      <c r="R1292" s="6"/>
    </row>
    <row r="1293" spans="1:18" x14ac:dyDescent="0.25">
      <c r="A1293" t="str">
        <f t="shared" si="20"/>
        <v>1609634 00-5995-040-12</v>
      </c>
      <c r="B1293">
        <v>1331</v>
      </c>
      <c r="C1293" s="6" t="s">
        <v>102</v>
      </c>
      <c r="D1293" s="6" t="s">
        <v>83</v>
      </c>
      <c r="E1293" s="6">
        <v>1609634</v>
      </c>
      <c r="F1293" s="6" t="s">
        <v>1181</v>
      </c>
      <c r="G1293" s="6" t="s">
        <v>342</v>
      </c>
      <c r="H1293" s="7" t="s">
        <v>1348</v>
      </c>
      <c r="I1293" s="6" t="s">
        <v>1349</v>
      </c>
      <c r="J1293" s="6" t="s">
        <v>26</v>
      </c>
      <c r="K1293" s="6">
        <v>212</v>
      </c>
      <c r="L1293" s="6" t="s">
        <v>81</v>
      </c>
      <c r="M1293" s="6">
        <v>1</v>
      </c>
      <c r="N1293" s="6">
        <v>1</v>
      </c>
      <c r="O1293" s="6">
        <v>1</v>
      </c>
      <c r="P1293" s="6" t="s">
        <v>23</v>
      </c>
      <c r="Q1293" s="7"/>
      <c r="R1293" s="6"/>
    </row>
    <row r="1294" spans="1:18" x14ac:dyDescent="0.25">
      <c r="A1294" t="str">
        <f t="shared" si="20"/>
        <v>1609634 00-5995-040-14</v>
      </c>
      <c r="B1294">
        <v>1331</v>
      </c>
      <c r="C1294" s="6" t="s">
        <v>102</v>
      </c>
      <c r="D1294" s="6" t="s">
        <v>83</v>
      </c>
      <c r="E1294" s="6">
        <v>1609634</v>
      </c>
      <c r="F1294" s="6" t="s">
        <v>1181</v>
      </c>
      <c r="G1294" s="6" t="s">
        <v>342</v>
      </c>
      <c r="H1294" s="7" t="s">
        <v>1350</v>
      </c>
      <c r="I1294" s="6" t="s">
        <v>1351</v>
      </c>
      <c r="J1294" s="6" t="s">
        <v>26</v>
      </c>
      <c r="K1294" s="6">
        <v>212</v>
      </c>
      <c r="L1294" s="6" t="s">
        <v>81</v>
      </c>
      <c r="M1294" s="6">
        <v>1</v>
      </c>
      <c r="N1294" s="6">
        <v>1</v>
      </c>
      <c r="O1294" s="6">
        <v>1</v>
      </c>
      <c r="P1294" s="6" t="s">
        <v>23</v>
      </c>
      <c r="Q1294" s="7"/>
      <c r="R1294" s="6"/>
    </row>
    <row r="1295" spans="1:18" x14ac:dyDescent="0.25">
      <c r="A1295" t="str">
        <f t="shared" si="20"/>
        <v>1609634 00-5995-040-17</v>
      </c>
      <c r="B1295">
        <v>1331</v>
      </c>
      <c r="C1295" s="6" t="s">
        <v>102</v>
      </c>
      <c r="D1295" s="6" t="s">
        <v>83</v>
      </c>
      <c r="E1295" s="6">
        <v>1609634</v>
      </c>
      <c r="F1295" s="6" t="s">
        <v>1181</v>
      </c>
      <c r="G1295" s="6" t="s">
        <v>342</v>
      </c>
      <c r="H1295" s="7" t="s">
        <v>1352</v>
      </c>
      <c r="I1295" s="6" t="s">
        <v>1353</v>
      </c>
      <c r="J1295" s="6" t="s">
        <v>26</v>
      </c>
      <c r="K1295" s="6">
        <v>212</v>
      </c>
      <c r="L1295" s="6" t="s">
        <v>81</v>
      </c>
      <c r="M1295" s="6">
        <v>1</v>
      </c>
      <c r="N1295" s="6">
        <v>1</v>
      </c>
      <c r="O1295" s="6">
        <v>1</v>
      </c>
      <c r="P1295" s="6" t="s">
        <v>23</v>
      </c>
      <c r="Q1295" s="7"/>
      <c r="R1295" s="6"/>
    </row>
    <row r="1296" spans="1:18" x14ac:dyDescent="0.25">
      <c r="A1296" t="str">
        <f t="shared" si="20"/>
        <v>1609634 00-5995-040-20</v>
      </c>
      <c r="B1296">
        <v>1331</v>
      </c>
      <c r="C1296" s="6" t="s">
        <v>102</v>
      </c>
      <c r="D1296" s="6" t="s">
        <v>83</v>
      </c>
      <c r="E1296" s="6">
        <v>1609634</v>
      </c>
      <c r="F1296" s="6" t="s">
        <v>1181</v>
      </c>
      <c r="G1296" s="6" t="s">
        <v>342</v>
      </c>
      <c r="H1296" s="7" t="s">
        <v>1354</v>
      </c>
      <c r="I1296" s="6" t="s">
        <v>1355</v>
      </c>
      <c r="J1296" s="6" t="s">
        <v>26</v>
      </c>
      <c r="K1296" s="6">
        <v>212</v>
      </c>
      <c r="L1296" s="6" t="s">
        <v>81</v>
      </c>
      <c r="M1296" s="6">
        <v>1</v>
      </c>
      <c r="N1296" s="6">
        <v>1</v>
      </c>
      <c r="O1296" s="6">
        <v>1</v>
      </c>
      <c r="P1296" s="6" t="s">
        <v>23</v>
      </c>
      <c r="Q1296" s="7"/>
      <c r="R1296" s="6"/>
    </row>
    <row r="1297" spans="1:18" x14ac:dyDescent="0.25">
      <c r="A1297" t="str">
        <f t="shared" si="20"/>
        <v>1609634 00-5995-040-23</v>
      </c>
      <c r="B1297">
        <v>1331</v>
      </c>
      <c r="C1297" s="6" t="s">
        <v>102</v>
      </c>
      <c r="D1297" s="6" t="s">
        <v>83</v>
      </c>
      <c r="E1297" s="6">
        <v>1609634</v>
      </c>
      <c r="F1297" s="6" t="s">
        <v>1181</v>
      </c>
      <c r="G1297" s="6" t="s">
        <v>342</v>
      </c>
      <c r="H1297" s="7" t="s">
        <v>1356</v>
      </c>
      <c r="I1297" s="6" t="s">
        <v>1357</v>
      </c>
      <c r="J1297" s="6" t="s">
        <v>26</v>
      </c>
      <c r="K1297" s="6">
        <v>212</v>
      </c>
      <c r="L1297" s="6" t="s">
        <v>81</v>
      </c>
      <c r="M1297" s="6">
        <v>1</v>
      </c>
      <c r="N1297" s="6">
        <v>1</v>
      </c>
      <c r="O1297" s="6">
        <v>1</v>
      </c>
      <c r="P1297" s="6" t="s">
        <v>23</v>
      </c>
      <c r="Q1297" s="7"/>
      <c r="R1297" s="6"/>
    </row>
    <row r="1298" spans="1:18" x14ac:dyDescent="0.25">
      <c r="A1298" t="str">
        <f t="shared" si="20"/>
        <v>1609634 00-5995-050-10</v>
      </c>
      <c r="B1298">
        <v>1331</v>
      </c>
      <c r="C1298" s="6" t="s">
        <v>102</v>
      </c>
      <c r="D1298" s="6" t="s">
        <v>83</v>
      </c>
      <c r="E1298" s="6">
        <v>1609634</v>
      </c>
      <c r="F1298" s="6" t="s">
        <v>1181</v>
      </c>
      <c r="G1298" s="6" t="s">
        <v>342</v>
      </c>
      <c r="H1298" s="7" t="s">
        <v>1358</v>
      </c>
      <c r="I1298" s="6" t="s">
        <v>1359</v>
      </c>
      <c r="J1298" s="6" t="s">
        <v>26</v>
      </c>
      <c r="K1298" s="6">
        <v>212</v>
      </c>
      <c r="L1298" s="6" t="s">
        <v>81</v>
      </c>
      <c r="M1298" s="6">
        <v>1</v>
      </c>
      <c r="N1298" s="6">
        <v>1</v>
      </c>
      <c r="O1298" s="6">
        <v>1</v>
      </c>
      <c r="P1298" s="6" t="s">
        <v>23</v>
      </c>
      <c r="Q1298" s="7"/>
      <c r="R1298" s="6"/>
    </row>
    <row r="1299" spans="1:18" x14ac:dyDescent="0.25">
      <c r="A1299" t="str">
        <f t="shared" si="20"/>
        <v>1609634 00-5995-050-12</v>
      </c>
      <c r="B1299">
        <v>1331</v>
      </c>
      <c r="C1299" s="6" t="s">
        <v>102</v>
      </c>
      <c r="D1299" s="6" t="s">
        <v>83</v>
      </c>
      <c r="E1299" s="6">
        <v>1609634</v>
      </c>
      <c r="F1299" s="6" t="s">
        <v>1181</v>
      </c>
      <c r="G1299" s="6" t="s">
        <v>342</v>
      </c>
      <c r="H1299" s="7" t="s">
        <v>1360</v>
      </c>
      <c r="I1299" s="6" t="s">
        <v>1361</v>
      </c>
      <c r="J1299" s="6" t="s">
        <v>26</v>
      </c>
      <c r="K1299" s="6">
        <v>212</v>
      </c>
      <c r="L1299" s="6" t="s">
        <v>81</v>
      </c>
      <c r="M1299" s="6">
        <v>1</v>
      </c>
      <c r="N1299" s="6">
        <v>1</v>
      </c>
      <c r="O1299" s="6">
        <v>1</v>
      </c>
      <c r="P1299" s="6" t="s">
        <v>23</v>
      </c>
      <c r="Q1299" s="7"/>
      <c r="R1299" s="6"/>
    </row>
    <row r="1300" spans="1:18" x14ac:dyDescent="0.25">
      <c r="A1300" t="str">
        <f t="shared" si="20"/>
        <v>1609495 113632</v>
      </c>
      <c r="B1300">
        <v>1331</v>
      </c>
      <c r="C1300" s="6" t="s">
        <v>199</v>
      </c>
      <c r="D1300" s="6" t="s">
        <v>83</v>
      </c>
      <c r="E1300" s="6">
        <v>1609495</v>
      </c>
      <c r="F1300" s="6" t="s">
        <v>1181</v>
      </c>
      <c r="G1300" s="6" t="s">
        <v>342</v>
      </c>
      <c r="H1300" s="7">
        <v>113632</v>
      </c>
      <c r="I1300" s="6" t="s">
        <v>599</v>
      </c>
      <c r="J1300" s="6" t="s">
        <v>113</v>
      </c>
      <c r="K1300" s="6">
        <v>113</v>
      </c>
      <c r="L1300" s="6" t="s">
        <v>161</v>
      </c>
      <c r="M1300" s="6">
        <v>1</v>
      </c>
      <c r="N1300" s="6">
        <v>1</v>
      </c>
      <c r="O1300" s="6">
        <v>1</v>
      </c>
      <c r="P1300" s="6" t="s">
        <v>23</v>
      </c>
      <c r="Q1300" s="7" t="s">
        <v>1382</v>
      </c>
      <c r="R1300" s="6"/>
    </row>
    <row r="1301" spans="1:18" x14ac:dyDescent="0.25">
      <c r="A1301" t="str">
        <f t="shared" si="20"/>
        <v>1616999 113626</v>
      </c>
      <c r="B1301">
        <v>1331</v>
      </c>
      <c r="C1301" s="6" t="s">
        <v>199</v>
      </c>
      <c r="D1301" s="6" t="s">
        <v>59</v>
      </c>
      <c r="E1301" s="6">
        <v>1616999</v>
      </c>
      <c r="F1301" s="6" t="s">
        <v>1181</v>
      </c>
      <c r="G1301" s="6" t="s">
        <v>342</v>
      </c>
      <c r="H1301" s="7">
        <v>113626</v>
      </c>
      <c r="I1301" s="6" t="s">
        <v>999</v>
      </c>
      <c r="J1301" s="6" t="s">
        <v>113</v>
      </c>
      <c r="K1301" s="6">
        <v>113</v>
      </c>
      <c r="L1301" s="6" t="s">
        <v>161</v>
      </c>
      <c r="M1301" s="6">
        <v>1</v>
      </c>
      <c r="N1301" s="6">
        <v>1</v>
      </c>
      <c r="O1301" s="6">
        <v>1</v>
      </c>
      <c r="P1301" s="6" t="s">
        <v>23</v>
      </c>
      <c r="Q1301" s="7" t="s">
        <v>1382</v>
      </c>
      <c r="R1301" s="6"/>
    </row>
    <row r="1302" spans="1:18" x14ac:dyDescent="0.25">
      <c r="A1302" t="str">
        <f t="shared" si="20"/>
        <v>1616999 113627</v>
      </c>
      <c r="B1302">
        <v>1331</v>
      </c>
      <c r="C1302" s="6" t="s">
        <v>199</v>
      </c>
      <c r="D1302" s="6" t="s">
        <v>59</v>
      </c>
      <c r="E1302" s="6">
        <v>1616999</v>
      </c>
      <c r="F1302" s="6" t="s">
        <v>1181</v>
      </c>
      <c r="G1302" s="6" t="s">
        <v>342</v>
      </c>
      <c r="H1302" s="7">
        <v>113627</v>
      </c>
      <c r="I1302" s="6" t="s">
        <v>998</v>
      </c>
      <c r="J1302" s="6" t="s">
        <v>113</v>
      </c>
      <c r="K1302" s="6">
        <v>113</v>
      </c>
      <c r="L1302" s="6" t="s">
        <v>161</v>
      </c>
      <c r="M1302" s="6">
        <v>1</v>
      </c>
      <c r="N1302" s="6">
        <v>1</v>
      </c>
      <c r="O1302" s="6">
        <v>1</v>
      </c>
      <c r="P1302" s="6" t="s">
        <v>23</v>
      </c>
      <c r="Q1302" s="7" t="s">
        <v>1382</v>
      </c>
      <c r="R1302" s="6"/>
    </row>
    <row r="1303" spans="1:18" x14ac:dyDescent="0.25">
      <c r="A1303" t="str">
        <f t="shared" si="20"/>
        <v>1616999 113628</v>
      </c>
      <c r="B1303">
        <v>1331</v>
      </c>
      <c r="C1303" s="6" t="s">
        <v>199</v>
      </c>
      <c r="D1303" s="6" t="s">
        <v>59</v>
      </c>
      <c r="E1303" s="6">
        <v>1616999</v>
      </c>
      <c r="F1303" s="6" t="s">
        <v>1181</v>
      </c>
      <c r="G1303" s="6" t="s">
        <v>342</v>
      </c>
      <c r="H1303" s="7">
        <v>113628</v>
      </c>
      <c r="I1303" s="6" t="s">
        <v>815</v>
      </c>
      <c r="J1303" s="6" t="s">
        <v>113</v>
      </c>
      <c r="K1303" s="6">
        <v>113</v>
      </c>
      <c r="L1303" s="6" t="s">
        <v>161</v>
      </c>
      <c r="M1303" s="6">
        <v>1</v>
      </c>
      <c r="N1303" s="6">
        <v>1</v>
      </c>
      <c r="O1303" s="6">
        <v>1</v>
      </c>
      <c r="P1303" s="6" t="s">
        <v>23</v>
      </c>
      <c r="Q1303" s="7" t="s">
        <v>1382</v>
      </c>
      <c r="R1303" s="6"/>
    </row>
    <row r="1304" spans="1:18" x14ac:dyDescent="0.25">
      <c r="A1304" t="str">
        <f t="shared" si="20"/>
        <v>1616999 113629</v>
      </c>
      <c r="B1304">
        <v>1331</v>
      </c>
      <c r="C1304" s="6" t="s">
        <v>199</v>
      </c>
      <c r="D1304" s="6" t="s">
        <v>59</v>
      </c>
      <c r="E1304" s="6">
        <v>1616999</v>
      </c>
      <c r="F1304" s="6" t="s">
        <v>1181</v>
      </c>
      <c r="G1304" s="6" t="s">
        <v>342</v>
      </c>
      <c r="H1304" s="7">
        <v>113629</v>
      </c>
      <c r="I1304" s="6" t="s">
        <v>1233</v>
      </c>
      <c r="J1304" s="6" t="s">
        <v>113</v>
      </c>
      <c r="K1304" s="6">
        <v>113</v>
      </c>
      <c r="L1304" s="6" t="s">
        <v>161</v>
      </c>
      <c r="M1304" s="6">
        <v>1</v>
      </c>
      <c r="N1304" s="6">
        <v>0</v>
      </c>
      <c r="O1304" s="6">
        <v>1</v>
      </c>
      <c r="P1304" s="6" t="s">
        <v>23</v>
      </c>
      <c r="Q1304" s="7" t="s">
        <v>1382</v>
      </c>
      <c r="R1304" s="6"/>
    </row>
    <row r="1305" spans="1:18" x14ac:dyDescent="0.25">
      <c r="A1305" t="str">
        <f t="shared" si="20"/>
        <v>1616999 113630</v>
      </c>
      <c r="B1305">
        <v>1331</v>
      </c>
      <c r="C1305" s="6" t="s">
        <v>199</v>
      </c>
      <c r="D1305" s="6" t="s">
        <v>59</v>
      </c>
      <c r="E1305" s="6">
        <v>1616999</v>
      </c>
      <c r="F1305" s="6" t="s">
        <v>1181</v>
      </c>
      <c r="G1305" s="6" t="s">
        <v>342</v>
      </c>
      <c r="H1305" s="7">
        <v>113630</v>
      </c>
      <c r="I1305" s="6" t="s">
        <v>997</v>
      </c>
      <c r="J1305" s="6" t="s">
        <v>113</v>
      </c>
      <c r="K1305" s="6">
        <v>113</v>
      </c>
      <c r="L1305" s="6" t="s">
        <v>161</v>
      </c>
      <c r="M1305" s="6">
        <v>1</v>
      </c>
      <c r="N1305" s="6">
        <v>1</v>
      </c>
      <c r="O1305" s="6">
        <v>1</v>
      </c>
      <c r="P1305" s="6" t="s">
        <v>23</v>
      </c>
      <c r="Q1305" s="7" t="s">
        <v>1382</v>
      </c>
      <c r="R1305" s="6"/>
    </row>
    <row r="1306" spans="1:18" x14ac:dyDescent="0.25">
      <c r="A1306" t="str">
        <f t="shared" si="20"/>
        <v>1616999 113631</v>
      </c>
      <c r="B1306">
        <v>1331</v>
      </c>
      <c r="C1306" s="6" t="s">
        <v>199</v>
      </c>
      <c r="D1306" s="6" t="s">
        <v>59</v>
      </c>
      <c r="E1306" s="6">
        <v>1616999</v>
      </c>
      <c r="F1306" s="6" t="s">
        <v>1181</v>
      </c>
      <c r="G1306" s="6" t="s">
        <v>342</v>
      </c>
      <c r="H1306" s="7">
        <v>113631</v>
      </c>
      <c r="I1306" s="6" t="s">
        <v>961</v>
      </c>
      <c r="J1306" s="6" t="s">
        <v>113</v>
      </c>
      <c r="K1306" s="6">
        <v>113</v>
      </c>
      <c r="L1306" s="6" t="s">
        <v>161</v>
      </c>
      <c r="M1306" s="6">
        <v>1</v>
      </c>
      <c r="N1306" s="6">
        <v>1</v>
      </c>
      <c r="O1306" s="6">
        <v>1</v>
      </c>
      <c r="P1306" s="6" t="s">
        <v>23</v>
      </c>
      <c r="Q1306" s="7" t="s">
        <v>1382</v>
      </c>
      <c r="R1306" s="6"/>
    </row>
    <row r="1307" spans="1:18" x14ac:dyDescent="0.25">
      <c r="A1307" t="str">
        <f t="shared" si="20"/>
        <v>1616999 113633</v>
      </c>
      <c r="B1307">
        <v>1331</v>
      </c>
      <c r="C1307" s="6" t="s">
        <v>199</v>
      </c>
      <c r="D1307" s="6" t="s">
        <v>59</v>
      </c>
      <c r="E1307" s="6">
        <v>1616999</v>
      </c>
      <c r="F1307" s="6" t="s">
        <v>1181</v>
      </c>
      <c r="G1307" s="6" t="s">
        <v>342</v>
      </c>
      <c r="H1307" s="7">
        <v>113633</v>
      </c>
      <c r="I1307" s="6" t="s">
        <v>943</v>
      </c>
      <c r="J1307" s="6" t="s">
        <v>113</v>
      </c>
      <c r="K1307" s="6">
        <v>113</v>
      </c>
      <c r="L1307" s="6" t="s">
        <v>161</v>
      </c>
      <c r="M1307" s="6">
        <v>1</v>
      </c>
      <c r="N1307" s="6">
        <v>1</v>
      </c>
      <c r="O1307" s="6">
        <v>1</v>
      </c>
      <c r="P1307" s="6" t="s">
        <v>23</v>
      </c>
      <c r="Q1307" s="7" t="s">
        <v>1382</v>
      </c>
      <c r="R1307" s="6"/>
    </row>
    <row r="1308" spans="1:18" x14ac:dyDescent="0.25">
      <c r="A1308" t="str">
        <f t="shared" si="20"/>
        <v>1616999 113634</v>
      </c>
      <c r="B1308">
        <v>1331</v>
      </c>
      <c r="C1308" s="6" t="s">
        <v>199</v>
      </c>
      <c r="D1308" s="6" t="s">
        <v>59</v>
      </c>
      <c r="E1308" s="6">
        <v>1616999</v>
      </c>
      <c r="F1308" s="6" t="s">
        <v>1181</v>
      </c>
      <c r="G1308" s="6" t="s">
        <v>342</v>
      </c>
      <c r="H1308" s="7">
        <v>113634</v>
      </c>
      <c r="I1308" s="6" t="s">
        <v>996</v>
      </c>
      <c r="J1308" s="6" t="s">
        <v>113</v>
      </c>
      <c r="K1308" s="6">
        <v>113</v>
      </c>
      <c r="L1308" s="6" t="s">
        <v>161</v>
      </c>
      <c r="M1308" s="6">
        <v>1</v>
      </c>
      <c r="N1308" s="6">
        <v>1</v>
      </c>
      <c r="O1308" s="6">
        <v>1</v>
      </c>
      <c r="P1308" s="6" t="s">
        <v>23</v>
      </c>
      <c r="Q1308" s="7" t="s">
        <v>1382</v>
      </c>
      <c r="R1308" s="6"/>
    </row>
    <row r="1309" spans="1:18" x14ac:dyDescent="0.25">
      <c r="A1309" t="str">
        <f t="shared" si="20"/>
        <v>1616999 113635</v>
      </c>
      <c r="B1309">
        <v>1331</v>
      </c>
      <c r="C1309" s="6" t="s">
        <v>199</v>
      </c>
      <c r="D1309" s="6" t="s">
        <v>59</v>
      </c>
      <c r="E1309" s="6">
        <v>1616999</v>
      </c>
      <c r="F1309" s="6" t="s">
        <v>1181</v>
      </c>
      <c r="G1309" s="6" t="s">
        <v>342</v>
      </c>
      <c r="H1309" s="7">
        <v>113635</v>
      </c>
      <c r="I1309" s="6" t="s">
        <v>935</v>
      </c>
      <c r="J1309" s="6" t="s">
        <v>113</v>
      </c>
      <c r="K1309" s="6">
        <v>113</v>
      </c>
      <c r="L1309" s="6" t="s">
        <v>161</v>
      </c>
      <c r="M1309" s="6">
        <v>1</v>
      </c>
      <c r="N1309" s="6">
        <v>0</v>
      </c>
      <c r="O1309" s="6">
        <v>1</v>
      </c>
      <c r="P1309" s="6" t="s">
        <v>23</v>
      </c>
      <c r="Q1309" s="7" t="s">
        <v>1382</v>
      </c>
      <c r="R1309" s="6"/>
    </row>
    <row r="1310" spans="1:18" x14ac:dyDescent="0.25">
      <c r="A1310" t="str">
        <f t="shared" si="20"/>
        <v>1493432 00-2360-080-00</v>
      </c>
      <c r="B1310">
        <v>1331</v>
      </c>
      <c r="C1310" s="6" t="s">
        <v>230</v>
      </c>
      <c r="D1310" s="6" t="s">
        <v>1362</v>
      </c>
      <c r="E1310" s="6">
        <v>1493432</v>
      </c>
      <c r="F1310" s="6" t="s">
        <v>1181</v>
      </c>
      <c r="G1310" s="6" t="s">
        <v>342</v>
      </c>
      <c r="H1310" s="7" t="s">
        <v>1363</v>
      </c>
      <c r="I1310" s="6" t="s">
        <v>1364</v>
      </c>
      <c r="J1310" s="6" t="s">
        <v>33</v>
      </c>
      <c r="K1310" s="6">
        <v>217</v>
      </c>
      <c r="L1310" s="6" t="s">
        <v>34</v>
      </c>
      <c r="M1310" s="6">
        <v>1</v>
      </c>
      <c r="N1310" s="6">
        <v>0</v>
      </c>
      <c r="O1310" s="6">
        <v>1</v>
      </c>
      <c r="P1310" s="6" t="s">
        <v>23</v>
      </c>
      <c r="Q1310" s="7"/>
      <c r="R1310" s="6"/>
    </row>
    <row r="1311" spans="1:18" x14ac:dyDescent="0.25">
      <c r="A1311" t="str">
        <f t="shared" si="20"/>
        <v>1617214 32-422985</v>
      </c>
      <c r="B1311">
        <v>1331</v>
      </c>
      <c r="C1311" s="6" t="s">
        <v>901</v>
      </c>
      <c r="D1311" s="6" t="s">
        <v>59</v>
      </c>
      <c r="E1311" s="6">
        <v>1617214</v>
      </c>
      <c r="F1311" s="6" t="s">
        <v>1181</v>
      </c>
      <c r="G1311" s="6" t="s">
        <v>342</v>
      </c>
      <c r="H1311" s="7" t="s">
        <v>1365</v>
      </c>
      <c r="I1311" s="6" t="s">
        <v>1366</v>
      </c>
      <c r="J1311" s="6" t="s">
        <v>26</v>
      </c>
      <c r="K1311" s="6">
        <v>212</v>
      </c>
      <c r="L1311" s="6" t="s">
        <v>81</v>
      </c>
      <c r="M1311" s="6">
        <v>1</v>
      </c>
      <c r="N1311" s="6">
        <v>0</v>
      </c>
      <c r="O1311" s="6">
        <v>1</v>
      </c>
      <c r="P1311" s="6" t="s">
        <v>23</v>
      </c>
      <c r="Q1311" s="7" t="str">
        <f>VLOOKUP(A1311,'[1]Tom 25 Jan SE'!A$5:R$1231,17,FALSE)</f>
        <v>GSCC början Feb</v>
      </c>
      <c r="R1311" s="6"/>
    </row>
    <row r="1312" spans="1:18" x14ac:dyDescent="0.25">
      <c r="A1312" t="str">
        <f t="shared" si="20"/>
        <v>1617214 32-422988</v>
      </c>
      <c r="B1312">
        <v>1331</v>
      </c>
      <c r="C1312" s="6" t="s">
        <v>901</v>
      </c>
      <c r="D1312" s="6" t="s">
        <v>59</v>
      </c>
      <c r="E1312" s="6">
        <v>1617214</v>
      </c>
      <c r="F1312" s="6" t="s">
        <v>1181</v>
      </c>
      <c r="G1312" s="6" t="s">
        <v>342</v>
      </c>
      <c r="H1312" s="7" t="s">
        <v>1367</v>
      </c>
      <c r="I1312" s="6" t="s">
        <v>1368</v>
      </c>
      <c r="J1312" s="6" t="s">
        <v>26</v>
      </c>
      <c r="K1312" s="6">
        <v>212</v>
      </c>
      <c r="L1312" s="6" t="s">
        <v>81</v>
      </c>
      <c r="M1312" s="6">
        <v>1</v>
      </c>
      <c r="N1312" s="6">
        <v>0</v>
      </c>
      <c r="O1312" s="6">
        <v>1</v>
      </c>
      <c r="P1312" s="6" t="s">
        <v>23</v>
      </c>
      <c r="Q1312" s="7" t="str">
        <f>VLOOKUP(A1312,'[1]Tom 25 Jan SE'!A$5:R$1231,17,FALSE)</f>
        <v>GSCC början Feb MA</v>
      </c>
      <c r="R1312" s="6"/>
    </row>
    <row r="1313" spans="1:18" x14ac:dyDescent="0.25">
      <c r="A1313" t="str">
        <f t="shared" si="20"/>
        <v>1616512 00-5926-013-02</v>
      </c>
      <c r="B1313">
        <v>1331</v>
      </c>
      <c r="C1313" s="6" t="s">
        <v>387</v>
      </c>
      <c r="D1313" s="6" t="s">
        <v>119</v>
      </c>
      <c r="E1313" s="6">
        <v>1616512</v>
      </c>
      <c r="F1313" s="6" t="s">
        <v>1181</v>
      </c>
      <c r="G1313" s="6" t="s">
        <v>1007</v>
      </c>
      <c r="H1313" s="7" t="s">
        <v>1369</v>
      </c>
      <c r="I1313" s="6" t="s">
        <v>1370</v>
      </c>
      <c r="J1313" s="6" t="s">
        <v>26</v>
      </c>
      <c r="K1313" s="6">
        <v>112</v>
      </c>
      <c r="L1313" s="6" t="s">
        <v>27</v>
      </c>
      <c r="M1313" s="6">
        <v>1</v>
      </c>
      <c r="N1313" s="6">
        <v>1</v>
      </c>
      <c r="O1313" s="6">
        <v>1</v>
      </c>
      <c r="P1313" s="6" t="s">
        <v>23</v>
      </c>
      <c r="Q1313" s="7" t="str">
        <f>VLOOKUP(A1313,'[1]Tom 25 Jan SE'!A$5:R$1231,17,FALSE)</f>
        <v>Torsdag v 4</v>
      </c>
      <c r="R1313" s="6"/>
    </row>
    <row r="1314" spans="1:18" x14ac:dyDescent="0.25">
      <c r="A1314" t="str">
        <f t="shared" si="20"/>
        <v>1608615 14-500070</v>
      </c>
      <c r="B1314">
        <v>1331</v>
      </c>
      <c r="C1314" s="6" t="s">
        <v>422</v>
      </c>
      <c r="D1314" s="6" t="s">
        <v>83</v>
      </c>
      <c r="E1314" s="6">
        <v>1608615</v>
      </c>
      <c r="F1314" s="6" t="s">
        <v>1181</v>
      </c>
      <c r="G1314" s="6" t="s">
        <v>1201</v>
      </c>
      <c r="H1314" s="7" t="s">
        <v>1371</v>
      </c>
      <c r="I1314" s="6" t="s">
        <v>1372</v>
      </c>
      <c r="J1314" s="6" t="s">
        <v>181</v>
      </c>
      <c r="K1314" s="6">
        <v>218</v>
      </c>
      <c r="L1314" s="6" t="s">
        <v>505</v>
      </c>
      <c r="M1314" s="6">
        <v>1</v>
      </c>
      <c r="N1314" s="6">
        <v>0</v>
      </c>
      <c r="O1314" s="6">
        <v>1</v>
      </c>
      <c r="P1314" s="6" t="s">
        <v>23</v>
      </c>
      <c r="Q1314" s="7" t="str">
        <f>VLOOKUP(A1314,'[1]Tom 25 Jan SE'!A$5:R$1231,17,FALSE)</f>
        <v>GSCC början Feb</v>
      </c>
      <c r="R1314" s="6"/>
    </row>
    <row r="1315" spans="1:18" x14ac:dyDescent="0.25">
      <c r="A1315" t="str">
        <f t="shared" si="20"/>
        <v>1574192 32-422854</v>
      </c>
      <c r="B1315">
        <v>1331</v>
      </c>
      <c r="C1315" s="6" t="s">
        <v>957</v>
      </c>
      <c r="D1315" s="6" t="s">
        <v>567</v>
      </c>
      <c r="E1315" s="6">
        <v>1574192</v>
      </c>
      <c r="F1315" s="6" t="s">
        <v>1181</v>
      </c>
      <c r="G1315" s="6" t="s">
        <v>1182</v>
      </c>
      <c r="H1315" s="7" t="s">
        <v>1373</v>
      </c>
      <c r="I1315" s="6" t="s">
        <v>1374</v>
      </c>
      <c r="J1315" s="6" t="s">
        <v>26</v>
      </c>
      <c r="K1315" s="6">
        <v>212</v>
      </c>
      <c r="L1315" s="6" t="s">
        <v>81</v>
      </c>
      <c r="M1315" s="6">
        <v>1</v>
      </c>
      <c r="N1315" s="6">
        <v>1</v>
      </c>
      <c r="O1315" s="6">
        <v>1</v>
      </c>
      <c r="P1315" s="6" t="s">
        <v>23</v>
      </c>
      <c r="Q1315" s="7"/>
      <c r="R1315" s="6"/>
    </row>
    <row r="1316" spans="1:18" x14ac:dyDescent="0.25">
      <c r="A1316" t="str">
        <f t="shared" si="20"/>
        <v>1484935 4410</v>
      </c>
      <c r="B1316">
        <v>1331</v>
      </c>
      <c r="C1316" s="6" t="s">
        <v>1375</v>
      </c>
      <c r="D1316" s="6" t="s">
        <v>391</v>
      </c>
      <c r="E1316" s="6">
        <v>1484935</v>
      </c>
      <c r="F1316" s="6" t="s">
        <v>1181</v>
      </c>
      <c r="G1316" s="6" t="s">
        <v>342</v>
      </c>
      <c r="H1316" s="7">
        <v>4410</v>
      </c>
      <c r="I1316" s="6" t="s">
        <v>1376</v>
      </c>
      <c r="J1316" s="6" t="s">
        <v>315</v>
      </c>
      <c r="K1316" s="6">
        <v>252</v>
      </c>
      <c r="L1316" s="6" t="s">
        <v>416</v>
      </c>
      <c r="M1316" s="6">
        <v>1</v>
      </c>
      <c r="N1316" s="6">
        <v>0</v>
      </c>
      <c r="O1316" s="6">
        <v>1</v>
      </c>
      <c r="P1316" s="6" t="s">
        <v>23</v>
      </c>
      <c r="Q1316" s="7" t="str">
        <f>VLOOKUP(A1316,'[1]Tom 25 Jan SE'!A$5:R$1231,17,FALSE)</f>
        <v>TA BORT ORDER! DISCONTINUED</v>
      </c>
      <c r="R1316" s="6"/>
    </row>
    <row r="1318" spans="1:18" x14ac:dyDescent="0.25">
      <c r="M1318">
        <v>4</v>
      </c>
      <c r="N1318">
        <v>0</v>
      </c>
      <c r="O1318">
        <v>4</v>
      </c>
      <c r="P1318" t="s">
        <v>1377</v>
      </c>
    </row>
    <row r="1319" spans="1:18" x14ac:dyDescent="0.25">
      <c r="M1319">
        <v>2.2280000000000002</v>
      </c>
      <c r="N1319">
        <v>877</v>
      </c>
      <c r="O1319">
        <v>2.0840000000000001</v>
      </c>
      <c r="P1319" t="s">
        <v>1378</v>
      </c>
    </row>
  </sheetData>
  <autoFilter ref="A4:R13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 26 Jan 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Blomgren, Sofia</dc:creator>
  <cp:lastModifiedBy>Sofia Blomgren</cp:lastModifiedBy>
  <dcterms:created xsi:type="dcterms:W3CDTF">2017-01-27T07:56:57Z</dcterms:created>
  <dcterms:modified xsi:type="dcterms:W3CDTF">2017-01-27T07:56:58Z</dcterms:modified>
</cp:coreProperties>
</file>