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"/>
    </mc:Choice>
  </mc:AlternateContent>
  <xr:revisionPtr revIDLastSave="0" documentId="13_ncr:1_{144CC885-0A2C-4AA3-887B-11403D8A5146}" xr6:coauthVersionLast="37" xr6:coauthVersionMax="37" xr10:uidLastSave="{00000000-0000-0000-0000-000000000000}"/>
  <bookViews>
    <workbookView xWindow="0" yWindow="0" windowWidth="13800" windowHeight="4044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C2" i="1" l="1"/>
  <c r="C12" i="1"/>
  <c r="C11" i="1"/>
</calcChain>
</file>

<file path=xl/sharedStrings.xml><?xml version="1.0" encoding="utf-8"?>
<sst xmlns="http://schemas.openxmlformats.org/spreadsheetml/2006/main" count="22" uniqueCount="22">
  <si>
    <t>input_name</t>
  </si>
  <si>
    <t>{"index":"input_Fuel_NG_cost_EUR_per_kW","type":"fuel_NG_input"}.value</t>
  </si>
  <si>
    <t>input_Fuel_NG_cost_EUR_per_kW</t>
  </si>
  <si>
    <t>{"index":"input_Fuel_NG_cost_EUR_per_kW_min","type":"fuel_NG_input"}.value</t>
  </si>
  <si>
    <t>input_Fuel_NG_cost_EUR_per_kW_min</t>
  </si>
  <si>
    <t>{"index":"input_Fuel_NG_cost_EUR_per_kW_max","type":"fuel_NG_input"}.value</t>
  </si>
  <si>
    <t>input_Fuel_NG_cost_EUR_per_kW_max</t>
  </si>
  <si>
    <t>{"index":"input_Fuel_NG_costIncrease_percent_per_year","type":"fuel_NG_input"}.value</t>
  </si>
  <si>
    <t>input_Fuel_NG_costIncrease_percent_per_year</t>
  </si>
  <si>
    <t>{"index":"input_Fuel_NG_costIncrease_percent_per_year_min","type":"fuel_NG_input"}.value</t>
  </si>
  <si>
    <t>input_Fuel_NG_costIncrease_percent_per_year_min</t>
  </si>
  <si>
    <t>{"index":"input_Fuel_NG_costIncrease_percent_per_year_max","type":"fuel_NG_input"}.value</t>
  </si>
  <si>
    <t>input_Fuel_NG_costIncrease_percent_per_year_max</t>
  </si>
  <si>
    <t>European Union Natural Gas Import Price, Jun 2022</t>
  </si>
  <si>
    <t>Helper fields without function:</t>
  </si>
  <si>
    <t>[kWh/kg]</t>
  </si>
  <si>
    <t>Heizwert (https://www.dvgw.de/themen/gas/gase-und-gasbeschaffenheit/liquefied-natural-gas-lng)</t>
  </si>
  <si>
    <t>USD/MMBtu</t>
  </si>
  <si>
    <t>https://ycharts.com/indicators/europe_natural_gas_price, Jun 2022</t>
  </si>
  <si>
    <t>USD/MWh</t>
  </si>
  <si>
    <t>Eur/USD, Jun2022</t>
  </si>
  <si>
    <t>Szenarien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</si>
</sst>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 vertical="top"/>
    </xf>
    <xf numFmtId="0" fontId="2" fillId="0" borderId="3" xfId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charts.com/indicators/europe_natural_gas_price,%20Jun%20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26" sqref="C26"/>
    </sheetView>
  </sheetViews>
  <sheetFormatPr baseColWidth="10" defaultColWidth="8.88671875" defaultRowHeight="14.4" x14ac:dyDescent="0.3"/>
  <cols>
    <col min="1" max="1" width="91.21875" customWidth="1"/>
    <col min="2" max="2" width="40.6640625" customWidth="1"/>
    <col min="3" max="3" width="53.77734375" customWidth="1"/>
    <col min="4" max="4" width="33.109375" customWidth="1"/>
  </cols>
  <sheetData>
    <row r="1" spans="1:4" x14ac:dyDescent="0.3">
      <c r="B1" s="1" t="s">
        <v>0</v>
      </c>
      <c r="C1" s="1" t="s">
        <v>13</v>
      </c>
      <c r="D1" s="2" t="s">
        <v>21</v>
      </c>
    </row>
    <row r="2" spans="1:4" x14ac:dyDescent="0.3">
      <c r="A2" s="1" t="s">
        <v>1</v>
      </c>
      <c r="B2" t="s">
        <v>2</v>
      </c>
      <c r="C2" s="3">
        <f>C11/1000*C12</f>
        <v>9.4971605452992547E-3</v>
      </c>
      <c r="D2" s="3">
        <v>10</v>
      </c>
    </row>
    <row r="3" spans="1:4" x14ac:dyDescent="0.3">
      <c r="A3" s="1" t="s">
        <v>3</v>
      </c>
      <c r="B3" t="s">
        <v>4</v>
      </c>
      <c r="C3" s="3"/>
      <c r="D3" s="3">
        <v>7.5</v>
      </c>
    </row>
    <row r="4" spans="1:4" x14ac:dyDescent="0.3">
      <c r="A4" s="1" t="s">
        <v>5</v>
      </c>
      <c r="B4" t="s">
        <v>6</v>
      </c>
      <c r="C4" s="3"/>
      <c r="D4" s="3">
        <v>15</v>
      </c>
    </row>
    <row r="5" spans="1:4" x14ac:dyDescent="0.3">
      <c r="A5" s="1" t="s">
        <v>7</v>
      </c>
      <c r="B5" t="s">
        <v>8</v>
      </c>
      <c r="C5" s="3"/>
      <c r="D5" s="3">
        <v>0</v>
      </c>
    </row>
    <row r="6" spans="1:4" x14ac:dyDescent="0.3">
      <c r="A6" s="1" t="s">
        <v>9</v>
      </c>
      <c r="B6" t="s">
        <v>10</v>
      </c>
      <c r="C6" s="3"/>
      <c r="D6" s="3">
        <v>0</v>
      </c>
    </row>
    <row r="7" spans="1:4" x14ac:dyDescent="0.3">
      <c r="A7" s="1" t="s">
        <v>11</v>
      </c>
      <c r="B7" t="s">
        <v>12</v>
      </c>
      <c r="C7" s="3"/>
      <c r="D7" s="3">
        <v>0</v>
      </c>
    </row>
    <row r="8" spans="1:4" x14ac:dyDescent="0.3">
      <c r="A8" s="4" t="s">
        <v>14</v>
      </c>
      <c r="C8" s="3"/>
    </row>
    <row r="9" spans="1:4" x14ac:dyDescent="0.3">
      <c r="A9" s="4" t="s">
        <v>16</v>
      </c>
      <c r="B9" t="s">
        <v>15</v>
      </c>
      <c r="C9" s="3">
        <v>11.6</v>
      </c>
    </row>
    <row r="10" spans="1:4" x14ac:dyDescent="0.3">
      <c r="A10" s="5" t="s">
        <v>18</v>
      </c>
      <c r="B10" t="s">
        <v>17</v>
      </c>
      <c r="C10" s="3">
        <v>34.35</v>
      </c>
    </row>
    <row r="11" spans="1:4" x14ac:dyDescent="0.3">
      <c r="B11" t="s">
        <v>19</v>
      </c>
      <c r="C11" s="3">
        <f>C10/3.412142</f>
        <v>10.066990178017212</v>
      </c>
    </row>
    <row r="12" spans="1:4" x14ac:dyDescent="0.3">
      <c r="A12" s="6" t="s">
        <v>20</v>
      </c>
      <c r="C12" s="3">
        <f>1/1.06</f>
        <v>0.94339622641509424</v>
      </c>
    </row>
  </sheetData>
  <hyperlinks>
    <hyperlink ref="A10" r:id="rId1" xr:uid="{DF0EE83D-97AC-444A-8300-268BF849789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2022-09-23T12:32:00Z</dcterms:created>
  <dcterms:modified xsi:type="dcterms:W3CDTF">2022-09-26T12:35:50Z</dcterms:modified>
</cp:coreProperties>
</file>