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"/>
    </mc:Choice>
  </mc:AlternateContent>
  <xr:revisionPtr revIDLastSave="0" documentId="13_ncr:1_{FCE01AA8-7E66-4347-94A0-3E3EC99CDF90}" xr6:coauthVersionLast="37" xr6:coauthVersionMax="37" xr10:uidLastSave="{00000000-0000-0000-0000-000000000000}"/>
  <bookViews>
    <workbookView xWindow="0" yWindow="0" windowWidth="23040" windowHeight="8484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C3" i="1"/>
  <c r="C4" i="1"/>
  <c r="C2" i="1"/>
  <c r="C12" i="1"/>
</calcChain>
</file>

<file path=xl/sharedStrings.xml><?xml version="1.0" encoding="utf-8"?>
<sst xmlns="http://schemas.openxmlformats.org/spreadsheetml/2006/main" count="22" uniqueCount="22">
  <si>
    <t>input_name</t>
  </si>
  <si>
    <t>{"index":"input_Fuel_NH3_cost_EUR_per_kW","type":"fuel_NH3_input"}.value</t>
  </si>
  <si>
    <t>input_Fuel_NH3_cost_EUR_per_kW</t>
  </si>
  <si>
    <t>{"index":"input_Fuel_NH3_cost_EUR_per_kW_min","type":"fuel_NH3_input"}.value</t>
  </si>
  <si>
    <t>input_Fuel_NH3_cost_EUR_per_kW_min</t>
  </si>
  <si>
    <t>{"index":"input_Fuel_NH3_cost_EUR_per_kW_max","type":"fuel_NH3_input"}.value</t>
  </si>
  <si>
    <t>input_Fuel_NH3_cost_EUR_per_kW_max</t>
  </si>
  <si>
    <t>{"index":"input_Fuel_NH3_costIncrease_percent_per_year","type":"fuel_NH3_input"}.value</t>
  </si>
  <si>
    <t>input_Fuel_NH3_costIncrease_percent_per_year</t>
  </si>
  <si>
    <t>{"index":"input_Fuel_NH3_costIncrease_percent_per_year_min","type":"fuel_NH3_input"}.value</t>
  </si>
  <si>
    <t>input_Fuel_NH3_costIncrease_percent_per_year_min</t>
  </si>
  <si>
    <t>{"index":"input_Fuel_NH3_costIncrease_percent_per_year_max","type":"fuel_NH3_input"}.value</t>
  </si>
  <si>
    <t>input_Fuel_NH3_costIncrease_percent_per_year_max</t>
  </si>
  <si>
    <t>Production Cost Green Ammonia 2020 [Irena 2022]</t>
  </si>
  <si>
    <t>Production Cost Green Ammonia 2030  [Irena 2022]</t>
  </si>
  <si>
    <t>Production Cost Green Ammonia 2040  [Irena 2022]</t>
  </si>
  <si>
    <t>Fuel Cost [USD/T]</t>
  </si>
  <si>
    <t>Fuel Cost [USD/T]_min</t>
  </si>
  <si>
    <t>Fuel Cost [USD/T]_max</t>
  </si>
  <si>
    <t>LHV [kWh/kg]</t>
  </si>
  <si>
    <t>EUR/USD, 2021</t>
  </si>
  <si>
    <t>Helper fields without function: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</si>
</sst>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23" sqref="B23"/>
    </sheetView>
  </sheetViews>
  <sheetFormatPr baseColWidth="10" defaultColWidth="8.88671875" defaultRowHeight="14.4" x14ac:dyDescent="0.3"/>
  <cols>
    <col min="1" max="1" width="41.109375" customWidth="1"/>
    <col min="2" max="2" width="54.21875" customWidth="1"/>
    <col min="3" max="3" width="45.44140625" customWidth="1"/>
    <col min="4" max="4" width="44.88671875" customWidth="1"/>
    <col min="5" max="5" width="48.88671875" customWidth="1"/>
  </cols>
  <sheetData>
    <row r="1" spans="1:5" x14ac:dyDescent="0.3">
      <c r="B1" s="1" t="s">
        <v>0</v>
      </c>
      <c r="C1" s="1" t="s">
        <v>13</v>
      </c>
      <c r="D1" s="1" t="s">
        <v>14</v>
      </c>
      <c r="E1" s="1" t="s">
        <v>15</v>
      </c>
    </row>
    <row r="2" spans="1:5" x14ac:dyDescent="0.3">
      <c r="A2" s="1" t="s">
        <v>1</v>
      </c>
      <c r="B2" t="s">
        <v>2</v>
      </c>
      <c r="C2" s="4">
        <f>C8/1000*$C$12/$C$11</f>
        <v>0.16297262059973924</v>
      </c>
      <c r="D2" s="4">
        <f t="shared" ref="D2:E2" si="0">D8/1000*$C$12/$C$11</f>
        <v>0.10593220338983052</v>
      </c>
      <c r="E2" s="4">
        <f t="shared" si="0"/>
        <v>9.3709256844850056E-2</v>
      </c>
    </row>
    <row r="3" spans="1:5" x14ac:dyDescent="0.3">
      <c r="A3" s="1" t="s">
        <v>3</v>
      </c>
      <c r="B3" t="s">
        <v>4</v>
      </c>
      <c r="C3" s="4">
        <f t="shared" ref="C3:E4" si="1">C9/1000*$C$12/$C$11</f>
        <v>0.11408083441981746</v>
      </c>
      <c r="D3" s="4">
        <f t="shared" si="1"/>
        <v>7.822685788787484E-2</v>
      </c>
      <c r="E3" s="4">
        <f t="shared" si="1"/>
        <v>6.51890482398957E-2</v>
      </c>
    </row>
    <row r="4" spans="1:5" x14ac:dyDescent="0.3">
      <c r="A4" s="1" t="s">
        <v>5</v>
      </c>
      <c r="B4" t="s">
        <v>6</v>
      </c>
      <c r="C4" s="4">
        <f t="shared" si="1"/>
        <v>0.22001303780964804</v>
      </c>
      <c r="D4" s="4">
        <f t="shared" si="1"/>
        <v>0.14667535853976532</v>
      </c>
      <c r="E4" s="4">
        <f t="shared" si="1"/>
        <v>0.12222946544980444</v>
      </c>
    </row>
    <row r="5" spans="1:5" x14ac:dyDescent="0.3">
      <c r="A5" s="1" t="s">
        <v>7</v>
      </c>
      <c r="B5" t="s">
        <v>8</v>
      </c>
      <c r="C5" s="2">
        <v>0</v>
      </c>
      <c r="D5" s="2">
        <v>0</v>
      </c>
      <c r="E5" s="2">
        <v>0</v>
      </c>
    </row>
    <row r="6" spans="1:5" x14ac:dyDescent="0.3">
      <c r="A6" s="1" t="s">
        <v>9</v>
      </c>
      <c r="B6" t="s">
        <v>10</v>
      </c>
      <c r="C6" s="2">
        <v>0</v>
      </c>
      <c r="D6" s="2">
        <v>0</v>
      </c>
      <c r="E6" s="2">
        <v>0</v>
      </c>
    </row>
    <row r="7" spans="1:5" x14ac:dyDescent="0.3">
      <c r="A7" s="1" t="s">
        <v>11</v>
      </c>
      <c r="B7" t="s">
        <v>12</v>
      </c>
      <c r="C7" s="2">
        <v>0</v>
      </c>
      <c r="D7" s="2">
        <v>0</v>
      </c>
      <c r="E7" s="2">
        <v>0</v>
      </c>
    </row>
    <row r="8" spans="1:5" x14ac:dyDescent="0.3">
      <c r="A8" s="3" t="s">
        <v>21</v>
      </c>
      <c r="B8" t="s">
        <v>16</v>
      </c>
      <c r="C8" s="2">
        <v>1000</v>
      </c>
      <c r="D8" s="2">
        <v>650</v>
      </c>
      <c r="E8" s="2">
        <v>575</v>
      </c>
    </row>
    <row r="9" spans="1:5" x14ac:dyDescent="0.3">
      <c r="B9" t="s">
        <v>17</v>
      </c>
      <c r="C9" s="2">
        <v>700</v>
      </c>
      <c r="D9" s="2">
        <v>480</v>
      </c>
      <c r="E9" s="2">
        <v>400</v>
      </c>
    </row>
    <row r="10" spans="1:5" x14ac:dyDescent="0.3">
      <c r="B10" t="s">
        <v>18</v>
      </c>
      <c r="C10" s="2">
        <v>1350</v>
      </c>
      <c r="D10" s="2">
        <v>900</v>
      </c>
      <c r="E10" s="2">
        <v>750</v>
      </c>
    </row>
    <row r="11" spans="1:5" x14ac:dyDescent="0.3">
      <c r="B11" t="s">
        <v>19</v>
      </c>
      <c r="C11" s="2">
        <v>5.2</v>
      </c>
    </row>
    <row r="12" spans="1:5" x14ac:dyDescent="0.3">
      <c r="B12" t="s">
        <v>20</v>
      </c>
      <c r="C12" s="2">
        <f>1/1.18</f>
        <v>0.84745762711864414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2022-09-23T12:30:37Z</dcterms:created>
  <dcterms:modified xsi:type="dcterms:W3CDTF">2022-09-26T12:36:27Z</dcterms:modified>
</cp:coreProperties>
</file>