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Projekte\LCOEcalc\input\"/>
    </mc:Choice>
  </mc:AlternateContent>
  <xr:revisionPtr revIDLastSave="0" documentId="13_ncr:1_{159B9D6A-69B4-4312-B952-F18DA30FBBCD}" xr6:coauthVersionLast="37" xr6:coauthVersionMax="37" xr10:uidLastSave="{00000000-0000-0000-0000-000000000000}"/>
  <bookViews>
    <workbookView xWindow="0" yWindow="0" windowWidth="23040" windowHeight="9300" activeTab="3" xr2:uid="{00000000-000D-0000-FFFF-FFFF00000000}"/>
  </bookViews>
  <sheets>
    <sheet name="Systems" sheetId="1" r:id="rId1"/>
    <sheet name="Financial" sheetId="2" r:id="rId2"/>
    <sheet name="Fuel_NH3" sheetId="3" r:id="rId3"/>
    <sheet name="Fuel_NG" sheetId="4" r:id="rId4"/>
  </sheets>
  <calcPr calcId="179021"/>
</workbook>
</file>

<file path=xl/calcChain.xml><?xml version="1.0" encoding="utf-8"?>
<calcChain xmlns="http://schemas.openxmlformats.org/spreadsheetml/2006/main">
  <c r="D4" i="4" l="1"/>
  <c r="D3" i="4"/>
</calcChain>
</file>

<file path=xl/sharedStrings.xml><?xml version="1.0" encoding="utf-8"?>
<sst xmlns="http://schemas.openxmlformats.org/spreadsheetml/2006/main" count="204" uniqueCount="116">
  <si>
    <t>component</t>
  </si>
  <si>
    <t>parameter</t>
  </si>
  <si>
    <t>{"index":"capex_Eur_kW","type":"input_HiPowAR"}.value</t>
  </si>
  <si>
    <t>HiPowAR</t>
  </si>
  <si>
    <t>capex_Eur_kW</t>
  </si>
  <si>
    <t>{"index":"capex_Eur_kW_min","type":"input_HiPowAR"}.value</t>
  </si>
  <si>
    <t>capex_Eur_kW_min</t>
  </si>
  <si>
    <t>{"index":"capex_Eur_kW_max","type":"input_HiPowAR"}.value</t>
  </si>
  <si>
    <t>capex_Eur_kW_max</t>
  </si>
  <si>
    <t>{"index":"opex_Eur_kWh","type":"input_HiPowAR"}.value</t>
  </si>
  <si>
    <t>opex_Eur_kWh</t>
  </si>
  <si>
    <t>{"index":"opex_Eur_kWh_min","type":"input_HiPowAR"}.value</t>
  </si>
  <si>
    <t>opex_Eur_kWh_min</t>
  </si>
  <si>
    <t>{"index":"opex_Eur_kWh_max","type":"input_HiPowAR"}.value</t>
  </si>
  <si>
    <t>opex_Eur_kWh_max</t>
  </si>
  <si>
    <t>{"index":"eta_perc","type":"input_HiPowAR"}.value</t>
  </si>
  <si>
    <t>eta_perc</t>
  </si>
  <si>
    <t>{"index":"eta_perc_min","type":"input_HiPowAR"}.value</t>
  </si>
  <si>
    <t>eta_perc_min</t>
  </si>
  <si>
    <t>{"index":"eta_perc_max","type":"input_HiPowAR"}.value</t>
  </si>
  <si>
    <t>eta_perc_max</t>
  </si>
  <si>
    <t>{"index":"capex_Eur_kW","type":"input_SOFC"}.value</t>
  </si>
  <si>
    <t>SOFC</t>
  </si>
  <si>
    <t>{"index":"capex_Eur_kW_min","type":"input_SOFC"}.value</t>
  </si>
  <si>
    <t>{"index":"capex_Eur_kW_max","type":"input_SOFC"}.value</t>
  </si>
  <si>
    <t>{"index":"opex_Eur_kWh","type":"input_SOFC"}.value</t>
  </si>
  <si>
    <t>{"index":"opex_Eur_kWh_min","type":"input_SOFC"}.value</t>
  </si>
  <si>
    <t>{"index":"opex_Eur_kWh_max","type":"input_SOFC"}.value</t>
  </si>
  <si>
    <t>{"index":"eta_perc","type":"input_SOFC"}.value</t>
  </si>
  <si>
    <t>{"index":"eta_perc_min","type":"input_SOFC"}.value</t>
  </si>
  <si>
    <t>{"index":"eta_perc_max","type":"input_SOFC"}.value</t>
  </si>
  <si>
    <t>{"index":"stacklifetime_hr","type":"input_SOFC"}.value</t>
  </si>
  <si>
    <t>stacklifetime_hr</t>
  </si>
  <si>
    <t>{"index":"stacklifetime_hr_min","type":"input_SOFC"}.value</t>
  </si>
  <si>
    <t>stacklifetime_hr_min</t>
  </si>
  <si>
    <t>{"index":"stacklifetime_hr_max","type":"input_SOFC"}.value</t>
  </si>
  <si>
    <t>stacklifetime_hr_max</t>
  </si>
  <si>
    <t>{"index":"stackexchangecost_percCapex","type":"input_SOFC"}.value</t>
  </si>
  <si>
    <t>stackexchangecost_percCapex</t>
  </si>
  <si>
    <t>{"index":"stackexchangecost_percCapex_min","type":"input_SOFC"}.value</t>
  </si>
  <si>
    <t>stackexchangecost_percCapex_min</t>
  </si>
  <si>
    <t>{"index":"stackexchangecost_percCapex_max","type":"input_SOFC"}.value</t>
  </si>
  <si>
    <t>stackexchangecost_percCapex_max</t>
  </si>
  <si>
    <t>{"index":"capex_Eur_kW","type":"input_ICE"}.value</t>
  </si>
  <si>
    <t>ICE</t>
  </si>
  <si>
    <t>{"index":"capex_Eur_kW_min","type":"input_ICE"}.value</t>
  </si>
  <si>
    <t>{"index":"capex_Eur_kW_max","type":"input_ICE"}.value</t>
  </si>
  <si>
    <t>{"index":"opex_Eur_kWh","type":"input_ICE"}.value</t>
  </si>
  <si>
    <t>{"index":"opex_Eur_kWh_min","type":"input_ICE"}.value</t>
  </si>
  <si>
    <t>{"index":"opex_Eur_kWh_max","type":"input_ICE"}.value</t>
  </si>
  <si>
    <t>{"index":"eta_perc","type":"input_ICE"}.value</t>
  </si>
  <si>
    <t>{"index":"eta_perc_min","type":"input_ICE"}.value</t>
  </si>
  <si>
    <t>{"index":"eta_perc_max","type":"input_ICE"}.value</t>
  </si>
  <si>
    <t>{"index":"discountrate_perc","type":"input_Financials"}.value</t>
  </si>
  <si>
    <t>Financials</t>
  </si>
  <si>
    <t>discountrate_perc</t>
  </si>
  <si>
    <t>{"index":"discountrate_perc_min","type":"input_Financials"}.value</t>
  </si>
  <si>
    <t>discountrate_perc_min</t>
  </si>
  <si>
    <t>{"index":"discountrate_perc_max","type":"input_Financials"}.value</t>
  </si>
  <si>
    <t>discountrate_perc_max</t>
  </si>
  <si>
    <t>{"index":"lifetime_yr","type":"input_Financials"}.value</t>
  </si>
  <si>
    <t>lifetime_yr</t>
  </si>
  <si>
    <t>{"index":"lifetime_yr_min","type":"input_Financials"}.value</t>
  </si>
  <si>
    <t>lifetime_yr_min</t>
  </si>
  <si>
    <t>{"index":"lifetime_yr_max","type":"input_Financials"}.value</t>
  </si>
  <si>
    <t>lifetime_yr_max</t>
  </si>
  <si>
    <t>{"index":"operatinghoursyearly","type":"input_Financials"}.value</t>
  </si>
  <si>
    <t>operatinghoursyearly</t>
  </si>
  <si>
    <t>{"index":"operatinghoursyearly_min","type":"input_Financials"}.value</t>
  </si>
  <si>
    <t>operatinghoursyearly_min</t>
  </si>
  <si>
    <t>{"index":"operatinghoursyearly_max","type":"input_Financials"}.value</t>
  </si>
  <si>
    <t>operatinghoursyearly_max</t>
  </si>
  <si>
    <t>{"index":"cost_EUR_per_kW","type":"input_Fuel_NH3"}.value</t>
  </si>
  <si>
    <t>Fuel_NH3</t>
  </si>
  <si>
    <t>{"index":"cost_EUR_per_kW_min","type":"input_Fuel_NH3"}.value</t>
  </si>
  <si>
    <t>{"index":"cost_EUR_per_kW_max","type":"input_Fuel_NH3"}.value</t>
  </si>
  <si>
    <t>{"index":"costIncrease_percent_per_year","type":"input_Fuel_NH3"}.value</t>
  </si>
  <si>
    <t>costIncrease_percent_per_year</t>
  </si>
  <si>
    <t>{"index":"costIncrease_percent_per_year_min","type":"input_Fuel_NH3"}.value</t>
  </si>
  <si>
    <t>costIncrease_percent_per_year_min</t>
  </si>
  <si>
    <t>{"index":"costIncrease_percent_per_year_max","type":"input_Fuel_NH3"}.value</t>
  </si>
  <si>
    <t>costIncrease_percent_per_year_max</t>
  </si>
  <si>
    <t>{"index":"cost_EUR_per_kW","type":"input_Fuel_NG"}.value</t>
  </si>
  <si>
    <t>Fuel_NG</t>
  </si>
  <si>
    <t>{"index":"cost_EUR_per_kW_min","type":"input_Fuel_NG"}.value</t>
  </si>
  <si>
    <t>{"index":"cost_EUR_per_kW_max","type":"input_Fuel_NG"}.value</t>
  </si>
  <si>
    <t>{"index":"costIncrease_percent_per_year","type":"input_Fuel_NG"}.value</t>
  </si>
  <si>
    <t>{"index":"costIncrease_percent_per_year_min","type":"input_Fuel_NG"}.value</t>
  </si>
  <si>
    <t>{"index":"costIncrease_percent_per_year_max","type":"input_Fuel_NG"}.value</t>
  </si>
  <si>
    <t>100kW base case, Ver. 09/22</t>
  </si>
  <si>
    <t>1MW  base case, Ver. 09/22</t>
  </si>
  <si>
    <t>Peaker</t>
  </si>
  <si>
    <t>Production Cost Green Ammonia 2020 [Irena 2022]</t>
  </si>
  <si>
    <t>Production Cost Green Ammonia 2030  [Irena 2022]</t>
  </si>
  <si>
    <t>Production Cost Green Ammonia 2040  [Irena 2022]</t>
  </si>
  <si>
    <t>Helper fields without function:</t>
  </si>
  <si>
    <t>Fuel Cost [USD/T]</t>
  </si>
  <si>
    <t>Fuel Cost [USD/T]_min</t>
  </si>
  <si>
    <t>Fuel Cost [USD/T]_max</t>
  </si>
  <si>
    <t>LHV [kWh/kg]</t>
  </si>
  <si>
    <t>EUR/USD, 2021</t>
  </si>
  <si>
    <t>European Union Natural Gas Import Price, Jun 2022</t>
  </si>
  <si>
    <t>Szenarien 1</t>
  </si>
  <si>
    <t>Heizwert (https://www.dvgw.de/themen/gas/gase-und-gasbeschaffenheit/liquefied-natural-gas-lng)</t>
  </si>
  <si>
    <t>[kWh/kg]</t>
  </si>
  <si>
    <t>https://ycharts.com/indicators/europe_natural_gas_price, Jun 2022</t>
  </si>
  <si>
    <t>USD/MMBtu</t>
  </si>
  <si>
    <t>USD/MWh</t>
  </si>
  <si>
    <t>Eur/USD, Jun2022</t>
  </si>
  <si>
    <t>{"index":"size_kW","type":"input_HiPowAR"}.value</t>
  </si>
  <si>
    <t>size_kW</t>
  </si>
  <si>
    <t>{"index":"size_kW","type":"input_SOFC"}.value</t>
  </si>
  <si>
    <t>{"index":"size_kW","type":"input_ICE"}.value</t>
  </si>
  <si>
    <t>cost_Eur_per_kWh</t>
  </si>
  <si>
    <t>cost_Eur_per_kWh_min</t>
  </si>
  <si>
    <t>cost_Eur_per_kWh_max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</si>
</sst>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workbookViewId="0">
      <selection activeCell="A28" sqref="A28"/>
    </sheetView>
  </sheetViews>
  <sheetFormatPr baseColWidth="10" defaultColWidth="8.88671875" defaultRowHeight="14.4" x14ac:dyDescent="0.3"/>
  <cols>
    <col min="1" max="1" width="81.6640625" style="1" customWidth="1"/>
    <col min="2" max="2" width="41.77734375" style="1" customWidth="1"/>
    <col min="3" max="3" width="35.5546875" style="1" customWidth="1"/>
    <col min="4" max="4" width="30.109375" style="1" customWidth="1"/>
    <col min="5" max="5" width="33.109375" style="1" customWidth="1"/>
    <col min="6" max="16384" width="8.88671875" style="1"/>
  </cols>
  <sheetData>
    <row r="1" spans="1:5" x14ac:dyDescent="0.3">
      <c r="A1" s="4"/>
      <c r="B1" s="3" t="s">
        <v>0</v>
      </c>
      <c r="C1" s="3" t="s">
        <v>1</v>
      </c>
      <c r="D1" s="3" t="s">
        <v>89</v>
      </c>
      <c r="E1" s="3" t="s">
        <v>90</v>
      </c>
    </row>
    <row r="2" spans="1:5" x14ac:dyDescent="0.3">
      <c r="A2" s="8" t="s">
        <v>109</v>
      </c>
      <c r="B2" s="5" t="s">
        <v>3</v>
      </c>
      <c r="C2" s="5" t="s">
        <v>110</v>
      </c>
      <c r="D2" s="5">
        <v>100</v>
      </c>
      <c r="E2" s="5">
        <v>1000</v>
      </c>
    </row>
    <row r="3" spans="1:5" x14ac:dyDescent="0.3">
      <c r="A3" s="2" t="s">
        <v>2</v>
      </c>
      <c r="B3" s="5" t="s">
        <v>3</v>
      </c>
      <c r="C3" s="5" t="s">
        <v>4</v>
      </c>
      <c r="D3" s="5">
        <v>750</v>
      </c>
      <c r="E3" s="5">
        <v>675</v>
      </c>
    </row>
    <row r="4" spans="1:5" x14ac:dyDescent="0.3">
      <c r="A4" s="2" t="s">
        <v>5</v>
      </c>
      <c r="B4" s="5" t="s">
        <v>3</v>
      </c>
      <c r="C4" s="5" t="s">
        <v>6</v>
      </c>
      <c r="D4" s="5">
        <v>600</v>
      </c>
      <c r="E4" s="5">
        <v>540</v>
      </c>
    </row>
    <row r="5" spans="1:5" x14ac:dyDescent="0.3">
      <c r="A5" s="2" t="s">
        <v>7</v>
      </c>
      <c r="B5" s="5" t="s">
        <v>3</v>
      </c>
      <c r="C5" s="5" t="s">
        <v>8</v>
      </c>
      <c r="D5" s="5">
        <v>1200</v>
      </c>
      <c r="E5" s="5">
        <v>1080</v>
      </c>
    </row>
    <row r="6" spans="1:5" x14ac:dyDescent="0.3">
      <c r="A6" s="2" t="s">
        <v>9</v>
      </c>
      <c r="B6" s="5" t="s">
        <v>3</v>
      </c>
      <c r="C6" s="5" t="s">
        <v>10</v>
      </c>
      <c r="D6" s="5">
        <v>50</v>
      </c>
      <c r="E6" s="5">
        <v>45</v>
      </c>
    </row>
    <row r="7" spans="1:5" x14ac:dyDescent="0.3">
      <c r="A7" s="2" t="s">
        <v>11</v>
      </c>
      <c r="B7" s="5" t="s">
        <v>3</v>
      </c>
      <c r="C7" s="5" t="s">
        <v>12</v>
      </c>
      <c r="D7" s="5">
        <v>40</v>
      </c>
      <c r="E7" s="5">
        <v>36</v>
      </c>
    </row>
    <row r="8" spans="1:5" x14ac:dyDescent="0.3">
      <c r="A8" s="2" t="s">
        <v>13</v>
      </c>
      <c r="B8" s="5" t="s">
        <v>3</v>
      </c>
      <c r="C8" s="5" t="s">
        <v>14</v>
      </c>
      <c r="D8" s="5">
        <v>100</v>
      </c>
      <c r="E8" s="5">
        <v>90</v>
      </c>
    </row>
    <row r="9" spans="1:5" x14ac:dyDescent="0.3">
      <c r="A9" s="2" t="s">
        <v>15</v>
      </c>
      <c r="B9" s="5" t="s">
        <v>3</v>
      </c>
      <c r="C9" s="5" t="s">
        <v>16</v>
      </c>
      <c r="D9" s="5">
        <v>35</v>
      </c>
      <c r="E9" s="5">
        <v>43</v>
      </c>
    </row>
    <row r="10" spans="1:5" x14ac:dyDescent="0.3">
      <c r="A10" s="2" t="s">
        <v>17</v>
      </c>
      <c r="B10" s="5" t="s">
        <v>3</v>
      </c>
      <c r="C10" s="5" t="s">
        <v>18</v>
      </c>
      <c r="D10" s="5">
        <v>30</v>
      </c>
      <c r="E10" s="5">
        <v>40</v>
      </c>
    </row>
    <row r="11" spans="1:5" x14ac:dyDescent="0.3">
      <c r="A11" s="2" t="s">
        <v>19</v>
      </c>
      <c r="B11" s="5" t="s">
        <v>3</v>
      </c>
      <c r="C11" s="5" t="s">
        <v>20</v>
      </c>
      <c r="D11" s="5">
        <v>37</v>
      </c>
      <c r="E11" s="5">
        <v>47</v>
      </c>
    </row>
    <row r="12" spans="1:5" x14ac:dyDescent="0.3">
      <c r="A12" s="8" t="s">
        <v>111</v>
      </c>
      <c r="B12" s="5" t="s">
        <v>22</v>
      </c>
      <c r="C12" s="5" t="s">
        <v>110</v>
      </c>
      <c r="D12" s="5">
        <v>100</v>
      </c>
      <c r="E12" s="5">
        <v>1000</v>
      </c>
    </row>
    <row r="13" spans="1:5" x14ac:dyDescent="0.3">
      <c r="A13" s="2" t="s">
        <v>21</v>
      </c>
      <c r="B13" s="5" t="s">
        <v>22</v>
      </c>
      <c r="C13" s="5" t="s">
        <v>4</v>
      </c>
      <c r="D13" s="5">
        <v>770.00000000000011</v>
      </c>
      <c r="E13" s="5">
        <v>700</v>
      </c>
    </row>
    <row r="14" spans="1:5" x14ac:dyDescent="0.3">
      <c r="A14" s="2" t="s">
        <v>23</v>
      </c>
      <c r="B14" s="5" t="s">
        <v>22</v>
      </c>
      <c r="C14" s="5" t="s">
        <v>6</v>
      </c>
      <c r="D14" s="5">
        <v>550</v>
      </c>
      <c r="E14" s="5">
        <v>500</v>
      </c>
    </row>
    <row r="15" spans="1:5" x14ac:dyDescent="0.3">
      <c r="A15" s="2" t="s">
        <v>24</v>
      </c>
      <c r="B15" s="5" t="s">
        <v>22</v>
      </c>
      <c r="C15" s="5" t="s">
        <v>8</v>
      </c>
      <c r="D15" s="5">
        <v>2200</v>
      </c>
      <c r="E15" s="5">
        <v>2000</v>
      </c>
    </row>
    <row r="16" spans="1:5" x14ac:dyDescent="0.3">
      <c r="A16" s="2" t="s">
        <v>25</v>
      </c>
      <c r="B16" s="5" t="s">
        <v>22</v>
      </c>
      <c r="C16" s="5" t="s">
        <v>10</v>
      </c>
      <c r="D16" s="5">
        <v>110.00000000000001</v>
      </c>
      <c r="E16" s="5">
        <v>100</v>
      </c>
    </row>
    <row r="17" spans="1:5" x14ac:dyDescent="0.3">
      <c r="A17" s="2" t="s">
        <v>26</v>
      </c>
      <c r="B17" s="5" t="s">
        <v>22</v>
      </c>
      <c r="C17" s="5" t="s">
        <v>12</v>
      </c>
      <c r="D17" s="5">
        <v>82.5</v>
      </c>
      <c r="E17" s="5">
        <v>75</v>
      </c>
    </row>
    <row r="18" spans="1:5" x14ac:dyDescent="0.3">
      <c r="A18" s="2" t="s">
        <v>27</v>
      </c>
      <c r="B18" s="5" t="s">
        <v>22</v>
      </c>
      <c r="C18" s="5" t="s">
        <v>14</v>
      </c>
      <c r="D18" s="5">
        <v>137.5</v>
      </c>
      <c r="E18" s="5">
        <v>125</v>
      </c>
    </row>
    <row r="19" spans="1:5" x14ac:dyDescent="0.3">
      <c r="A19" s="2" t="s">
        <v>28</v>
      </c>
      <c r="B19" s="5" t="s">
        <v>22</v>
      </c>
      <c r="C19" s="5" t="s">
        <v>16</v>
      </c>
      <c r="D19" s="5">
        <v>50</v>
      </c>
      <c r="E19" s="5">
        <v>55</v>
      </c>
    </row>
    <row r="20" spans="1:5" x14ac:dyDescent="0.3">
      <c r="A20" s="2" t="s">
        <v>29</v>
      </c>
      <c r="B20" s="5" t="s">
        <v>22</v>
      </c>
      <c r="C20" s="5" t="s">
        <v>18</v>
      </c>
      <c r="D20" s="5">
        <v>48</v>
      </c>
      <c r="E20" s="5">
        <v>50</v>
      </c>
    </row>
    <row r="21" spans="1:5" x14ac:dyDescent="0.3">
      <c r="A21" s="2" t="s">
        <v>30</v>
      </c>
      <c r="B21" s="5" t="s">
        <v>22</v>
      </c>
      <c r="C21" s="5" t="s">
        <v>20</v>
      </c>
      <c r="D21" s="5">
        <v>52</v>
      </c>
      <c r="E21" s="5">
        <v>57</v>
      </c>
    </row>
    <row r="22" spans="1:5" x14ac:dyDescent="0.3">
      <c r="A22" s="2" t="s">
        <v>31</v>
      </c>
      <c r="B22" s="5" t="s">
        <v>22</v>
      </c>
      <c r="C22" s="5" t="s">
        <v>32</v>
      </c>
      <c r="D22" s="5">
        <v>30000</v>
      </c>
      <c r="E22" s="5">
        <v>30000</v>
      </c>
    </row>
    <row r="23" spans="1:5" x14ac:dyDescent="0.3">
      <c r="A23" s="2" t="s">
        <v>33</v>
      </c>
      <c r="B23" s="5" t="s">
        <v>22</v>
      </c>
      <c r="C23" s="5" t="s">
        <v>34</v>
      </c>
      <c r="D23" s="5">
        <v>25000</v>
      </c>
      <c r="E23" s="5">
        <v>25000</v>
      </c>
    </row>
    <row r="24" spans="1:5" x14ac:dyDescent="0.3">
      <c r="A24" s="2" t="s">
        <v>35</v>
      </c>
      <c r="B24" s="5" t="s">
        <v>22</v>
      </c>
      <c r="C24" s="5" t="s">
        <v>36</v>
      </c>
      <c r="D24" s="5">
        <v>40000</v>
      </c>
      <c r="E24" s="5">
        <v>40000</v>
      </c>
    </row>
    <row r="25" spans="1:5" x14ac:dyDescent="0.3">
      <c r="A25" s="2" t="s">
        <v>37</v>
      </c>
      <c r="B25" s="5" t="s">
        <v>22</v>
      </c>
      <c r="C25" s="5" t="s">
        <v>38</v>
      </c>
      <c r="D25" s="5">
        <v>30</v>
      </c>
      <c r="E25" s="5">
        <v>30</v>
      </c>
    </row>
    <row r="26" spans="1:5" x14ac:dyDescent="0.3">
      <c r="A26" s="2" t="s">
        <v>39</v>
      </c>
      <c r="B26" s="5" t="s">
        <v>22</v>
      </c>
      <c r="C26" s="5" t="s">
        <v>40</v>
      </c>
      <c r="D26" s="5">
        <v>25</v>
      </c>
      <c r="E26" s="5">
        <v>25</v>
      </c>
    </row>
    <row r="27" spans="1:5" x14ac:dyDescent="0.3">
      <c r="A27" s="2" t="s">
        <v>41</v>
      </c>
      <c r="B27" s="5" t="s">
        <v>22</v>
      </c>
      <c r="C27" s="5" t="s">
        <v>42</v>
      </c>
      <c r="D27" s="5">
        <v>35</v>
      </c>
      <c r="E27" s="5">
        <v>35</v>
      </c>
    </row>
    <row r="28" spans="1:5" x14ac:dyDescent="0.3">
      <c r="A28" s="8" t="s">
        <v>112</v>
      </c>
      <c r="B28" s="5" t="s">
        <v>44</v>
      </c>
      <c r="C28" s="5" t="s">
        <v>110</v>
      </c>
      <c r="D28" s="5">
        <v>100</v>
      </c>
      <c r="E28" s="5">
        <v>1000</v>
      </c>
    </row>
    <row r="29" spans="1:5" x14ac:dyDescent="0.3">
      <c r="A29" s="2" t="s">
        <v>43</v>
      </c>
      <c r="B29" s="5" t="s">
        <v>44</v>
      </c>
      <c r="C29" s="5" t="s">
        <v>4</v>
      </c>
      <c r="D29" s="5">
        <v>1125</v>
      </c>
      <c r="E29" s="5">
        <v>900</v>
      </c>
    </row>
    <row r="30" spans="1:5" x14ac:dyDescent="0.3">
      <c r="A30" s="2" t="s">
        <v>45</v>
      </c>
      <c r="B30" s="5" t="s">
        <v>44</v>
      </c>
      <c r="C30" s="5" t="s">
        <v>6</v>
      </c>
      <c r="D30" s="5">
        <v>1000</v>
      </c>
      <c r="E30" s="5">
        <v>800</v>
      </c>
    </row>
    <row r="31" spans="1:5" x14ac:dyDescent="0.3">
      <c r="A31" s="2" t="s">
        <v>46</v>
      </c>
      <c r="B31" s="5" t="s">
        <v>44</v>
      </c>
      <c r="C31" s="5" t="s">
        <v>8</v>
      </c>
      <c r="D31" s="5">
        <v>1625</v>
      </c>
      <c r="E31" s="5">
        <v>1300</v>
      </c>
    </row>
    <row r="32" spans="1:5" x14ac:dyDescent="0.3">
      <c r="A32" s="2" t="s">
        <v>47</v>
      </c>
      <c r="B32" s="5" t="s">
        <v>44</v>
      </c>
      <c r="C32" s="5" t="s">
        <v>10</v>
      </c>
      <c r="D32" s="5">
        <v>110</v>
      </c>
      <c r="E32" s="5">
        <v>90</v>
      </c>
    </row>
    <row r="33" spans="1:5" x14ac:dyDescent="0.3">
      <c r="A33" s="2" t="s">
        <v>48</v>
      </c>
      <c r="B33" s="5" t="s">
        <v>44</v>
      </c>
      <c r="C33" s="5" t="s">
        <v>12</v>
      </c>
      <c r="D33" s="5">
        <v>100</v>
      </c>
      <c r="E33" s="5">
        <v>80</v>
      </c>
    </row>
    <row r="34" spans="1:5" x14ac:dyDescent="0.3">
      <c r="A34" s="2" t="s">
        <v>49</v>
      </c>
      <c r="B34" s="5" t="s">
        <v>44</v>
      </c>
      <c r="C34" s="5" t="s">
        <v>14</v>
      </c>
      <c r="D34" s="5">
        <v>200</v>
      </c>
      <c r="E34" s="5">
        <v>160</v>
      </c>
    </row>
    <row r="35" spans="1:5" x14ac:dyDescent="0.3">
      <c r="A35" s="2" t="s">
        <v>50</v>
      </c>
      <c r="B35" s="5" t="s">
        <v>44</v>
      </c>
      <c r="C35" s="5" t="s">
        <v>16</v>
      </c>
      <c r="D35" s="5">
        <v>40</v>
      </c>
      <c r="E35" s="5">
        <v>40</v>
      </c>
    </row>
    <row r="36" spans="1:5" x14ac:dyDescent="0.3">
      <c r="A36" s="2" t="s">
        <v>51</v>
      </c>
      <c r="B36" s="5" t="s">
        <v>44</v>
      </c>
      <c r="C36" s="5" t="s">
        <v>18</v>
      </c>
      <c r="D36" s="5">
        <v>37</v>
      </c>
      <c r="E36" s="5">
        <v>37</v>
      </c>
    </row>
    <row r="37" spans="1:5" x14ac:dyDescent="0.3">
      <c r="A37" s="2" t="s">
        <v>52</v>
      </c>
      <c r="B37" s="5" t="s">
        <v>44</v>
      </c>
      <c r="C37" s="5" t="s">
        <v>20</v>
      </c>
      <c r="D37" s="5">
        <v>42</v>
      </c>
      <c r="E37" s="5">
        <v>42</v>
      </c>
    </row>
    <row r="38" spans="1:5" x14ac:dyDescent="0.3">
      <c r="A38" s="5" t="s">
        <v>95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E7F0-2DE7-4611-91D4-02BADD085AA2}">
  <dimension ref="A1:F55"/>
  <sheetViews>
    <sheetView workbookViewId="0">
      <selection activeCell="C29" sqref="C29"/>
    </sheetView>
  </sheetViews>
  <sheetFormatPr baseColWidth="10" defaultColWidth="8.88671875" defaultRowHeight="14.4" x14ac:dyDescent="0.3"/>
  <cols>
    <col min="1" max="1" width="64.33203125" style="1" bestFit="1" customWidth="1"/>
    <col min="2" max="2" width="14.6640625" style="1" customWidth="1"/>
    <col min="3" max="3" width="24.33203125" style="1" bestFit="1" customWidth="1"/>
    <col min="4" max="4" width="25.44140625" style="1" bestFit="1" customWidth="1"/>
    <col min="5" max="5" width="24.6640625" style="1" bestFit="1" customWidth="1"/>
    <col min="6" max="6" width="6.88671875" style="1" bestFit="1" customWidth="1"/>
    <col min="7" max="16384" width="8.88671875" style="1"/>
  </cols>
  <sheetData>
    <row r="1" spans="1:6" x14ac:dyDescent="0.3">
      <c r="A1" s="4"/>
      <c r="B1" s="3" t="s">
        <v>0</v>
      </c>
      <c r="C1" s="3" t="s">
        <v>1</v>
      </c>
      <c r="D1" s="3" t="s">
        <v>89</v>
      </c>
      <c r="E1" s="3" t="s">
        <v>90</v>
      </c>
      <c r="F1" s="3" t="s">
        <v>91</v>
      </c>
    </row>
    <row r="2" spans="1:6" x14ac:dyDescent="0.3">
      <c r="A2" s="2" t="s">
        <v>53</v>
      </c>
      <c r="B2" s="5" t="s">
        <v>54</v>
      </c>
      <c r="C2" s="5" t="s">
        <v>55</v>
      </c>
      <c r="D2" s="5">
        <v>3</v>
      </c>
      <c r="E2" s="5">
        <v>3</v>
      </c>
      <c r="F2" s="5">
        <v>3</v>
      </c>
    </row>
    <row r="3" spans="1:6" x14ac:dyDescent="0.3">
      <c r="A3" s="2" t="s">
        <v>56</v>
      </c>
      <c r="B3" s="5" t="s">
        <v>54</v>
      </c>
      <c r="C3" s="5" t="s">
        <v>57</v>
      </c>
      <c r="D3" s="5">
        <v>1</v>
      </c>
      <c r="E3" s="5">
        <v>1</v>
      </c>
      <c r="F3" s="5">
        <v>1</v>
      </c>
    </row>
    <row r="4" spans="1:6" x14ac:dyDescent="0.3">
      <c r="A4" s="2" t="s">
        <v>58</v>
      </c>
      <c r="B4" s="5" t="s">
        <v>54</v>
      </c>
      <c r="C4" s="5" t="s">
        <v>59</v>
      </c>
      <c r="D4" s="5">
        <v>8</v>
      </c>
      <c r="E4" s="5">
        <v>8</v>
      </c>
      <c r="F4" s="5">
        <v>8</v>
      </c>
    </row>
    <row r="5" spans="1:6" x14ac:dyDescent="0.3">
      <c r="A5" s="2" t="s">
        <v>60</v>
      </c>
      <c r="B5" s="5" t="s">
        <v>54</v>
      </c>
      <c r="C5" s="5" t="s">
        <v>61</v>
      </c>
      <c r="D5" s="5">
        <v>15</v>
      </c>
      <c r="E5" s="5">
        <v>15</v>
      </c>
      <c r="F5" s="5">
        <v>10</v>
      </c>
    </row>
    <row r="6" spans="1:6" x14ac:dyDescent="0.3">
      <c r="A6" s="2" t="s">
        <v>62</v>
      </c>
      <c r="B6" s="5" t="s">
        <v>54</v>
      </c>
      <c r="C6" s="5" t="s">
        <v>63</v>
      </c>
      <c r="D6" s="5">
        <v>10</v>
      </c>
      <c r="E6" s="5">
        <v>10</v>
      </c>
      <c r="F6" s="5">
        <v>8</v>
      </c>
    </row>
    <row r="7" spans="1:6" x14ac:dyDescent="0.3">
      <c r="A7" s="2" t="s">
        <v>64</v>
      </c>
      <c r="B7" s="5" t="s">
        <v>54</v>
      </c>
      <c r="C7" s="5" t="s">
        <v>65</v>
      </c>
      <c r="D7" s="5">
        <v>20</v>
      </c>
      <c r="E7" s="5">
        <v>20</v>
      </c>
      <c r="F7" s="5">
        <v>12</v>
      </c>
    </row>
    <row r="8" spans="1:6" x14ac:dyDescent="0.3">
      <c r="A8" s="2" t="s">
        <v>66</v>
      </c>
      <c r="B8" s="5" t="s">
        <v>54</v>
      </c>
      <c r="C8" s="5" t="s">
        <v>67</v>
      </c>
      <c r="D8" s="5">
        <v>6000</v>
      </c>
      <c r="E8" s="5">
        <v>6000</v>
      </c>
      <c r="F8" s="5">
        <v>750</v>
      </c>
    </row>
    <row r="9" spans="1:6" x14ac:dyDescent="0.3">
      <c r="A9" s="2" t="s">
        <v>68</v>
      </c>
      <c r="B9" s="5" t="s">
        <v>54</v>
      </c>
      <c r="C9" s="5" t="s">
        <v>69</v>
      </c>
      <c r="D9" s="5">
        <v>4500</v>
      </c>
      <c r="E9" s="5">
        <v>4500</v>
      </c>
      <c r="F9" s="5">
        <v>700</v>
      </c>
    </row>
    <row r="10" spans="1:6" x14ac:dyDescent="0.3">
      <c r="A10" s="2" t="s">
        <v>70</v>
      </c>
      <c r="B10" s="5" t="s">
        <v>54</v>
      </c>
      <c r="C10" s="5" t="s">
        <v>71</v>
      </c>
      <c r="D10" s="5">
        <v>7000</v>
      </c>
      <c r="E10" s="5">
        <v>7000</v>
      </c>
      <c r="F10" s="5">
        <v>800</v>
      </c>
    </row>
    <row r="11" spans="1:6" x14ac:dyDescent="0.3">
      <c r="A11" s="5" t="s">
        <v>95</v>
      </c>
      <c r="B11" s="5"/>
      <c r="C11" s="5"/>
      <c r="D11" s="5"/>
      <c r="E11" s="5"/>
    </row>
    <row r="12" spans="1:6" x14ac:dyDescent="0.3">
      <c r="B12" s="5"/>
      <c r="C12" s="5"/>
      <c r="D12" s="5"/>
      <c r="E12" s="5"/>
    </row>
    <row r="13" spans="1:6" x14ac:dyDescent="0.3">
      <c r="B13" s="5"/>
      <c r="C13" s="5"/>
      <c r="D13" s="5"/>
      <c r="E13" s="5"/>
    </row>
    <row r="14" spans="1:6" x14ac:dyDescent="0.3">
      <c r="B14" s="5"/>
      <c r="C14" s="5"/>
      <c r="D14" s="5"/>
      <c r="E14" s="5"/>
    </row>
    <row r="15" spans="1:6" x14ac:dyDescent="0.3">
      <c r="B15" s="5"/>
      <c r="C15" s="5"/>
      <c r="D15" s="5"/>
      <c r="E15" s="5"/>
    </row>
    <row r="16" spans="1:6" x14ac:dyDescent="0.3">
      <c r="B16" s="5"/>
      <c r="C16" s="5"/>
      <c r="D16" s="5"/>
      <c r="E16" s="5"/>
    </row>
    <row r="17" spans="2:5" x14ac:dyDescent="0.3">
      <c r="B17" s="5"/>
      <c r="C17" s="5"/>
      <c r="D17" s="5"/>
      <c r="E17" s="5"/>
    </row>
    <row r="18" spans="2:5" x14ac:dyDescent="0.3">
      <c r="B18" s="5"/>
      <c r="C18" s="5"/>
      <c r="D18" s="5"/>
      <c r="E18" s="5"/>
    </row>
    <row r="19" spans="2:5" x14ac:dyDescent="0.3">
      <c r="B19" s="5"/>
      <c r="C19" s="5"/>
      <c r="D19" s="5"/>
      <c r="E19" s="5"/>
    </row>
    <row r="20" spans="2:5" x14ac:dyDescent="0.3">
      <c r="B20" s="5"/>
      <c r="C20" s="5"/>
      <c r="D20" s="5"/>
      <c r="E20" s="5"/>
    </row>
    <row r="21" spans="2:5" x14ac:dyDescent="0.3">
      <c r="B21" s="5"/>
      <c r="C21" s="5"/>
      <c r="D21" s="5"/>
      <c r="E21" s="5"/>
    </row>
    <row r="22" spans="2:5" x14ac:dyDescent="0.3">
      <c r="B22" s="5"/>
      <c r="C22" s="5"/>
      <c r="D22" s="5"/>
      <c r="E22" s="5"/>
    </row>
    <row r="23" spans="2:5" x14ac:dyDescent="0.3">
      <c r="B23" s="5"/>
      <c r="C23" s="5"/>
      <c r="D23" s="5"/>
      <c r="E23" s="5"/>
    </row>
    <row r="24" spans="2:5" x14ac:dyDescent="0.3">
      <c r="B24" s="5"/>
      <c r="C24" s="5"/>
      <c r="D24" s="5"/>
      <c r="E24" s="5"/>
    </row>
    <row r="25" spans="2:5" x14ac:dyDescent="0.3">
      <c r="B25" s="5"/>
      <c r="C25" s="5"/>
      <c r="D25" s="5"/>
      <c r="E25" s="5"/>
    </row>
    <row r="26" spans="2:5" x14ac:dyDescent="0.3">
      <c r="B26" s="5"/>
      <c r="C26" s="5"/>
      <c r="D26" s="5"/>
      <c r="E26" s="5"/>
    </row>
    <row r="27" spans="2:5" x14ac:dyDescent="0.3">
      <c r="B27" s="5"/>
      <c r="C27" s="5"/>
      <c r="D27" s="5"/>
      <c r="E27" s="5"/>
    </row>
    <row r="28" spans="2:5" x14ac:dyDescent="0.3">
      <c r="B28" s="5"/>
      <c r="C28" s="5"/>
      <c r="D28" s="5"/>
      <c r="E28" s="5"/>
    </row>
    <row r="29" spans="2:5" x14ac:dyDescent="0.3">
      <c r="B29" s="5"/>
      <c r="C29" s="5"/>
      <c r="D29" s="5"/>
      <c r="E29" s="5"/>
    </row>
    <row r="30" spans="2:5" x14ac:dyDescent="0.3">
      <c r="B30" s="5"/>
      <c r="C30" s="5"/>
      <c r="D30" s="5"/>
      <c r="E30" s="5"/>
    </row>
    <row r="31" spans="2:5" x14ac:dyDescent="0.3">
      <c r="B31" s="5"/>
      <c r="C31" s="5"/>
      <c r="D31" s="5"/>
      <c r="E31" s="5"/>
    </row>
    <row r="32" spans="2:5" x14ac:dyDescent="0.3">
      <c r="B32" s="5"/>
      <c r="C32" s="5"/>
      <c r="D32" s="5"/>
      <c r="E32" s="5"/>
    </row>
    <row r="33" spans="2:5" x14ac:dyDescent="0.3">
      <c r="B33" s="5"/>
      <c r="C33" s="5"/>
      <c r="D33" s="5"/>
      <c r="E33" s="5"/>
    </row>
    <row r="34" spans="2:5" x14ac:dyDescent="0.3">
      <c r="B34" s="5"/>
      <c r="C34" s="5"/>
      <c r="D34" s="5"/>
      <c r="E34" s="5"/>
    </row>
    <row r="35" spans="2:5" x14ac:dyDescent="0.3">
      <c r="B35" s="5"/>
      <c r="C35" s="5"/>
      <c r="D35" s="5"/>
      <c r="E35" s="5"/>
    </row>
    <row r="36" spans="2:5" x14ac:dyDescent="0.3">
      <c r="B36" s="5"/>
      <c r="C36" s="5"/>
      <c r="D36" s="5"/>
      <c r="E36" s="5"/>
    </row>
    <row r="37" spans="2:5" x14ac:dyDescent="0.3">
      <c r="B37" s="5"/>
      <c r="C37" s="5"/>
      <c r="D37" s="5"/>
      <c r="E37" s="5"/>
    </row>
    <row r="38" spans="2:5" x14ac:dyDescent="0.3">
      <c r="B38" s="5"/>
      <c r="C38" s="5"/>
      <c r="D38" s="5"/>
      <c r="E38" s="5"/>
    </row>
    <row r="39" spans="2:5" x14ac:dyDescent="0.3">
      <c r="B39" s="5"/>
      <c r="C39" s="5"/>
      <c r="D39" s="5"/>
      <c r="E39" s="5"/>
    </row>
    <row r="40" spans="2:5" x14ac:dyDescent="0.3">
      <c r="B40" s="5"/>
      <c r="C40" s="5"/>
      <c r="D40" s="5"/>
      <c r="E40" s="5"/>
    </row>
    <row r="41" spans="2:5" x14ac:dyDescent="0.3">
      <c r="B41" s="5"/>
      <c r="C41" s="5"/>
      <c r="D41" s="5"/>
      <c r="E41" s="5"/>
    </row>
    <row r="42" spans="2:5" x14ac:dyDescent="0.3">
      <c r="B42" s="5"/>
      <c r="C42" s="5"/>
      <c r="D42" s="5"/>
      <c r="E42" s="5"/>
    </row>
    <row r="43" spans="2:5" x14ac:dyDescent="0.3">
      <c r="B43" s="5"/>
      <c r="C43" s="5"/>
      <c r="D43" s="5"/>
      <c r="E43" s="5"/>
    </row>
    <row r="44" spans="2:5" x14ac:dyDescent="0.3">
      <c r="B44" s="5"/>
      <c r="C44" s="5"/>
      <c r="D44" s="5"/>
      <c r="E44" s="5"/>
    </row>
    <row r="45" spans="2:5" x14ac:dyDescent="0.3">
      <c r="B45" s="5"/>
      <c r="C45" s="5"/>
      <c r="D45" s="5"/>
      <c r="E45" s="5"/>
    </row>
    <row r="46" spans="2:5" x14ac:dyDescent="0.3">
      <c r="B46" s="5"/>
      <c r="C46" s="5"/>
      <c r="D46" s="5"/>
      <c r="E46" s="5"/>
    </row>
    <row r="47" spans="2:5" x14ac:dyDescent="0.3">
      <c r="B47" s="5"/>
      <c r="C47" s="5"/>
      <c r="D47" s="5"/>
      <c r="E47" s="5"/>
    </row>
    <row r="48" spans="2:5" x14ac:dyDescent="0.3">
      <c r="B48" s="5"/>
      <c r="C48" s="5"/>
      <c r="D48" s="5"/>
      <c r="E48" s="5"/>
    </row>
    <row r="49" spans="2:5" x14ac:dyDescent="0.3">
      <c r="B49" s="5"/>
      <c r="C49" s="5"/>
      <c r="D49" s="5"/>
      <c r="E49" s="5"/>
    </row>
    <row r="50" spans="2:5" x14ac:dyDescent="0.3">
      <c r="B50" s="5"/>
      <c r="C50" s="5"/>
      <c r="D50" s="5"/>
      <c r="E50" s="5"/>
    </row>
    <row r="51" spans="2:5" x14ac:dyDescent="0.3">
      <c r="B51" s="5"/>
      <c r="C51" s="5"/>
      <c r="D51" s="5"/>
      <c r="E51" s="5"/>
    </row>
    <row r="52" spans="2:5" x14ac:dyDescent="0.3">
      <c r="B52" s="5"/>
      <c r="C52" s="5"/>
      <c r="D52" s="5"/>
      <c r="E52" s="5"/>
    </row>
    <row r="53" spans="2:5" x14ac:dyDescent="0.3">
      <c r="B53" s="5"/>
      <c r="C53" s="5"/>
      <c r="D53" s="5"/>
      <c r="E53" s="5"/>
    </row>
    <row r="54" spans="2:5" x14ac:dyDescent="0.3">
      <c r="B54" s="5"/>
      <c r="C54" s="5"/>
      <c r="D54" s="5"/>
      <c r="E54" s="5"/>
    </row>
    <row r="55" spans="2:5" x14ac:dyDescent="0.3">
      <c r="B55" s="5"/>
      <c r="C55" s="5"/>
      <c r="D55" s="5"/>
      <c r="E55" s="5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1301B-A377-4F3E-A07F-0E5926CDAB2B}">
  <dimension ref="A1:F55"/>
  <sheetViews>
    <sheetView workbookViewId="0">
      <selection activeCell="C16" sqref="C16"/>
    </sheetView>
  </sheetViews>
  <sheetFormatPr baseColWidth="10" defaultColWidth="8.88671875" defaultRowHeight="14.4" x14ac:dyDescent="0.3"/>
  <cols>
    <col min="1" max="1" width="72.88671875" style="1" bestFit="1" customWidth="1"/>
    <col min="2" max="2" width="20.77734375" style="1" bestFit="1" customWidth="1"/>
    <col min="3" max="3" width="33" style="1" bestFit="1" customWidth="1"/>
    <col min="4" max="4" width="30.33203125" style="1" customWidth="1"/>
    <col min="5" max="5" width="25.77734375" style="1" customWidth="1"/>
    <col min="6" max="6" width="30.109375" style="1" customWidth="1"/>
    <col min="7" max="16384" width="8.88671875" style="1"/>
  </cols>
  <sheetData>
    <row r="1" spans="1:6" ht="29.4" customHeight="1" x14ac:dyDescent="0.3">
      <c r="A1" s="6"/>
      <c r="B1" s="7" t="s">
        <v>0</v>
      </c>
      <c r="C1" s="7" t="s">
        <v>1</v>
      </c>
      <c r="D1" s="7" t="s">
        <v>92</v>
      </c>
      <c r="E1" s="7" t="s">
        <v>93</v>
      </c>
      <c r="F1" s="7" t="s">
        <v>94</v>
      </c>
    </row>
    <row r="2" spans="1:6" x14ac:dyDescent="0.3">
      <c r="A2" s="2" t="s">
        <v>72</v>
      </c>
      <c r="B2" s="5" t="s">
        <v>73</v>
      </c>
      <c r="C2" s="5" t="s">
        <v>113</v>
      </c>
      <c r="D2" s="5">
        <v>0.16297262059973924</v>
      </c>
      <c r="E2" s="5">
        <v>0.10593220338983052</v>
      </c>
      <c r="F2" s="1">
        <v>9.3709256844850056E-2</v>
      </c>
    </row>
    <row r="3" spans="1:6" x14ac:dyDescent="0.3">
      <c r="A3" s="2" t="s">
        <v>74</v>
      </c>
      <c r="B3" s="5" t="s">
        <v>73</v>
      </c>
      <c r="C3" s="5" t="s">
        <v>114</v>
      </c>
      <c r="D3" s="5">
        <v>0.11408083441981746</v>
      </c>
      <c r="E3" s="5">
        <v>7.822685788787484E-2</v>
      </c>
      <c r="F3" s="1">
        <v>6.51890482398957E-2</v>
      </c>
    </row>
    <row r="4" spans="1:6" x14ac:dyDescent="0.3">
      <c r="A4" s="2" t="s">
        <v>75</v>
      </c>
      <c r="B4" s="5" t="s">
        <v>73</v>
      </c>
      <c r="C4" s="5" t="s">
        <v>115</v>
      </c>
      <c r="D4" s="5">
        <v>0.22001303780964804</v>
      </c>
      <c r="E4" s="5">
        <v>0.14667535853976532</v>
      </c>
      <c r="F4" s="1">
        <v>0.12222946544980444</v>
      </c>
    </row>
    <row r="5" spans="1:6" x14ac:dyDescent="0.3">
      <c r="A5" s="2" t="s">
        <v>76</v>
      </c>
      <c r="B5" s="5" t="s">
        <v>73</v>
      </c>
      <c r="C5" s="5" t="s">
        <v>77</v>
      </c>
      <c r="D5" s="5">
        <v>0</v>
      </c>
      <c r="E5" s="5">
        <v>0</v>
      </c>
      <c r="F5" s="1">
        <v>0</v>
      </c>
    </row>
    <row r="6" spans="1:6" x14ac:dyDescent="0.3">
      <c r="A6" s="2" t="s">
        <v>78</v>
      </c>
      <c r="B6" s="5" t="s">
        <v>73</v>
      </c>
      <c r="C6" s="5" t="s">
        <v>79</v>
      </c>
      <c r="D6" s="5">
        <v>0</v>
      </c>
      <c r="E6" s="5">
        <v>0</v>
      </c>
      <c r="F6" s="1">
        <v>0</v>
      </c>
    </row>
    <row r="7" spans="1:6" x14ac:dyDescent="0.3">
      <c r="A7" s="2" t="s">
        <v>80</v>
      </c>
      <c r="B7" s="5" t="s">
        <v>73</v>
      </c>
      <c r="C7" s="5" t="s">
        <v>81</v>
      </c>
      <c r="D7" s="5">
        <v>0</v>
      </c>
      <c r="E7" s="5">
        <v>0</v>
      </c>
      <c r="F7" s="1">
        <v>0</v>
      </c>
    </row>
    <row r="8" spans="1:6" x14ac:dyDescent="0.3">
      <c r="A8" s="5" t="s">
        <v>95</v>
      </c>
      <c r="B8" s="5" t="s">
        <v>96</v>
      </c>
      <c r="C8" s="5"/>
      <c r="D8" s="5">
        <v>1000</v>
      </c>
      <c r="E8" s="5">
        <v>650</v>
      </c>
      <c r="F8" s="1">
        <v>575</v>
      </c>
    </row>
    <row r="9" spans="1:6" x14ac:dyDescent="0.3">
      <c r="A9" s="5"/>
      <c r="B9" s="5" t="s">
        <v>97</v>
      </c>
      <c r="C9" s="5"/>
      <c r="D9" s="5">
        <v>700</v>
      </c>
      <c r="E9" s="5">
        <v>480</v>
      </c>
      <c r="F9" s="1">
        <v>400</v>
      </c>
    </row>
    <row r="10" spans="1:6" x14ac:dyDescent="0.3">
      <c r="A10" s="5"/>
      <c r="B10" s="5" t="s">
        <v>98</v>
      </c>
      <c r="C10" s="5"/>
      <c r="D10" s="5">
        <v>1350</v>
      </c>
      <c r="E10" s="5">
        <v>900</v>
      </c>
      <c r="F10" s="1">
        <v>750</v>
      </c>
    </row>
    <row r="11" spans="1:6" x14ac:dyDescent="0.3">
      <c r="A11" s="5"/>
      <c r="B11" s="5" t="s">
        <v>99</v>
      </c>
      <c r="C11" s="5"/>
      <c r="D11" s="5">
        <v>5.2</v>
      </c>
      <c r="E11" s="5"/>
    </row>
    <row r="12" spans="1:6" x14ac:dyDescent="0.3">
      <c r="A12" s="5"/>
      <c r="B12" s="5" t="s">
        <v>100</v>
      </c>
      <c r="C12" s="5"/>
      <c r="D12" s="5">
        <v>0.84745762711864414</v>
      </c>
      <c r="E12" s="5"/>
    </row>
    <row r="13" spans="1:6" x14ac:dyDescent="0.3">
      <c r="A13" s="5"/>
      <c r="B13" s="5"/>
      <c r="C13" s="5"/>
      <c r="D13" s="5"/>
      <c r="E13" s="5"/>
    </row>
    <row r="14" spans="1:6" x14ac:dyDescent="0.3">
      <c r="A14" s="5"/>
      <c r="B14" s="5"/>
      <c r="C14" s="5"/>
      <c r="D14" s="5"/>
      <c r="E14" s="5"/>
    </row>
    <row r="15" spans="1:6" x14ac:dyDescent="0.3">
      <c r="A15" s="5"/>
      <c r="B15" s="5"/>
      <c r="C15" s="5"/>
      <c r="D15" s="5"/>
      <c r="E15" s="5"/>
    </row>
    <row r="16" spans="1:6" x14ac:dyDescent="0.3">
      <c r="A16" s="5"/>
      <c r="B16" s="5"/>
      <c r="C16" s="5"/>
      <c r="D16" s="5"/>
      <c r="E16" s="5"/>
    </row>
    <row r="17" spans="1:5" x14ac:dyDescent="0.3">
      <c r="A17" s="5"/>
      <c r="B17" s="5"/>
      <c r="C17" s="5"/>
      <c r="D17" s="5"/>
      <c r="E17" s="5"/>
    </row>
    <row r="18" spans="1:5" x14ac:dyDescent="0.3">
      <c r="A18" s="5"/>
      <c r="B18" s="5"/>
      <c r="C18" s="5"/>
      <c r="D18" s="5"/>
      <c r="E18" s="5"/>
    </row>
    <row r="19" spans="1:5" x14ac:dyDescent="0.3">
      <c r="A19" s="5"/>
      <c r="B19" s="5"/>
      <c r="C19" s="5"/>
      <c r="D19" s="5"/>
      <c r="E19" s="5"/>
    </row>
    <row r="20" spans="1:5" x14ac:dyDescent="0.3">
      <c r="A20" s="5"/>
      <c r="B20" s="5"/>
      <c r="C20" s="5"/>
      <c r="D20" s="5"/>
      <c r="E20" s="5"/>
    </row>
    <row r="21" spans="1:5" x14ac:dyDescent="0.3">
      <c r="A21" s="5"/>
      <c r="B21" s="5"/>
      <c r="C21" s="5"/>
      <c r="D21" s="5"/>
      <c r="E21" s="5"/>
    </row>
    <row r="22" spans="1:5" x14ac:dyDescent="0.3">
      <c r="A22" s="5"/>
      <c r="B22" s="5"/>
      <c r="C22" s="5"/>
      <c r="D22" s="5"/>
      <c r="E22" s="5"/>
    </row>
    <row r="23" spans="1:5" x14ac:dyDescent="0.3">
      <c r="A23" s="5"/>
      <c r="B23" s="5"/>
      <c r="C23" s="5"/>
      <c r="D23" s="5"/>
      <c r="E23" s="5"/>
    </row>
    <row r="24" spans="1:5" x14ac:dyDescent="0.3">
      <c r="A24" s="5"/>
      <c r="B24" s="5"/>
      <c r="C24" s="5"/>
      <c r="D24" s="5"/>
      <c r="E24" s="5"/>
    </row>
    <row r="25" spans="1:5" x14ac:dyDescent="0.3">
      <c r="A25" s="5"/>
      <c r="B25" s="5"/>
      <c r="C25" s="5"/>
      <c r="D25" s="5"/>
      <c r="E25" s="5"/>
    </row>
    <row r="26" spans="1:5" x14ac:dyDescent="0.3">
      <c r="A26" s="5"/>
      <c r="B26" s="5"/>
      <c r="C26" s="5"/>
      <c r="D26" s="5"/>
      <c r="E26" s="5"/>
    </row>
    <row r="27" spans="1:5" x14ac:dyDescent="0.3">
      <c r="A27" s="5"/>
      <c r="B27" s="5"/>
      <c r="C27" s="5"/>
      <c r="D27" s="5"/>
      <c r="E27" s="5"/>
    </row>
    <row r="28" spans="1:5" x14ac:dyDescent="0.3">
      <c r="A28" s="5"/>
      <c r="B28" s="5"/>
      <c r="C28" s="5"/>
      <c r="D28" s="5"/>
      <c r="E28" s="5"/>
    </row>
    <row r="29" spans="1:5" x14ac:dyDescent="0.3">
      <c r="A29" s="5"/>
      <c r="B29" s="5"/>
      <c r="C29" s="5"/>
      <c r="D29" s="5"/>
      <c r="E29" s="5"/>
    </row>
    <row r="30" spans="1:5" x14ac:dyDescent="0.3">
      <c r="A30" s="5"/>
      <c r="B30" s="5"/>
      <c r="C30" s="5"/>
      <c r="D30" s="5"/>
      <c r="E30" s="5"/>
    </row>
    <row r="31" spans="1:5" x14ac:dyDescent="0.3">
      <c r="A31" s="5"/>
      <c r="B31" s="5"/>
      <c r="C31" s="5"/>
      <c r="D31" s="5"/>
      <c r="E31" s="5"/>
    </row>
    <row r="32" spans="1:5" x14ac:dyDescent="0.3">
      <c r="A32" s="5"/>
      <c r="B32" s="5"/>
      <c r="C32" s="5"/>
      <c r="D32" s="5"/>
      <c r="E32" s="5"/>
    </row>
    <row r="33" spans="1:5" x14ac:dyDescent="0.3">
      <c r="A33" s="5"/>
      <c r="B33" s="5"/>
      <c r="C33" s="5"/>
      <c r="D33" s="5"/>
      <c r="E33" s="5"/>
    </row>
    <row r="34" spans="1:5" x14ac:dyDescent="0.3">
      <c r="A34" s="5"/>
      <c r="B34" s="5"/>
      <c r="C34" s="5"/>
      <c r="D34" s="5"/>
      <c r="E34" s="5"/>
    </row>
    <row r="35" spans="1:5" x14ac:dyDescent="0.3">
      <c r="A35" s="5"/>
      <c r="B35" s="5"/>
      <c r="C35" s="5"/>
      <c r="D35" s="5"/>
      <c r="E35" s="5"/>
    </row>
    <row r="36" spans="1:5" x14ac:dyDescent="0.3">
      <c r="A36" s="5"/>
      <c r="B36" s="5"/>
      <c r="C36" s="5"/>
      <c r="D36" s="5"/>
      <c r="E36" s="5"/>
    </row>
    <row r="37" spans="1:5" x14ac:dyDescent="0.3">
      <c r="A37" s="5"/>
      <c r="B37" s="5"/>
      <c r="C37" s="5"/>
      <c r="D37" s="5"/>
      <c r="E37" s="5"/>
    </row>
    <row r="38" spans="1:5" x14ac:dyDescent="0.3">
      <c r="A38" s="5"/>
      <c r="B38" s="5"/>
      <c r="C38" s="5"/>
      <c r="D38" s="5"/>
      <c r="E38" s="5"/>
    </row>
    <row r="39" spans="1:5" x14ac:dyDescent="0.3">
      <c r="A39" s="5"/>
      <c r="B39" s="5"/>
      <c r="C39" s="5"/>
      <c r="D39" s="5"/>
      <c r="E39" s="5"/>
    </row>
    <row r="40" spans="1:5" x14ac:dyDescent="0.3">
      <c r="A40" s="5"/>
      <c r="B40" s="5"/>
      <c r="C40" s="5"/>
      <c r="D40" s="5"/>
      <c r="E40" s="5"/>
    </row>
    <row r="41" spans="1:5" x14ac:dyDescent="0.3">
      <c r="A41" s="5"/>
      <c r="B41" s="5"/>
      <c r="C41" s="5"/>
      <c r="D41" s="5"/>
      <c r="E41" s="5"/>
    </row>
    <row r="42" spans="1:5" x14ac:dyDescent="0.3">
      <c r="A42" s="5"/>
      <c r="B42" s="5"/>
      <c r="C42" s="5"/>
      <c r="D42" s="5"/>
      <c r="E42" s="5"/>
    </row>
    <row r="43" spans="1:5" x14ac:dyDescent="0.3">
      <c r="A43" s="5"/>
      <c r="B43" s="5"/>
      <c r="C43" s="5"/>
      <c r="D43" s="5"/>
      <c r="E43" s="5"/>
    </row>
    <row r="44" spans="1:5" x14ac:dyDescent="0.3">
      <c r="A44" s="5"/>
      <c r="B44" s="5"/>
      <c r="C44" s="5"/>
      <c r="D44" s="5"/>
      <c r="E44" s="5"/>
    </row>
    <row r="45" spans="1:5" x14ac:dyDescent="0.3">
      <c r="A45" s="5"/>
      <c r="B45" s="5"/>
      <c r="C45" s="5"/>
      <c r="D45" s="5"/>
      <c r="E45" s="5"/>
    </row>
    <row r="46" spans="1:5" x14ac:dyDescent="0.3">
      <c r="A46" s="5"/>
      <c r="B46" s="5"/>
      <c r="C46" s="5"/>
      <c r="D46" s="5"/>
      <c r="E46" s="5"/>
    </row>
    <row r="47" spans="1:5" x14ac:dyDescent="0.3">
      <c r="A47" s="5"/>
      <c r="B47" s="5"/>
      <c r="C47" s="5"/>
      <c r="D47" s="5"/>
      <c r="E47" s="5"/>
    </row>
    <row r="48" spans="1:5" x14ac:dyDescent="0.3">
      <c r="A48" s="5"/>
      <c r="B48" s="5"/>
      <c r="C48" s="5"/>
      <c r="D48" s="5"/>
      <c r="E48" s="5"/>
    </row>
    <row r="49" spans="1:5" x14ac:dyDescent="0.3">
      <c r="A49" s="5"/>
      <c r="B49" s="5"/>
      <c r="C49" s="5"/>
      <c r="D49" s="5"/>
      <c r="E49" s="5"/>
    </row>
    <row r="50" spans="1:5" x14ac:dyDescent="0.3">
      <c r="A50" s="5"/>
      <c r="B50" s="5"/>
      <c r="C50" s="5"/>
      <c r="D50" s="5"/>
      <c r="E50" s="5"/>
    </row>
    <row r="51" spans="1:5" x14ac:dyDescent="0.3">
      <c r="A51" s="5"/>
      <c r="B51" s="5"/>
      <c r="C51" s="5"/>
      <c r="D51" s="5"/>
      <c r="E51" s="5"/>
    </row>
    <row r="52" spans="1:5" x14ac:dyDescent="0.3">
      <c r="A52" s="5"/>
      <c r="B52" s="5"/>
      <c r="C52" s="5"/>
      <c r="D52" s="5"/>
      <c r="E52" s="5"/>
    </row>
    <row r="53" spans="1:5" x14ac:dyDescent="0.3">
      <c r="A53" s="5"/>
      <c r="B53" s="5"/>
      <c r="C53" s="5"/>
      <c r="D53" s="5"/>
      <c r="E53" s="5"/>
    </row>
    <row r="54" spans="1:5" x14ac:dyDescent="0.3">
      <c r="A54" s="5"/>
      <c r="B54" s="5"/>
      <c r="C54" s="5"/>
      <c r="D54" s="5"/>
      <c r="E54" s="5"/>
    </row>
    <row r="55" spans="1:5" x14ac:dyDescent="0.3">
      <c r="A55" s="5"/>
      <c r="B55" s="5"/>
      <c r="C55" s="5"/>
      <c r="D55" s="5"/>
      <c r="E55" s="5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DF341-8C1A-4D19-88F8-FE2D2A0FBA8F}">
  <dimension ref="A1:E59"/>
  <sheetViews>
    <sheetView tabSelected="1" workbookViewId="0">
      <selection activeCell="C24" sqref="C24"/>
    </sheetView>
  </sheetViews>
  <sheetFormatPr baseColWidth="10" defaultColWidth="8.88671875" defaultRowHeight="14.4" x14ac:dyDescent="0.3"/>
  <cols>
    <col min="1" max="1" width="90.77734375" style="1" bestFit="1" customWidth="1"/>
    <col min="2" max="2" width="10.77734375" style="1" bestFit="1" customWidth="1"/>
    <col min="3" max="3" width="35.5546875" style="1" customWidth="1"/>
    <col min="4" max="4" width="45.21875" style="1" bestFit="1" customWidth="1"/>
    <col min="5" max="5" width="10.77734375" style="1" bestFit="1" customWidth="1"/>
    <col min="6" max="16384" width="8.88671875" style="1"/>
  </cols>
  <sheetData>
    <row r="1" spans="1:5" x14ac:dyDescent="0.3">
      <c r="A1" s="4"/>
      <c r="B1" s="3" t="s">
        <v>0</v>
      </c>
      <c r="C1" s="3" t="s">
        <v>1</v>
      </c>
      <c r="D1" s="3" t="s">
        <v>101</v>
      </c>
      <c r="E1" s="3" t="s">
        <v>102</v>
      </c>
    </row>
    <row r="2" spans="1:5" x14ac:dyDescent="0.3">
      <c r="A2" s="2" t="s">
        <v>82</v>
      </c>
      <c r="B2" s="5" t="s">
        <v>83</v>
      </c>
      <c r="C2" s="5" t="s">
        <v>113</v>
      </c>
      <c r="D2" s="5">
        <v>9.4971605452992547E-3</v>
      </c>
      <c r="E2" s="5">
        <v>10</v>
      </c>
    </row>
    <row r="3" spans="1:5" x14ac:dyDescent="0.3">
      <c r="A3" s="2" t="s">
        <v>84</v>
      </c>
      <c r="B3" s="5" t="s">
        <v>83</v>
      </c>
      <c r="C3" s="5" t="s">
        <v>114</v>
      </c>
      <c r="D3" s="5">
        <f>D2*0.9</f>
        <v>8.5474444907693292E-3</v>
      </c>
      <c r="E3" s="5">
        <v>7.5</v>
      </c>
    </row>
    <row r="4" spans="1:5" x14ac:dyDescent="0.3">
      <c r="A4" s="2" t="s">
        <v>85</v>
      </c>
      <c r="B4" s="5" t="s">
        <v>83</v>
      </c>
      <c r="C4" s="5" t="s">
        <v>115</v>
      </c>
      <c r="D4" s="5">
        <f>D2*1.1</f>
        <v>1.044687659982918E-2</v>
      </c>
      <c r="E4" s="5">
        <v>15</v>
      </c>
    </row>
    <row r="5" spans="1:5" x14ac:dyDescent="0.3">
      <c r="A5" s="2" t="s">
        <v>86</v>
      </c>
      <c r="B5" s="5" t="s">
        <v>83</v>
      </c>
      <c r="C5" s="5" t="s">
        <v>77</v>
      </c>
      <c r="D5" s="5">
        <v>0</v>
      </c>
      <c r="E5" s="5">
        <v>0</v>
      </c>
    </row>
    <row r="6" spans="1:5" x14ac:dyDescent="0.3">
      <c r="A6" s="2" t="s">
        <v>87</v>
      </c>
      <c r="B6" s="5" t="s">
        <v>83</v>
      </c>
      <c r="C6" s="5" t="s">
        <v>79</v>
      </c>
      <c r="D6" s="5">
        <v>0</v>
      </c>
      <c r="E6" s="5">
        <v>0</v>
      </c>
    </row>
    <row r="7" spans="1:5" x14ac:dyDescent="0.3">
      <c r="A7" s="2" t="s">
        <v>88</v>
      </c>
      <c r="B7" s="5" t="s">
        <v>83</v>
      </c>
      <c r="C7" s="5" t="s">
        <v>81</v>
      </c>
      <c r="D7" s="5">
        <v>0</v>
      </c>
      <c r="E7" s="5">
        <v>0</v>
      </c>
    </row>
    <row r="8" spans="1:5" x14ac:dyDescent="0.3">
      <c r="A8" s="5" t="s">
        <v>95</v>
      </c>
      <c r="B8" s="5"/>
      <c r="C8" s="5"/>
      <c r="D8" s="5"/>
      <c r="E8" s="5"/>
    </row>
    <row r="9" spans="1:5" x14ac:dyDescent="0.3">
      <c r="A9" s="5" t="s">
        <v>103</v>
      </c>
      <c r="B9" s="5" t="s">
        <v>104</v>
      </c>
      <c r="C9" s="5">
        <v>11.6</v>
      </c>
      <c r="D9" s="5"/>
      <c r="E9" s="5"/>
    </row>
    <row r="10" spans="1:5" x14ac:dyDescent="0.3">
      <c r="A10" s="5" t="s">
        <v>105</v>
      </c>
      <c r="B10" s="5" t="s">
        <v>106</v>
      </c>
      <c r="C10" s="5">
        <v>34.35</v>
      </c>
      <c r="D10" s="5"/>
      <c r="E10" s="5"/>
    </row>
    <row r="11" spans="1:5" x14ac:dyDescent="0.3">
      <c r="A11" s="5"/>
      <c r="B11" s="5" t="s">
        <v>107</v>
      </c>
      <c r="C11" s="5">
        <v>10.066990178017212</v>
      </c>
      <c r="D11" s="5"/>
      <c r="E11" s="5"/>
    </row>
    <row r="12" spans="1:5" x14ac:dyDescent="0.3">
      <c r="A12" s="5" t="s">
        <v>108</v>
      </c>
      <c r="B12" s="5"/>
      <c r="C12" s="5">
        <v>0.94339622641509424</v>
      </c>
      <c r="D12" s="5"/>
      <c r="E12" s="5"/>
    </row>
    <row r="13" spans="1:5" x14ac:dyDescent="0.3">
      <c r="A13" s="5"/>
      <c r="B13" s="5"/>
      <c r="C13" s="5"/>
      <c r="D13" s="5"/>
      <c r="E13" s="5"/>
    </row>
    <row r="14" spans="1:5" x14ac:dyDescent="0.3">
      <c r="A14" s="5"/>
      <c r="B14" s="5"/>
      <c r="C14" s="5"/>
      <c r="D14" s="5"/>
      <c r="E14" s="5"/>
    </row>
    <row r="15" spans="1:5" x14ac:dyDescent="0.3">
      <c r="A15" s="5"/>
      <c r="B15" s="5"/>
      <c r="C15" s="5"/>
      <c r="D15" s="5"/>
      <c r="E15" s="5"/>
    </row>
    <row r="16" spans="1:5" x14ac:dyDescent="0.3">
      <c r="A16" s="5"/>
      <c r="B16" s="5"/>
      <c r="C16" s="5"/>
      <c r="D16" s="5"/>
      <c r="E16" s="5"/>
    </row>
    <row r="17" spans="1:5" x14ac:dyDescent="0.3">
      <c r="A17" s="5"/>
      <c r="B17" s="5"/>
      <c r="C17" s="5"/>
      <c r="D17" s="5"/>
      <c r="E17" s="5"/>
    </row>
    <row r="18" spans="1:5" x14ac:dyDescent="0.3">
      <c r="A18" s="5"/>
      <c r="B18" s="5"/>
      <c r="C18" s="5"/>
      <c r="D18" s="5"/>
      <c r="E18" s="5"/>
    </row>
    <row r="19" spans="1:5" x14ac:dyDescent="0.3">
      <c r="A19" s="5"/>
      <c r="B19" s="5"/>
      <c r="C19" s="5"/>
      <c r="D19" s="5"/>
      <c r="E19" s="5"/>
    </row>
    <row r="20" spans="1:5" x14ac:dyDescent="0.3">
      <c r="A20" s="5"/>
      <c r="B20" s="5"/>
      <c r="C20" s="5"/>
      <c r="D20" s="5"/>
      <c r="E20" s="5"/>
    </row>
    <row r="21" spans="1:5" x14ac:dyDescent="0.3">
      <c r="A21" s="5"/>
      <c r="B21" s="5"/>
      <c r="C21" s="5"/>
      <c r="D21" s="5"/>
      <c r="E21" s="5"/>
    </row>
    <row r="22" spans="1:5" x14ac:dyDescent="0.3">
      <c r="A22" s="5"/>
      <c r="B22" s="5"/>
      <c r="C22" s="5"/>
      <c r="D22" s="5"/>
      <c r="E22" s="5"/>
    </row>
    <row r="23" spans="1:5" x14ac:dyDescent="0.3">
      <c r="A23" s="5"/>
      <c r="B23" s="5"/>
      <c r="C23" s="5"/>
      <c r="D23" s="5"/>
      <c r="E23" s="5"/>
    </row>
    <row r="24" spans="1:5" x14ac:dyDescent="0.3">
      <c r="A24" s="5"/>
      <c r="B24" s="5"/>
      <c r="C24" s="5"/>
      <c r="D24" s="5"/>
      <c r="E24" s="5"/>
    </row>
    <row r="25" spans="1:5" x14ac:dyDescent="0.3">
      <c r="A25" s="5"/>
      <c r="B25" s="5"/>
      <c r="C25" s="5"/>
      <c r="D25" s="5"/>
      <c r="E25" s="5"/>
    </row>
    <row r="26" spans="1:5" x14ac:dyDescent="0.3">
      <c r="A26" s="5"/>
      <c r="B26" s="5"/>
      <c r="C26" s="5"/>
      <c r="D26" s="5"/>
      <c r="E26" s="5"/>
    </row>
    <row r="27" spans="1:5" x14ac:dyDescent="0.3">
      <c r="A27" s="5"/>
      <c r="B27" s="5"/>
      <c r="C27" s="5"/>
      <c r="D27" s="5"/>
      <c r="E27" s="5"/>
    </row>
    <row r="28" spans="1:5" x14ac:dyDescent="0.3">
      <c r="A28" s="5"/>
      <c r="B28" s="5"/>
      <c r="C28" s="5"/>
      <c r="D28" s="5"/>
      <c r="E28" s="5"/>
    </row>
    <row r="29" spans="1:5" x14ac:dyDescent="0.3">
      <c r="A29" s="5"/>
      <c r="B29" s="5"/>
      <c r="C29" s="5"/>
      <c r="D29" s="5"/>
      <c r="E29" s="5"/>
    </row>
    <row r="30" spans="1:5" x14ac:dyDescent="0.3">
      <c r="A30" s="5"/>
      <c r="B30" s="5"/>
      <c r="C30" s="5"/>
      <c r="D30" s="5"/>
      <c r="E30" s="5"/>
    </row>
    <row r="31" spans="1:5" x14ac:dyDescent="0.3">
      <c r="A31" s="5"/>
      <c r="B31" s="5"/>
      <c r="C31" s="5"/>
      <c r="D31" s="5"/>
      <c r="E31" s="5"/>
    </row>
    <row r="32" spans="1:5" x14ac:dyDescent="0.3">
      <c r="A32" s="5"/>
      <c r="B32" s="5"/>
      <c r="C32" s="5"/>
      <c r="D32" s="5"/>
      <c r="E32" s="5"/>
    </row>
    <row r="33" spans="1:5" x14ac:dyDescent="0.3">
      <c r="A33" s="5"/>
      <c r="B33" s="5"/>
      <c r="C33" s="5"/>
      <c r="D33" s="5"/>
      <c r="E33" s="5"/>
    </row>
    <row r="34" spans="1:5" x14ac:dyDescent="0.3">
      <c r="A34" s="5"/>
      <c r="B34" s="5"/>
      <c r="C34" s="5"/>
      <c r="D34" s="5"/>
      <c r="E34" s="5"/>
    </row>
    <row r="35" spans="1:5" x14ac:dyDescent="0.3">
      <c r="A35" s="5"/>
      <c r="B35" s="5"/>
      <c r="C35" s="5"/>
      <c r="D35" s="5"/>
      <c r="E35" s="5"/>
    </row>
    <row r="36" spans="1:5" x14ac:dyDescent="0.3">
      <c r="A36" s="5"/>
      <c r="B36" s="5"/>
      <c r="C36" s="5"/>
      <c r="D36" s="5"/>
      <c r="E36" s="5"/>
    </row>
    <row r="37" spans="1:5" x14ac:dyDescent="0.3">
      <c r="A37" s="5"/>
      <c r="B37" s="5"/>
      <c r="C37" s="5"/>
      <c r="D37" s="5"/>
      <c r="E37" s="5"/>
    </row>
    <row r="38" spans="1:5" x14ac:dyDescent="0.3">
      <c r="A38" s="5"/>
      <c r="B38" s="5"/>
      <c r="C38" s="5"/>
      <c r="D38" s="5"/>
      <c r="E38" s="5"/>
    </row>
    <row r="39" spans="1:5" x14ac:dyDescent="0.3">
      <c r="A39" s="5"/>
      <c r="B39" s="5"/>
      <c r="C39" s="5"/>
      <c r="D39" s="5"/>
      <c r="E39" s="5"/>
    </row>
    <row r="40" spans="1:5" x14ac:dyDescent="0.3">
      <c r="A40" s="5"/>
      <c r="B40" s="5"/>
      <c r="C40" s="5"/>
      <c r="D40" s="5"/>
      <c r="E40" s="5"/>
    </row>
    <row r="41" spans="1:5" x14ac:dyDescent="0.3">
      <c r="A41" s="5"/>
      <c r="B41" s="5"/>
      <c r="C41" s="5"/>
      <c r="D41" s="5"/>
      <c r="E41" s="5"/>
    </row>
    <row r="42" spans="1:5" x14ac:dyDescent="0.3">
      <c r="A42" s="5"/>
      <c r="B42" s="5"/>
      <c r="C42" s="5"/>
      <c r="D42" s="5"/>
      <c r="E42" s="5"/>
    </row>
    <row r="43" spans="1:5" x14ac:dyDescent="0.3">
      <c r="A43" s="5"/>
      <c r="B43" s="5"/>
      <c r="C43" s="5"/>
      <c r="D43" s="5"/>
      <c r="E43" s="5"/>
    </row>
    <row r="44" spans="1:5" x14ac:dyDescent="0.3">
      <c r="A44" s="5"/>
      <c r="B44" s="5"/>
      <c r="C44" s="5"/>
      <c r="D44" s="5"/>
      <c r="E44" s="5"/>
    </row>
    <row r="45" spans="1:5" x14ac:dyDescent="0.3">
      <c r="A45" s="5"/>
      <c r="B45" s="5"/>
      <c r="C45" s="5"/>
      <c r="D45" s="5"/>
      <c r="E45" s="5"/>
    </row>
    <row r="46" spans="1:5" x14ac:dyDescent="0.3">
      <c r="A46" s="5"/>
      <c r="B46" s="5"/>
      <c r="C46" s="5"/>
      <c r="D46" s="5"/>
      <c r="E46" s="5"/>
    </row>
    <row r="47" spans="1:5" x14ac:dyDescent="0.3">
      <c r="A47" s="5"/>
      <c r="B47" s="5"/>
      <c r="C47" s="5"/>
      <c r="D47" s="5"/>
      <c r="E47" s="5"/>
    </row>
    <row r="48" spans="1:5" x14ac:dyDescent="0.3">
      <c r="A48" s="5"/>
      <c r="B48" s="5"/>
      <c r="C48" s="5"/>
      <c r="D48" s="5"/>
      <c r="E48" s="5"/>
    </row>
    <row r="49" spans="1:5" x14ac:dyDescent="0.3">
      <c r="A49" s="5"/>
      <c r="B49" s="5"/>
      <c r="C49" s="5"/>
      <c r="D49" s="5"/>
      <c r="E49" s="5"/>
    </row>
    <row r="50" spans="1:5" x14ac:dyDescent="0.3">
      <c r="A50" s="5"/>
      <c r="B50" s="5"/>
      <c r="C50" s="5"/>
      <c r="D50" s="5"/>
      <c r="E50" s="5"/>
    </row>
    <row r="51" spans="1:5" x14ac:dyDescent="0.3">
      <c r="A51" s="5"/>
      <c r="B51" s="5"/>
      <c r="C51" s="5"/>
      <c r="D51" s="5"/>
      <c r="E51" s="5"/>
    </row>
    <row r="52" spans="1:5" x14ac:dyDescent="0.3">
      <c r="A52" s="5"/>
      <c r="B52" s="5"/>
      <c r="C52" s="5"/>
      <c r="D52" s="5"/>
      <c r="E52" s="5"/>
    </row>
    <row r="53" spans="1:5" x14ac:dyDescent="0.3">
      <c r="A53" s="5"/>
      <c r="B53" s="5"/>
      <c r="C53" s="5"/>
      <c r="D53" s="5"/>
      <c r="E53" s="5"/>
    </row>
    <row r="54" spans="1:5" x14ac:dyDescent="0.3">
      <c r="A54" s="5"/>
      <c r="B54" s="5"/>
      <c r="C54" s="5"/>
      <c r="D54" s="5"/>
      <c r="E54" s="5"/>
    </row>
    <row r="55" spans="1:5" x14ac:dyDescent="0.3">
      <c r="A55" s="5"/>
      <c r="B55" s="5"/>
      <c r="C55" s="5"/>
      <c r="D55" s="5"/>
      <c r="E55" s="5"/>
    </row>
    <row r="56" spans="1:5" x14ac:dyDescent="0.3">
      <c r="A56" s="5"/>
    </row>
    <row r="57" spans="1:5" x14ac:dyDescent="0.3">
      <c r="A57" s="5"/>
    </row>
    <row r="58" spans="1:5" x14ac:dyDescent="0.3">
      <c r="A58" s="5"/>
    </row>
    <row r="59" spans="1:5" x14ac:dyDescent="0.3">
      <c r="A59" s="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Systems</vt:lpstr>
      <vt:lpstr>Financial</vt:lpstr>
      <vt:lpstr>Fuel_NH3</vt:lpstr>
      <vt:lpstr>Fuel_NG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Florian Kuschel</cp:lastModifiedBy>
  <dcterms:created xsi:type="dcterms:W3CDTF">2022-10-14T07:56:13Z</dcterms:created>
  <dcterms:modified xsi:type="dcterms:W3CDTF">2022-10-17T08:19:05Z</dcterms:modified>
</cp:coreProperties>
</file>