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970548\OneDrive - SENAC em Minas - EDU\Documentos\commit UC1 e UC2\"/>
    </mc:Choice>
  </mc:AlternateContent>
  <xr:revisionPtr revIDLastSave="0" documentId="13_ncr:1_{71F32A84-FD61-497A-A491-C440C7205AA9}" xr6:coauthVersionLast="36" xr6:coauthVersionMax="36" xr10:uidLastSave="{00000000-0000-0000-0000-000000000000}"/>
  <bookViews>
    <workbookView xWindow="0" yWindow="0" windowWidth="28800" windowHeight="12225" xr2:uid="{8940A706-99AC-4FD8-B4E1-268138BFD8D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K3" i="1" l="1"/>
  <c r="K2" i="1" s="1"/>
  <c r="B4" i="1"/>
  <c r="L3" i="1" l="1"/>
  <c r="K4" i="1"/>
  <c r="M3" i="1" l="1"/>
  <c r="L4" i="1"/>
  <c r="N3" i="1" l="1"/>
  <c r="M4" i="1"/>
  <c r="O3" i="1" l="1"/>
  <c r="N4" i="1"/>
  <c r="P3" i="1" l="1"/>
  <c r="O4" i="1"/>
  <c r="Q3" i="1" l="1"/>
  <c r="P4" i="1"/>
  <c r="Q4" i="1" l="1"/>
  <c r="R3" i="1"/>
  <c r="R4" i="1" l="1"/>
  <c r="S3" i="1"/>
  <c r="R2" i="1"/>
  <c r="S4" i="1" l="1"/>
  <c r="T3" i="1"/>
  <c r="T4" i="1" l="1"/>
  <c r="U3" i="1"/>
  <c r="V3" i="1" l="1"/>
  <c r="U4" i="1"/>
  <c r="W3" i="1" l="1"/>
  <c r="V4" i="1"/>
  <c r="X3" i="1" l="1"/>
  <c r="W4" i="1"/>
  <c r="Y3" i="1" l="1"/>
  <c r="X4" i="1"/>
  <c r="Y4" i="1" l="1"/>
  <c r="Y2" i="1"/>
  <c r="Z3" i="1"/>
  <c r="Z4" i="1" l="1"/>
  <c r="AA3" i="1"/>
  <c r="AA4" i="1" l="1"/>
  <c r="AB3" i="1"/>
  <c r="AB4" i="1" l="1"/>
  <c r="AC3" i="1"/>
  <c r="AD3" i="1" l="1"/>
  <c r="AC4" i="1"/>
  <c r="AD4" i="1" l="1"/>
  <c r="AE3" i="1"/>
  <c r="AE4" i="1" l="1"/>
  <c r="AF3" i="1"/>
  <c r="AG3" i="1" l="1"/>
  <c r="AF4" i="1"/>
  <c r="AF2" i="1"/>
  <c r="AH3" i="1" l="1"/>
  <c r="AG4" i="1"/>
  <c r="AI3" i="1" l="1"/>
  <c r="AH4" i="1"/>
  <c r="AJ3" i="1" l="1"/>
  <c r="AI4" i="1"/>
  <c r="AK3" i="1" l="1"/>
  <c r="AJ4" i="1"/>
  <c r="AL3" i="1" l="1"/>
  <c r="AK4" i="1"/>
  <c r="AM3" i="1" l="1"/>
  <c r="AL4" i="1"/>
  <c r="AN3" i="1" l="1"/>
  <c r="AM2" i="1"/>
  <c r="AM4" i="1"/>
  <c r="AN4" i="1" l="1"/>
  <c r="AO3" i="1"/>
  <c r="AP3" i="1" l="1"/>
  <c r="AO4" i="1"/>
  <c r="AP4" i="1" l="1"/>
  <c r="AQ3" i="1"/>
  <c r="AQ4" i="1" l="1"/>
  <c r="AR3" i="1"/>
  <c r="AS3" i="1" l="1"/>
  <c r="AR4" i="1"/>
  <c r="AT3" i="1" l="1"/>
  <c r="AS4" i="1"/>
  <c r="AU3" i="1" l="1"/>
  <c r="AT4" i="1"/>
  <c r="AT2" i="1"/>
  <c r="AV3" i="1" l="1"/>
  <c r="AU4" i="1"/>
  <c r="AW3" i="1" l="1"/>
  <c r="AV4" i="1"/>
  <c r="AX3" i="1" l="1"/>
  <c r="AW4" i="1"/>
  <c r="AX4" i="1" l="1"/>
  <c r="AY3" i="1"/>
  <c r="AZ3" i="1" l="1"/>
  <c r="AY4" i="1"/>
  <c r="BA3" i="1" l="1"/>
  <c r="AZ4" i="1"/>
  <c r="BA4" i="1" l="1"/>
  <c r="BB3" i="1"/>
  <c r="BA2" i="1"/>
  <c r="BB4" i="1" l="1"/>
  <c r="BC3" i="1"/>
  <c r="BD3" i="1" l="1"/>
  <c r="BC4" i="1"/>
  <c r="BE3" i="1" l="1"/>
  <c r="BD4" i="1"/>
  <c r="BF3" i="1" l="1"/>
  <c r="BE4" i="1"/>
  <c r="BG3" i="1" l="1"/>
  <c r="BF4" i="1"/>
  <c r="BH3" i="1" l="1"/>
  <c r="BG4" i="1"/>
  <c r="BI3" i="1" l="1"/>
  <c r="BH4" i="1"/>
  <c r="BH2" i="1"/>
  <c r="BJ3" i="1" l="1"/>
  <c r="BI4" i="1"/>
  <c r="BJ4" i="1" l="1"/>
  <c r="BK3" i="1"/>
  <c r="BL3" i="1" l="1"/>
  <c r="BK4" i="1"/>
  <c r="BM3" i="1" l="1"/>
  <c r="BL4" i="1"/>
  <c r="BM4" i="1" l="1"/>
  <c r="BN3" i="1"/>
  <c r="BN4" i="1" l="1"/>
  <c r="BO3" i="1"/>
  <c r="BO4" i="1" l="1"/>
  <c r="BP3" i="1"/>
  <c r="BO2" i="1"/>
  <c r="BP4" i="1" l="1"/>
  <c r="BQ3" i="1"/>
  <c r="BQ4" i="1" l="1"/>
  <c r="BR3" i="1"/>
  <c r="BR4" i="1" l="1"/>
  <c r="BS3" i="1"/>
  <c r="BT3" i="1" l="1"/>
  <c r="BS4" i="1"/>
  <c r="BU3" i="1" l="1"/>
  <c r="BT4" i="1"/>
  <c r="BV3" i="1" l="1"/>
  <c r="BU4" i="1"/>
  <c r="BV2" i="1" l="1"/>
  <c r="BW3" i="1"/>
  <c r="BV4" i="1"/>
  <c r="BW4" i="1" l="1"/>
  <c r="BX3" i="1"/>
  <c r="BX4" i="1" l="1"/>
  <c r="BY3" i="1"/>
  <c r="BY4" i="1" l="1"/>
  <c r="BZ3" i="1"/>
  <c r="BZ4" i="1" l="1"/>
  <c r="CA3" i="1"/>
  <c r="CA4" i="1" l="1"/>
  <c r="CB3" i="1"/>
  <c r="CB4" i="1" l="1"/>
  <c r="CC3" i="1"/>
  <c r="CD3" i="1" l="1"/>
  <c r="CC4" i="1"/>
  <c r="CC2" i="1"/>
  <c r="CD4" i="1" l="1"/>
  <c r="CE3" i="1"/>
  <c r="CF3" i="1" l="1"/>
  <c r="CE4" i="1"/>
  <c r="CG3" i="1" l="1"/>
  <c r="CF4" i="1"/>
  <c r="CH3" i="1" l="1"/>
  <c r="CG4" i="1"/>
  <c r="CI3" i="1" l="1"/>
  <c r="CH4" i="1"/>
  <c r="CJ3" i="1" l="1"/>
  <c r="CI4" i="1"/>
  <c r="CJ4" i="1" l="1"/>
  <c r="CK3" i="1"/>
  <c r="CJ2" i="1"/>
  <c r="CK4" i="1" l="1"/>
  <c r="CL3" i="1"/>
  <c r="CL4" i="1" l="1"/>
  <c r="CM3" i="1"/>
  <c r="CM4" i="1" l="1"/>
  <c r="CN3" i="1"/>
  <c r="CN4" i="1" l="1"/>
  <c r="CO3" i="1"/>
  <c r="CO4" i="1" l="1"/>
  <c r="CP3" i="1"/>
  <c r="CQ3" i="1" l="1"/>
  <c r="CP4" i="1"/>
  <c r="CR3" i="1" l="1"/>
  <c r="CQ4" i="1"/>
  <c r="CQ2" i="1"/>
  <c r="CS3" i="1" l="1"/>
  <c r="CR4" i="1"/>
  <c r="CT3" i="1" l="1"/>
  <c r="CS4" i="1"/>
  <c r="CU3" i="1" l="1"/>
  <c r="CT4" i="1"/>
  <c r="CU4" i="1" l="1"/>
  <c r="CV3" i="1"/>
  <c r="CV4" i="1" l="1"/>
  <c r="CW3" i="1"/>
  <c r="CW4" i="1" l="1"/>
  <c r="CX3" i="1"/>
  <c r="CX4" i="1" l="1"/>
  <c r="CY3" i="1"/>
  <c r="CX2" i="1"/>
  <c r="CY4" i="1" l="1"/>
  <c r="CZ3" i="1"/>
  <c r="CZ4" i="1" l="1"/>
  <c r="DA3" i="1"/>
  <c r="DA4" i="1" l="1"/>
  <c r="DB3" i="1"/>
  <c r="DB4" i="1" l="1"/>
  <c r="DC3" i="1"/>
  <c r="DD3" i="1" l="1"/>
  <c r="DC4" i="1"/>
  <c r="DE3" i="1" l="1"/>
  <c r="DD4" i="1"/>
  <c r="DF3" i="1" l="1"/>
  <c r="DE4" i="1"/>
  <c r="DE2" i="1"/>
  <c r="DG3" i="1" l="1"/>
  <c r="DF4" i="1"/>
  <c r="DG4" i="1" l="1"/>
  <c r="DH3" i="1"/>
  <c r="DH4" i="1" l="1"/>
  <c r="DI3" i="1"/>
  <c r="DI4" i="1" l="1"/>
  <c r="DJ3" i="1"/>
  <c r="DJ4" i="1" l="1"/>
  <c r="DK3" i="1"/>
  <c r="DK4" i="1" l="1"/>
  <c r="DL3" i="1"/>
  <c r="DL4" i="1" l="1"/>
  <c r="DM3" i="1"/>
  <c r="DL2" i="1"/>
  <c r="DM4" i="1" l="1"/>
  <c r="DN3" i="1"/>
  <c r="DN4" i="1" l="1"/>
  <c r="DO3" i="1"/>
  <c r="DP3" i="1" l="1"/>
  <c r="DO4" i="1"/>
  <c r="DQ3" i="1" l="1"/>
  <c r="DP4" i="1"/>
  <c r="DR3" i="1" l="1"/>
  <c r="DR4" i="1" s="1"/>
  <c r="DQ4" i="1"/>
</calcChain>
</file>

<file path=xl/sharedStrings.xml><?xml version="1.0" encoding="utf-8"?>
<sst xmlns="http://schemas.openxmlformats.org/spreadsheetml/2006/main" count="68" uniqueCount="47">
  <si>
    <t>Etapas do projeto</t>
  </si>
  <si>
    <t>Documento de Requisitos</t>
  </si>
  <si>
    <t>Projeto E-commerce</t>
  </si>
  <si>
    <t>Data Início</t>
  </si>
  <si>
    <t>Data Atual</t>
  </si>
  <si>
    <t>Data Final</t>
  </si>
  <si>
    <t>Entrevista</t>
  </si>
  <si>
    <t>Isabela</t>
  </si>
  <si>
    <t>Etapa</t>
  </si>
  <si>
    <t>Responsável</t>
  </si>
  <si>
    <t>Inicio</t>
  </si>
  <si>
    <t>Fim</t>
  </si>
  <si>
    <t>Progresso</t>
  </si>
  <si>
    <t>Cauã</t>
  </si>
  <si>
    <t>Definição de escopo</t>
  </si>
  <si>
    <t>Casos de uso</t>
  </si>
  <si>
    <t>Definição de fluxos</t>
  </si>
  <si>
    <t>Diagrama de classes</t>
  </si>
  <si>
    <t>Wire Frame</t>
  </si>
  <si>
    <t>Eduardo</t>
  </si>
  <si>
    <t>Lucas</t>
  </si>
  <si>
    <t>Petrus</t>
  </si>
  <si>
    <t>Joaz</t>
  </si>
  <si>
    <t>Catálogo de Produtos</t>
  </si>
  <si>
    <t/>
  </si>
  <si>
    <t>Carrinho de Compra</t>
  </si>
  <si>
    <t>Checkout e Pagamento</t>
  </si>
  <si>
    <t>Painel de Administração</t>
  </si>
  <si>
    <t>Responsividade e SEO</t>
  </si>
  <si>
    <t>conexão ao DB</t>
  </si>
  <si>
    <t>Adaptação</t>
  </si>
  <si>
    <t>instalação DB Server</t>
  </si>
  <si>
    <t>Funcionalidade de compra</t>
  </si>
  <si>
    <t>Sincronização ao DB</t>
  </si>
  <si>
    <t>função adicionar ao carrinho</t>
  </si>
  <si>
    <t>Geração de lista_carrinho</t>
  </si>
  <si>
    <t>Opção de pagamento</t>
  </si>
  <si>
    <t>Processar compra</t>
  </si>
  <si>
    <t>Confirmação e-mail</t>
  </si>
  <si>
    <t>formas de pagamento</t>
  </si>
  <si>
    <t>Confirmação de compra</t>
  </si>
  <si>
    <t>adicionar/remover/editar_prod e preço</t>
  </si>
  <si>
    <t>GUI</t>
  </si>
  <si>
    <t>Sincronizar com DB</t>
  </si>
  <si>
    <t>Otimização</t>
  </si>
  <si>
    <t>Classificada em motores de busca</t>
  </si>
  <si>
    <t>10/03/20255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</si>
</sst>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"/>
    <numFmt numFmtId="165" formatCode="[$-F800]dd"/>
    <numFmt numFmtId="166" formatCode="dd\ &quot;de&quot;\ mmm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1E6F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2A3FF"/>
        <bgColor indexed="64"/>
      </patternFill>
    </fill>
    <fill>
      <patternFill patternType="solid">
        <fgColor rgb="FFE6CDFF"/>
        <bgColor indexed="64"/>
      </patternFill>
    </fill>
    <fill>
      <patternFill patternType="solid">
        <fgColor rgb="FFC1C1FF"/>
        <bgColor indexed="64"/>
      </patternFill>
    </fill>
    <fill>
      <patternFill patternType="solid">
        <fgColor rgb="FFA3D1FF"/>
        <bgColor indexed="64"/>
      </patternFill>
    </fill>
    <fill>
      <patternFill patternType="solid">
        <fgColor rgb="FFBDF2FF"/>
        <bgColor indexed="64"/>
      </patternFill>
    </fill>
    <fill>
      <patternFill patternType="solid">
        <fgColor rgb="FFB7FFDB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EECDFF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C5E2FF"/>
        <bgColor indexed="64"/>
      </patternFill>
    </fill>
    <fill>
      <patternFill patternType="solid">
        <fgColor rgb="FFC9F6FF"/>
        <bgColor indexed="64"/>
      </patternFill>
    </fill>
    <fill>
      <patternFill patternType="solid">
        <fgColor rgb="FFC9FFC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5" borderId="0" xfId="0" applyFill="1" applyBorder="1"/>
    <xf numFmtId="0" fontId="0" fillId="3" borderId="0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3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5" xfId="0" applyFill="1" applyBorder="1"/>
    <xf numFmtId="0" fontId="0" fillId="3" borderId="6" xfId="0" applyFill="1" applyBorder="1"/>
    <xf numFmtId="0" fontId="0" fillId="5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3" xfId="0" applyFill="1" applyBorder="1" applyAlignment="1">
      <alignment horizontal="center"/>
    </xf>
    <xf numFmtId="0" fontId="0" fillId="6" borderId="1" xfId="0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9" fontId="0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14" fontId="0" fillId="7" borderId="1" xfId="0" applyNumberFormat="1" applyFont="1" applyFill="1" applyBorder="1" applyAlignment="1">
      <alignment horizontal="center" vertical="center"/>
    </xf>
    <xf numFmtId="9" fontId="0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14" fontId="0" fillId="8" borderId="1" xfId="0" applyNumberFormat="1" applyFont="1" applyFill="1" applyBorder="1" applyAlignment="1">
      <alignment horizontal="center" vertical="center"/>
    </xf>
    <xf numFmtId="9" fontId="0" fillId="8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9" fontId="0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14" fontId="0" fillId="10" borderId="1" xfId="0" applyNumberFormat="1" applyFont="1" applyFill="1" applyBorder="1" applyAlignment="1">
      <alignment horizontal="center" vertical="center"/>
    </xf>
    <xf numFmtId="0" fontId="0" fillId="3" borderId="0" xfId="0" quotePrefix="1" applyFill="1" applyBorder="1"/>
    <xf numFmtId="0" fontId="0" fillId="11" borderId="13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14" fontId="0" fillId="11" borderId="1" xfId="0" applyNumberFormat="1" applyFont="1" applyFill="1" applyBorder="1" applyAlignment="1">
      <alignment horizontal="center" vertical="center"/>
    </xf>
    <xf numFmtId="9" fontId="0" fillId="11" borderId="10" xfId="0" applyNumberFormat="1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0" fillId="7" borderId="11" xfId="0" applyFill="1" applyBorder="1"/>
    <xf numFmtId="0" fontId="0" fillId="7" borderId="10" xfId="0" applyFill="1" applyBorder="1"/>
    <xf numFmtId="0" fontId="0" fillId="7" borderId="12" xfId="0" applyFill="1" applyBorder="1"/>
    <xf numFmtId="0" fontId="0" fillId="8" borderId="11" xfId="0" applyFill="1" applyBorder="1"/>
    <xf numFmtId="0" fontId="0" fillId="8" borderId="10" xfId="0" applyFill="1" applyBorder="1"/>
    <xf numFmtId="0" fontId="0" fillId="8" borderId="12" xfId="0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2" xfId="0" applyFill="1" applyBorder="1"/>
    <xf numFmtId="9" fontId="0" fillId="10" borderId="10" xfId="0" applyNumberFormat="1" applyFont="1" applyFill="1" applyBorder="1" applyAlignment="1">
      <alignment horizontal="center" vertical="center"/>
    </xf>
    <xf numFmtId="0" fontId="0" fillId="10" borderId="1" xfId="0" applyFill="1" applyBorder="1"/>
    <xf numFmtId="0" fontId="0" fillId="10" borderId="1" xfId="0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11" borderId="10" xfId="0" applyFont="1" applyFill="1" applyBorder="1" applyAlignment="1">
      <alignment horizontal="center"/>
    </xf>
    <xf numFmtId="0" fontId="1" fillId="11" borderId="11" xfId="0" applyFont="1" applyFill="1" applyBorder="1" applyAlignment="1">
      <alignment horizontal="center"/>
    </xf>
    <xf numFmtId="0" fontId="1" fillId="11" borderId="12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10" borderId="1" xfId="0" applyNumberFormat="1" applyFill="1" applyBorder="1" applyAlignment="1">
      <alignment horizontal="center" vertical="center"/>
    </xf>
    <xf numFmtId="0" fontId="0" fillId="12" borderId="3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4" borderId="0" xfId="0" applyFill="1" applyBorder="1"/>
    <xf numFmtId="0" fontId="0" fillId="9" borderId="0" xfId="0" applyFill="1" applyBorder="1"/>
    <xf numFmtId="0" fontId="0" fillId="15" borderId="3" xfId="0" applyFill="1" applyBorder="1"/>
    <xf numFmtId="0" fontId="0" fillId="15" borderId="4" xfId="0" applyFill="1" applyBorder="1"/>
    <xf numFmtId="0" fontId="0" fillId="15" borderId="6" xfId="0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</cellXfs>
  <cellStyles count="1">
    <cellStyle name="Normal" xfId="0" builtinId="0"/>
  </cellStyles>
  <dxfs count="1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61FF61"/>
      <color rgb="FF99FF99"/>
      <color rgb="FF81FFC0"/>
      <color rgb="FFB7FFDB"/>
      <color rgb="FF89E9FF"/>
      <color rgb="FFBDF2FF"/>
      <color rgb="FF69B4FF"/>
      <color rgb="FFA3D1FF"/>
      <color rgb="FF9797FF"/>
      <color rgb="FFC1C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843D-CD0C-4AD3-A132-443AA32BC475}">
  <dimension ref="A1:DR35"/>
  <sheetViews>
    <sheetView tabSelected="1" topLeftCell="E1" zoomScale="55" zoomScaleNormal="55" workbookViewId="0">
      <selection activeCell="BR38" sqref="BR38"/>
    </sheetView>
  </sheetViews>
  <sheetFormatPr defaultRowHeight="15" x14ac:dyDescent="0.25"/>
  <cols>
    <col min="1" max="1" width="10.140625" bestFit="1" customWidth="1"/>
    <col min="2" max="2" width="10.7109375" bestFit="1" customWidth="1"/>
    <col min="6" max="6" width="36.7109375" bestFit="1" customWidth="1"/>
    <col min="7" max="10" width="14.7109375" customWidth="1"/>
    <col min="11" max="122" width="3.28515625" customWidth="1"/>
  </cols>
  <sheetData>
    <row r="1" spans="1:122" x14ac:dyDescent="0.25">
      <c r="A1" s="85" t="s">
        <v>2</v>
      </c>
      <c r="B1" s="86"/>
      <c r="C1" s="86"/>
      <c r="D1" s="86"/>
      <c r="E1" s="87"/>
      <c r="F1" s="1"/>
      <c r="G1" s="1"/>
      <c r="H1" s="1"/>
      <c r="I1" s="1"/>
      <c r="J1" s="1"/>
    </row>
    <row r="2" spans="1:122" x14ac:dyDescent="0.25">
      <c r="A2" s="88"/>
      <c r="B2" s="89"/>
      <c r="C2" s="89"/>
      <c r="D2" s="89"/>
      <c r="E2" s="90"/>
      <c r="F2" s="1"/>
      <c r="G2" s="1"/>
      <c r="H2" s="1"/>
      <c r="I2" s="1"/>
      <c r="J2" s="1"/>
      <c r="K2" s="69">
        <f>K3</f>
        <v>45621</v>
      </c>
      <c r="L2" s="69"/>
      <c r="M2" s="69"/>
      <c r="N2" s="69"/>
      <c r="O2" s="69"/>
      <c r="P2" s="69"/>
      <c r="Q2" s="69"/>
      <c r="R2" s="69">
        <f>R3</f>
        <v>45628</v>
      </c>
      <c r="S2" s="69"/>
      <c r="T2" s="69"/>
      <c r="U2" s="69"/>
      <c r="V2" s="69"/>
      <c r="W2" s="69"/>
      <c r="X2" s="69"/>
      <c r="Y2" s="69">
        <f>Y3</f>
        <v>45635</v>
      </c>
      <c r="Z2" s="69"/>
      <c r="AA2" s="69"/>
      <c r="AB2" s="69"/>
      <c r="AC2" s="69"/>
      <c r="AD2" s="69"/>
      <c r="AE2" s="69"/>
      <c r="AF2" s="69">
        <f>AF3</f>
        <v>45642</v>
      </c>
      <c r="AG2" s="69"/>
      <c r="AH2" s="69"/>
      <c r="AI2" s="69"/>
      <c r="AJ2" s="69"/>
      <c r="AK2" s="69"/>
      <c r="AL2" s="69"/>
      <c r="AM2" s="69">
        <f>AM3</f>
        <v>45649</v>
      </c>
      <c r="AN2" s="69"/>
      <c r="AO2" s="69"/>
      <c r="AP2" s="69"/>
      <c r="AQ2" s="69"/>
      <c r="AR2" s="69"/>
      <c r="AS2" s="69"/>
      <c r="AT2" s="69">
        <f>AT3</f>
        <v>45656</v>
      </c>
      <c r="AU2" s="69"/>
      <c r="AV2" s="69"/>
      <c r="AW2" s="69"/>
      <c r="AX2" s="69"/>
      <c r="AY2" s="69"/>
      <c r="AZ2" s="69"/>
      <c r="BA2" s="69">
        <f>BA3</f>
        <v>45663</v>
      </c>
      <c r="BB2" s="69"/>
      <c r="BC2" s="69"/>
      <c r="BD2" s="69"/>
      <c r="BE2" s="69"/>
      <c r="BF2" s="69"/>
      <c r="BG2" s="69"/>
      <c r="BH2" s="69">
        <f>BH3</f>
        <v>45670</v>
      </c>
      <c r="BI2" s="69"/>
      <c r="BJ2" s="69"/>
      <c r="BK2" s="69"/>
      <c r="BL2" s="69"/>
      <c r="BM2" s="69"/>
      <c r="BN2" s="69"/>
      <c r="BO2" s="69">
        <f>BO3</f>
        <v>45677</v>
      </c>
      <c r="BP2" s="69"/>
      <c r="BQ2" s="69"/>
      <c r="BR2" s="69"/>
      <c r="BS2" s="69"/>
      <c r="BT2" s="69"/>
      <c r="BU2" s="69"/>
      <c r="BV2" s="69">
        <f>BV3</f>
        <v>45684</v>
      </c>
      <c r="BW2" s="69"/>
      <c r="BX2" s="69"/>
      <c r="BY2" s="69"/>
      <c r="BZ2" s="69"/>
      <c r="CA2" s="69"/>
      <c r="CB2" s="69"/>
      <c r="CC2" s="69">
        <f>CC3</f>
        <v>45691</v>
      </c>
      <c r="CD2" s="69"/>
      <c r="CE2" s="69"/>
      <c r="CF2" s="69"/>
      <c r="CG2" s="69"/>
      <c r="CH2" s="69"/>
      <c r="CI2" s="69"/>
      <c r="CJ2" s="69">
        <f>CJ3</f>
        <v>45698</v>
      </c>
      <c r="CK2" s="69"/>
      <c r="CL2" s="69"/>
      <c r="CM2" s="69"/>
      <c r="CN2" s="69"/>
      <c r="CO2" s="69"/>
      <c r="CP2" s="69"/>
      <c r="CQ2" s="69">
        <f>CQ3</f>
        <v>45705</v>
      </c>
      <c r="CR2" s="69"/>
      <c r="CS2" s="69"/>
      <c r="CT2" s="69"/>
      <c r="CU2" s="69"/>
      <c r="CV2" s="69"/>
      <c r="CW2" s="69"/>
      <c r="CX2" s="69">
        <f>CX3</f>
        <v>45712</v>
      </c>
      <c r="CY2" s="69"/>
      <c r="CZ2" s="69"/>
      <c r="DA2" s="69"/>
      <c r="DB2" s="69"/>
      <c r="DC2" s="69"/>
      <c r="DD2" s="69"/>
      <c r="DE2" s="69">
        <f>DE3</f>
        <v>45719</v>
      </c>
      <c r="DF2" s="69"/>
      <c r="DG2" s="69"/>
      <c r="DH2" s="69"/>
      <c r="DI2" s="69"/>
      <c r="DJ2" s="69"/>
      <c r="DK2" s="69"/>
      <c r="DL2" s="69">
        <f>DL3</f>
        <v>45726</v>
      </c>
      <c r="DM2" s="69"/>
      <c r="DN2" s="69"/>
      <c r="DO2" s="69"/>
      <c r="DP2" s="69"/>
      <c r="DQ2" s="69"/>
      <c r="DR2" s="69"/>
    </row>
    <row r="3" spans="1:122" x14ac:dyDescent="0.25">
      <c r="A3" s="3" t="s">
        <v>3</v>
      </c>
      <c r="B3" s="4">
        <v>45621</v>
      </c>
      <c r="C3" s="1"/>
      <c r="D3" s="1"/>
      <c r="E3" s="1"/>
      <c r="F3" s="78" t="s">
        <v>0</v>
      </c>
      <c r="G3" s="78"/>
      <c r="H3" s="78"/>
      <c r="I3" s="78"/>
      <c r="J3" s="78"/>
      <c r="K3" s="5">
        <f>B3</f>
        <v>45621</v>
      </c>
      <c r="L3" s="5">
        <f>K3+1</f>
        <v>45622</v>
      </c>
      <c r="M3" s="5">
        <f t="shared" ref="M3:Q3" si="0">L3+1</f>
        <v>45623</v>
      </c>
      <c r="N3" s="5">
        <f t="shared" si="0"/>
        <v>45624</v>
      </c>
      <c r="O3" s="5">
        <f t="shared" si="0"/>
        <v>45625</v>
      </c>
      <c r="P3" s="5">
        <f t="shared" si="0"/>
        <v>45626</v>
      </c>
      <c r="Q3" s="5">
        <f t="shared" si="0"/>
        <v>45627</v>
      </c>
      <c r="R3" s="5">
        <f t="shared" ref="R3" si="1">Q3+1</f>
        <v>45628</v>
      </c>
      <c r="S3" s="5">
        <f t="shared" ref="S3" si="2">R3+1</f>
        <v>45629</v>
      </c>
      <c r="T3" s="5">
        <f t="shared" ref="T3" si="3">S3+1</f>
        <v>45630</v>
      </c>
      <c r="U3" s="5">
        <f t="shared" ref="U3" si="4">T3+1</f>
        <v>45631</v>
      </c>
      <c r="V3" s="5">
        <f t="shared" ref="V3" si="5">U3+1</f>
        <v>45632</v>
      </c>
      <c r="W3" s="5">
        <f t="shared" ref="W3" si="6">V3+1</f>
        <v>45633</v>
      </c>
      <c r="X3" s="5">
        <f t="shared" ref="X3" si="7">W3+1</f>
        <v>45634</v>
      </c>
      <c r="Y3" s="5">
        <f t="shared" ref="Y3" si="8">X3+1</f>
        <v>45635</v>
      </c>
      <c r="Z3" s="5">
        <f t="shared" ref="Z3" si="9">Y3+1</f>
        <v>45636</v>
      </c>
      <c r="AA3" s="5">
        <f t="shared" ref="AA3" si="10">Z3+1</f>
        <v>45637</v>
      </c>
      <c r="AB3" s="5">
        <f t="shared" ref="AB3" si="11">AA3+1</f>
        <v>45638</v>
      </c>
      <c r="AC3" s="5">
        <f t="shared" ref="AC3" si="12">AB3+1</f>
        <v>45639</v>
      </c>
      <c r="AD3" s="5">
        <f t="shared" ref="AD3" si="13">AC3+1</f>
        <v>45640</v>
      </c>
      <c r="AE3" s="5">
        <f t="shared" ref="AE3" si="14">AD3+1</f>
        <v>45641</v>
      </c>
      <c r="AF3" s="5">
        <f t="shared" ref="AF3" si="15">AE3+1</f>
        <v>45642</v>
      </c>
      <c r="AG3" s="5">
        <f t="shared" ref="AG3" si="16">AF3+1</f>
        <v>45643</v>
      </c>
      <c r="AH3" s="5">
        <f t="shared" ref="AH3" si="17">AG3+1</f>
        <v>45644</v>
      </c>
      <c r="AI3" s="5">
        <f t="shared" ref="AI3" si="18">AH3+1</f>
        <v>45645</v>
      </c>
      <c r="AJ3" s="5">
        <f t="shared" ref="AJ3" si="19">AI3+1</f>
        <v>45646</v>
      </c>
      <c r="AK3" s="5">
        <f t="shared" ref="AK3" si="20">AJ3+1</f>
        <v>45647</v>
      </c>
      <c r="AL3" s="5">
        <f t="shared" ref="AL3" si="21">AK3+1</f>
        <v>45648</v>
      </c>
      <c r="AM3" s="5">
        <f t="shared" ref="AM3" si="22">AL3+1</f>
        <v>45649</v>
      </c>
      <c r="AN3" s="5">
        <f t="shared" ref="AN3" si="23">AM3+1</f>
        <v>45650</v>
      </c>
      <c r="AO3" s="5">
        <f t="shared" ref="AO3" si="24">AN3+1</f>
        <v>45651</v>
      </c>
      <c r="AP3" s="5">
        <f t="shared" ref="AP3" si="25">AO3+1</f>
        <v>45652</v>
      </c>
      <c r="AQ3" s="5">
        <f t="shared" ref="AQ3" si="26">AP3+1</f>
        <v>45653</v>
      </c>
      <c r="AR3" s="5">
        <f t="shared" ref="AR3" si="27">AQ3+1</f>
        <v>45654</v>
      </c>
      <c r="AS3" s="5">
        <f t="shared" ref="AS3" si="28">AR3+1</f>
        <v>45655</v>
      </c>
      <c r="AT3" s="5">
        <f t="shared" ref="AT3" si="29">AS3+1</f>
        <v>45656</v>
      </c>
      <c r="AU3" s="5">
        <f t="shared" ref="AU3" si="30">AT3+1</f>
        <v>45657</v>
      </c>
      <c r="AV3" s="5">
        <f t="shared" ref="AV3" si="31">AU3+1</f>
        <v>45658</v>
      </c>
      <c r="AW3" s="5">
        <f t="shared" ref="AW3" si="32">AV3+1</f>
        <v>45659</v>
      </c>
      <c r="AX3" s="5">
        <f t="shared" ref="AX3" si="33">AW3+1</f>
        <v>45660</v>
      </c>
      <c r="AY3" s="5">
        <f t="shared" ref="AY3" si="34">AX3+1</f>
        <v>45661</v>
      </c>
      <c r="AZ3" s="5">
        <f t="shared" ref="AZ3" si="35">AY3+1</f>
        <v>45662</v>
      </c>
      <c r="BA3" s="5">
        <f t="shared" ref="BA3" si="36">AZ3+1</f>
        <v>45663</v>
      </c>
      <c r="BB3" s="5">
        <f t="shared" ref="BB3" si="37">BA3+1</f>
        <v>45664</v>
      </c>
      <c r="BC3" s="5">
        <f t="shared" ref="BC3" si="38">BB3+1</f>
        <v>45665</v>
      </c>
      <c r="BD3" s="5">
        <f t="shared" ref="BD3" si="39">BC3+1</f>
        <v>45666</v>
      </c>
      <c r="BE3" s="5">
        <f t="shared" ref="BE3" si="40">BD3+1</f>
        <v>45667</v>
      </c>
      <c r="BF3" s="5">
        <f t="shared" ref="BF3" si="41">BE3+1</f>
        <v>45668</v>
      </c>
      <c r="BG3" s="5">
        <f t="shared" ref="BG3" si="42">BF3+1</f>
        <v>45669</v>
      </c>
      <c r="BH3" s="5">
        <f t="shared" ref="BH3" si="43">BG3+1</f>
        <v>45670</v>
      </c>
      <c r="BI3" s="5">
        <f t="shared" ref="BI3" si="44">BH3+1</f>
        <v>45671</v>
      </c>
      <c r="BJ3" s="5">
        <f t="shared" ref="BJ3" si="45">BI3+1</f>
        <v>45672</v>
      </c>
      <c r="BK3" s="5">
        <f t="shared" ref="BK3" si="46">BJ3+1</f>
        <v>45673</v>
      </c>
      <c r="BL3" s="5">
        <f t="shared" ref="BL3" si="47">BK3+1</f>
        <v>45674</v>
      </c>
      <c r="BM3" s="5">
        <f t="shared" ref="BM3" si="48">BL3+1</f>
        <v>45675</v>
      </c>
      <c r="BN3" s="5">
        <f t="shared" ref="BN3" si="49">BM3+1</f>
        <v>45676</v>
      </c>
      <c r="BO3" s="5">
        <f t="shared" ref="BO3" si="50">BN3+1</f>
        <v>45677</v>
      </c>
      <c r="BP3" s="5">
        <f t="shared" ref="BP3" si="51">BO3+1</f>
        <v>45678</v>
      </c>
      <c r="BQ3" s="5">
        <f t="shared" ref="BQ3" si="52">BP3+1</f>
        <v>45679</v>
      </c>
      <c r="BR3" s="5">
        <f t="shared" ref="BR3" si="53">BQ3+1</f>
        <v>45680</v>
      </c>
      <c r="BS3" s="5">
        <f t="shared" ref="BS3" si="54">BR3+1</f>
        <v>45681</v>
      </c>
      <c r="BT3" s="5">
        <f t="shared" ref="BT3" si="55">BS3+1</f>
        <v>45682</v>
      </c>
      <c r="BU3" s="5">
        <f t="shared" ref="BU3" si="56">BT3+1</f>
        <v>45683</v>
      </c>
      <c r="BV3" s="5">
        <f t="shared" ref="BV3" si="57">BU3+1</f>
        <v>45684</v>
      </c>
      <c r="BW3" s="5">
        <f t="shared" ref="BW3" si="58">BV3+1</f>
        <v>45685</v>
      </c>
      <c r="BX3" s="5">
        <f t="shared" ref="BX3" si="59">BW3+1</f>
        <v>45686</v>
      </c>
      <c r="BY3" s="5">
        <f t="shared" ref="BY3" si="60">BX3+1</f>
        <v>45687</v>
      </c>
      <c r="BZ3" s="5">
        <f t="shared" ref="BZ3" si="61">BY3+1</f>
        <v>45688</v>
      </c>
      <c r="CA3" s="5">
        <f t="shared" ref="CA3" si="62">BZ3+1</f>
        <v>45689</v>
      </c>
      <c r="CB3" s="5">
        <f t="shared" ref="CB3" si="63">CA3+1</f>
        <v>45690</v>
      </c>
      <c r="CC3" s="5">
        <f t="shared" ref="CC3" si="64">CB3+1</f>
        <v>45691</v>
      </c>
      <c r="CD3" s="5">
        <f t="shared" ref="CD3" si="65">CC3+1</f>
        <v>45692</v>
      </c>
      <c r="CE3" s="5">
        <f t="shared" ref="CE3" si="66">CD3+1</f>
        <v>45693</v>
      </c>
      <c r="CF3" s="5">
        <f t="shared" ref="CF3" si="67">CE3+1</f>
        <v>45694</v>
      </c>
      <c r="CG3" s="5">
        <f t="shared" ref="CG3" si="68">CF3+1</f>
        <v>45695</v>
      </c>
      <c r="CH3" s="5">
        <f t="shared" ref="CH3" si="69">CG3+1</f>
        <v>45696</v>
      </c>
      <c r="CI3" s="5">
        <f t="shared" ref="CI3" si="70">CH3+1</f>
        <v>45697</v>
      </c>
      <c r="CJ3" s="5">
        <f t="shared" ref="CJ3" si="71">CI3+1</f>
        <v>45698</v>
      </c>
      <c r="CK3" s="5">
        <f t="shared" ref="CK3" si="72">CJ3+1</f>
        <v>45699</v>
      </c>
      <c r="CL3" s="5">
        <f t="shared" ref="CL3" si="73">CK3+1</f>
        <v>45700</v>
      </c>
      <c r="CM3" s="5">
        <f t="shared" ref="CM3" si="74">CL3+1</f>
        <v>45701</v>
      </c>
      <c r="CN3" s="5">
        <f t="shared" ref="CN3" si="75">CM3+1</f>
        <v>45702</v>
      </c>
      <c r="CO3" s="5">
        <f t="shared" ref="CO3" si="76">CN3+1</f>
        <v>45703</v>
      </c>
      <c r="CP3" s="5">
        <f t="shared" ref="CP3" si="77">CO3+1</f>
        <v>45704</v>
      </c>
      <c r="CQ3" s="5">
        <f t="shared" ref="CQ3" si="78">CP3+1</f>
        <v>45705</v>
      </c>
      <c r="CR3" s="5">
        <f t="shared" ref="CR3" si="79">CQ3+1</f>
        <v>45706</v>
      </c>
      <c r="CS3" s="5">
        <f t="shared" ref="CS3" si="80">CR3+1</f>
        <v>45707</v>
      </c>
      <c r="CT3" s="5">
        <f t="shared" ref="CT3" si="81">CS3+1</f>
        <v>45708</v>
      </c>
      <c r="CU3" s="5">
        <f t="shared" ref="CU3" si="82">CT3+1</f>
        <v>45709</v>
      </c>
      <c r="CV3" s="5">
        <f t="shared" ref="CV3" si="83">CU3+1</f>
        <v>45710</v>
      </c>
      <c r="CW3" s="5">
        <f t="shared" ref="CW3" si="84">CV3+1</f>
        <v>45711</v>
      </c>
      <c r="CX3" s="5">
        <f t="shared" ref="CX3" si="85">CW3+1</f>
        <v>45712</v>
      </c>
      <c r="CY3" s="5">
        <f t="shared" ref="CY3" si="86">CX3+1</f>
        <v>45713</v>
      </c>
      <c r="CZ3" s="5">
        <f t="shared" ref="CZ3" si="87">CY3+1</f>
        <v>45714</v>
      </c>
      <c r="DA3" s="5">
        <f t="shared" ref="DA3" si="88">CZ3+1</f>
        <v>45715</v>
      </c>
      <c r="DB3" s="5">
        <f t="shared" ref="DB3" si="89">DA3+1</f>
        <v>45716</v>
      </c>
      <c r="DC3" s="5">
        <f t="shared" ref="DC3" si="90">DB3+1</f>
        <v>45717</v>
      </c>
      <c r="DD3" s="5">
        <f t="shared" ref="DD3" si="91">DC3+1</f>
        <v>45718</v>
      </c>
      <c r="DE3" s="5">
        <f t="shared" ref="DE3" si="92">DD3+1</f>
        <v>45719</v>
      </c>
      <c r="DF3" s="5">
        <f t="shared" ref="DF3" si="93">DE3+1</f>
        <v>45720</v>
      </c>
      <c r="DG3" s="5">
        <f t="shared" ref="DG3" si="94">DF3+1</f>
        <v>45721</v>
      </c>
      <c r="DH3" s="5">
        <f t="shared" ref="DH3" si="95">DG3+1</f>
        <v>45722</v>
      </c>
      <c r="DI3" s="5">
        <f t="shared" ref="DI3" si="96">DH3+1</f>
        <v>45723</v>
      </c>
      <c r="DJ3" s="5">
        <f t="shared" ref="DJ3" si="97">DI3+1</f>
        <v>45724</v>
      </c>
      <c r="DK3" s="5">
        <f t="shared" ref="DK3" si="98">DJ3+1</f>
        <v>45725</v>
      </c>
      <c r="DL3" s="5">
        <f t="shared" ref="DL3" si="99">DK3+1</f>
        <v>45726</v>
      </c>
      <c r="DM3" s="5">
        <f t="shared" ref="DM3" si="100">DL3+1</f>
        <v>45727</v>
      </c>
      <c r="DN3" s="5">
        <f t="shared" ref="DN3" si="101">DM3+1</f>
        <v>45728</v>
      </c>
      <c r="DO3" s="5">
        <f t="shared" ref="DO3" si="102">DN3+1</f>
        <v>45729</v>
      </c>
      <c r="DP3" s="5">
        <f t="shared" ref="DP3" si="103">DO3+1</f>
        <v>45730</v>
      </c>
      <c r="DQ3" s="5">
        <f t="shared" ref="DQ3" si="104">DP3+1</f>
        <v>45731</v>
      </c>
      <c r="DR3" s="5">
        <f t="shared" ref="DR3" si="105">DQ3+1</f>
        <v>45732</v>
      </c>
    </row>
    <row r="4" spans="1:122" x14ac:dyDescent="0.25">
      <c r="A4" s="3" t="s">
        <v>4</v>
      </c>
      <c r="B4" s="4">
        <f ca="1">TODAY()</f>
        <v>45623</v>
      </c>
      <c r="F4" s="7" t="s">
        <v>8</v>
      </c>
      <c r="G4" s="7" t="s">
        <v>9</v>
      </c>
      <c r="H4" s="7" t="s">
        <v>10</v>
      </c>
      <c r="I4" s="7" t="s">
        <v>11</v>
      </c>
      <c r="J4" s="7" t="s">
        <v>12</v>
      </c>
      <c r="K4" s="6" t="str">
        <f>LEFT(TEXT(K3,"ddd"),1)</f>
        <v>s</v>
      </c>
      <c r="L4" s="6" t="str">
        <f>LEFT(TEXT(L3,"ddd"),1)</f>
        <v>t</v>
      </c>
      <c r="M4" s="6" t="str">
        <f t="shared" ref="M4:Q4" si="106">LEFT(TEXT(M3,"ddd"),1)</f>
        <v>q</v>
      </c>
      <c r="N4" s="6" t="str">
        <f t="shared" si="106"/>
        <v>q</v>
      </c>
      <c r="O4" s="6" t="str">
        <f t="shared" si="106"/>
        <v>s</v>
      </c>
      <c r="P4" s="6" t="str">
        <f t="shared" si="106"/>
        <v>s</v>
      </c>
      <c r="Q4" s="6" t="str">
        <f t="shared" si="106"/>
        <v>d</v>
      </c>
      <c r="R4" s="6" t="str">
        <f t="shared" ref="R4:BN4" si="107">LEFT(TEXT(R3,"ddd"),1)</f>
        <v>s</v>
      </c>
      <c r="S4" s="6" t="str">
        <f t="shared" si="107"/>
        <v>t</v>
      </c>
      <c r="T4" s="6" t="str">
        <f t="shared" si="107"/>
        <v>q</v>
      </c>
      <c r="U4" s="6" t="str">
        <f t="shared" si="107"/>
        <v>q</v>
      </c>
      <c r="V4" s="6" t="str">
        <f t="shared" si="107"/>
        <v>s</v>
      </c>
      <c r="W4" s="6" t="str">
        <f t="shared" si="107"/>
        <v>s</v>
      </c>
      <c r="X4" s="6" t="str">
        <f t="shared" si="107"/>
        <v>d</v>
      </c>
      <c r="Y4" s="6" t="str">
        <f t="shared" si="107"/>
        <v>s</v>
      </c>
      <c r="Z4" s="6" t="str">
        <f t="shared" si="107"/>
        <v>t</v>
      </c>
      <c r="AA4" s="6" t="str">
        <f t="shared" si="107"/>
        <v>q</v>
      </c>
      <c r="AB4" s="6" t="str">
        <f t="shared" si="107"/>
        <v>q</v>
      </c>
      <c r="AC4" s="6" t="str">
        <f t="shared" si="107"/>
        <v>s</v>
      </c>
      <c r="AD4" s="6" t="str">
        <f t="shared" si="107"/>
        <v>s</v>
      </c>
      <c r="AE4" s="6" t="str">
        <f t="shared" si="107"/>
        <v>d</v>
      </c>
      <c r="AF4" s="6" t="str">
        <f t="shared" si="107"/>
        <v>s</v>
      </c>
      <c r="AG4" s="6" t="str">
        <f t="shared" si="107"/>
        <v>t</v>
      </c>
      <c r="AH4" s="6" t="str">
        <f t="shared" si="107"/>
        <v>q</v>
      </c>
      <c r="AI4" s="6" t="str">
        <f t="shared" si="107"/>
        <v>q</v>
      </c>
      <c r="AJ4" s="6" t="str">
        <f t="shared" si="107"/>
        <v>s</v>
      </c>
      <c r="AK4" s="6" t="str">
        <f t="shared" si="107"/>
        <v>s</v>
      </c>
      <c r="AL4" s="6" t="str">
        <f t="shared" si="107"/>
        <v>d</v>
      </c>
      <c r="AM4" s="6" t="str">
        <f t="shared" si="107"/>
        <v>s</v>
      </c>
      <c r="AN4" s="6" t="str">
        <f t="shared" si="107"/>
        <v>t</v>
      </c>
      <c r="AO4" s="6" t="str">
        <f t="shared" si="107"/>
        <v>q</v>
      </c>
      <c r="AP4" s="6" t="str">
        <f t="shared" si="107"/>
        <v>q</v>
      </c>
      <c r="AQ4" s="6" t="str">
        <f t="shared" si="107"/>
        <v>s</v>
      </c>
      <c r="AR4" s="6" t="str">
        <f t="shared" si="107"/>
        <v>s</v>
      </c>
      <c r="AS4" s="6" t="str">
        <f t="shared" si="107"/>
        <v>d</v>
      </c>
      <c r="AT4" s="6" t="str">
        <f t="shared" si="107"/>
        <v>s</v>
      </c>
      <c r="AU4" s="6" t="str">
        <f t="shared" si="107"/>
        <v>t</v>
      </c>
      <c r="AV4" s="6" t="str">
        <f t="shared" si="107"/>
        <v>q</v>
      </c>
      <c r="AW4" s="6" t="str">
        <f t="shared" si="107"/>
        <v>q</v>
      </c>
      <c r="AX4" s="6" t="str">
        <f t="shared" si="107"/>
        <v>s</v>
      </c>
      <c r="AY4" s="6" t="str">
        <f t="shared" si="107"/>
        <v>s</v>
      </c>
      <c r="AZ4" s="6" t="str">
        <f t="shared" si="107"/>
        <v>d</v>
      </c>
      <c r="BA4" s="6" t="str">
        <f t="shared" si="107"/>
        <v>s</v>
      </c>
      <c r="BB4" s="6" t="str">
        <f t="shared" si="107"/>
        <v>t</v>
      </c>
      <c r="BC4" s="6" t="str">
        <f t="shared" si="107"/>
        <v>q</v>
      </c>
      <c r="BD4" s="6" t="str">
        <f t="shared" si="107"/>
        <v>q</v>
      </c>
      <c r="BE4" s="6" t="str">
        <f t="shared" si="107"/>
        <v>s</v>
      </c>
      <c r="BF4" s="6" t="str">
        <f t="shared" si="107"/>
        <v>s</v>
      </c>
      <c r="BG4" s="6" t="str">
        <f t="shared" si="107"/>
        <v>d</v>
      </c>
      <c r="BH4" s="6" t="str">
        <f t="shared" si="107"/>
        <v>s</v>
      </c>
      <c r="BI4" s="6" t="str">
        <f t="shared" si="107"/>
        <v>t</v>
      </c>
      <c r="BJ4" s="6" t="str">
        <f t="shared" si="107"/>
        <v>q</v>
      </c>
      <c r="BK4" s="6" t="str">
        <f t="shared" si="107"/>
        <v>q</v>
      </c>
      <c r="BL4" s="6" t="str">
        <f t="shared" si="107"/>
        <v>s</v>
      </c>
      <c r="BM4" s="6" t="str">
        <f t="shared" si="107"/>
        <v>s</v>
      </c>
      <c r="BN4" s="6" t="str">
        <f t="shared" si="107"/>
        <v>d</v>
      </c>
      <c r="BO4" s="6" t="str">
        <f t="shared" ref="BO4:DR4" si="108">LEFT(TEXT(BO3,"ddd"),1)</f>
        <v>s</v>
      </c>
      <c r="BP4" s="6" t="str">
        <f t="shared" si="108"/>
        <v>t</v>
      </c>
      <c r="BQ4" s="6" t="str">
        <f t="shared" si="108"/>
        <v>q</v>
      </c>
      <c r="BR4" s="6" t="str">
        <f t="shared" si="108"/>
        <v>q</v>
      </c>
      <c r="BS4" s="6" t="str">
        <f t="shared" si="108"/>
        <v>s</v>
      </c>
      <c r="BT4" s="6" t="str">
        <f t="shared" si="108"/>
        <v>s</v>
      </c>
      <c r="BU4" s="6" t="str">
        <f t="shared" si="108"/>
        <v>d</v>
      </c>
      <c r="BV4" s="6" t="str">
        <f t="shared" si="108"/>
        <v>s</v>
      </c>
      <c r="BW4" s="6" t="str">
        <f t="shared" si="108"/>
        <v>t</v>
      </c>
      <c r="BX4" s="6" t="str">
        <f t="shared" si="108"/>
        <v>q</v>
      </c>
      <c r="BY4" s="6" t="str">
        <f t="shared" si="108"/>
        <v>q</v>
      </c>
      <c r="BZ4" s="6" t="str">
        <f t="shared" si="108"/>
        <v>s</v>
      </c>
      <c r="CA4" s="6" t="str">
        <f t="shared" si="108"/>
        <v>s</v>
      </c>
      <c r="CB4" s="6" t="str">
        <f t="shared" si="108"/>
        <v>d</v>
      </c>
      <c r="CC4" s="6" t="str">
        <f t="shared" si="108"/>
        <v>s</v>
      </c>
      <c r="CD4" s="6" t="str">
        <f t="shared" si="108"/>
        <v>t</v>
      </c>
      <c r="CE4" s="6" t="str">
        <f t="shared" si="108"/>
        <v>q</v>
      </c>
      <c r="CF4" s="6" t="str">
        <f t="shared" si="108"/>
        <v>q</v>
      </c>
      <c r="CG4" s="6" t="str">
        <f t="shared" si="108"/>
        <v>s</v>
      </c>
      <c r="CH4" s="6" t="str">
        <f t="shared" si="108"/>
        <v>s</v>
      </c>
      <c r="CI4" s="6" t="str">
        <f t="shared" si="108"/>
        <v>d</v>
      </c>
      <c r="CJ4" s="6" t="str">
        <f t="shared" si="108"/>
        <v>s</v>
      </c>
      <c r="CK4" s="6" t="str">
        <f t="shared" si="108"/>
        <v>t</v>
      </c>
      <c r="CL4" s="6" t="str">
        <f t="shared" si="108"/>
        <v>q</v>
      </c>
      <c r="CM4" s="6" t="str">
        <f t="shared" si="108"/>
        <v>q</v>
      </c>
      <c r="CN4" s="6" t="str">
        <f t="shared" si="108"/>
        <v>s</v>
      </c>
      <c r="CO4" s="6" t="str">
        <f t="shared" si="108"/>
        <v>s</v>
      </c>
      <c r="CP4" s="6" t="str">
        <f t="shared" si="108"/>
        <v>d</v>
      </c>
      <c r="CQ4" s="6" t="str">
        <f t="shared" si="108"/>
        <v>s</v>
      </c>
      <c r="CR4" s="6" t="str">
        <f t="shared" si="108"/>
        <v>t</v>
      </c>
      <c r="CS4" s="6" t="str">
        <f t="shared" si="108"/>
        <v>q</v>
      </c>
      <c r="CT4" s="6" t="str">
        <f t="shared" si="108"/>
        <v>q</v>
      </c>
      <c r="CU4" s="6" t="str">
        <f t="shared" si="108"/>
        <v>s</v>
      </c>
      <c r="CV4" s="6" t="str">
        <f t="shared" si="108"/>
        <v>s</v>
      </c>
      <c r="CW4" s="6" t="str">
        <f t="shared" si="108"/>
        <v>d</v>
      </c>
      <c r="CX4" s="6" t="str">
        <f t="shared" si="108"/>
        <v>s</v>
      </c>
      <c r="CY4" s="6" t="str">
        <f t="shared" si="108"/>
        <v>t</v>
      </c>
      <c r="CZ4" s="6" t="str">
        <f t="shared" si="108"/>
        <v>q</v>
      </c>
      <c r="DA4" s="6" t="str">
        <f t="shared" si="108"/>
        <v>q</v>
      </c>
      <c r="DB4" s="6" t="str">
        <f t="shared" si="108"/>
        <v>s</v>
      </c>
      <c r="DC4" s="6" t="str">
        <f t="shared" si="108"/>
        <v>s</v>
      </c>
      <c r="DD4" s="6" t="str">
        <f t="shared" si="108"/>
        <v>d</v>
      </c>
      <c r="DE4" s="6" t="str">
        <f t="shared" si="108"/>
        <v>s</v>
      </c>
      <c r="DF4" s="6" t="str">
        <f t="shared" si="108"/>
        <v>t</v>
      </c>
      <c r="DG4" s="6" t="str">
        <f t="shared" si="108"/>
        <v>q</v>
      </c>
      <c r="DH4" s="6" t="str">
        <f t="shared" si="108"/>
        <v>q</v>
      </c>
      <c r="DI4" s="6" t="str">
        <f t="shared" si="108"/>
        <v>s</v>
      </c>
      <c r="DJ4" s="6" t="str">
        <f t="shared" si="108"/>
        <v>s</v>
      </c>
      <c r="DK4" s="6" t="str">
        <f t="shared" si="108"/>
        <v>d</v>
      </c>
      <c r="DL4" s="6" t="str">
        <f t="shared" si="108"/>
        <v>s</v>
      </c>
      <c r="DM4" s="6" t="str">
        <f t="shared" si="108"/>
        <v>t</v>
      </c>
      <c r="DN4" s="6" t="str">
        <f t="shared" si="108"/>
        <v>q</v>
      </c>
      <c r="DO4" s="6" t="str">
        <f t="shared" si="108"/>
        <v>q</v>
      </c>
      <c r="DP4" s="6" t="str">
        <f t="shared" si="108"/>
        <v>s</v>
      </c>
      <c r="DQ4" s="6" t="str">
        <f t="shared" si="108"/>
        <v>s</v>
      </c>
      <c r="DR4" s="6" t="str">
        <f t="shared" si="108"/>
        <v>d</v>
      </c>
    </row>
    <row r="5" spans="1:122" x14ac:dyDescent="0.25">
      <c r="A5" s="3" t="s">
        <v>5</v>
      </c>
      <c r="B5" s="4">
        <v>45741</v>
      </c>
      <c r="F5" s="79" t="s">
        <v>1</v>
      </c>
      <c r="G5" s="80"/>
      <c r="H5" s="80"/>
      <c r="I5" s="80"/>
      <c r="J5" s="81"/>
      <c r="K5" s="75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  <c r="CR5" s="76"/>
      <c r="CS5" s="76"/>
      <c r="CT5" s="76"/>
      <c r="CU5" s="76"/>
      <c r="CV5" s="76"/>
      <c r="CW5" s="76"/>
      <c r="CX5" s="76"/>
      <c r="CY5" s="76"/>
      <c r="CZ5" s="76"/>
      <c r="DA5" s="76"/>
      <c r="DB5" s="76"/>
      <c r="DC5" s="76"/>
      <c r="DD5" s="76"/>
      <c r="DE5" s="76"/>
      <c r="DF5" s="76"/>
      <c r="DG5" s="76"/>
      <c r="DH5" s="76"/>
      <c r="DI5" s="76"/>
      <c r="DJ5" s="76"/>
      <c r="DK5" s="76"/>
      <c r="DL5" s="76"/>
      <c r="DM5" s="76"/>
      <c r="DN5" s="76"/>
      <c r="DO5" s="76"/>
      <c r="DP5" s="76"/>
      <c r="DQ5" s="76"/>
      <c r="DR5" s="77"/>
    </row>
    <row r="6" spans="1:122" x14ac:dyDescent="0.25">
      <c r="B6" s="2"/>
      <c r="F6" s="42" t="s">
        <v>6</v>
      </c>
      <c r="G6" s="43" t="s">
        <v>7</v>
      </c>
      <c r="H6" s="44">
        <f>B3</f>
        <v>45621</v>
      </c>
      <c r="I6" s="44">
        <v>45627</v>
      </c>
      <c r="J6" s="45">
        <v>0.75</v>
      </c>
      <c r="K6" s="10"/>
      <c r="L6" s="11"/>
      <c r="M6" s="11"/>
      <c r="N6" s="11"/>
      <c r="O6" s="11"/>
      <c r="P6" s="12"/>
      <c r="Q6" s="12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22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4"/>
    </row>
    <row r="7" spans="1:122" x14ac:dyDescent="0.25">
      <c r="C7" s="2"/>
      <c r="F7" s="43" t="s">
        <v>14</v>
      </c>
      <c r="G7" s="43" t="s">
        <v>13</v>
      </c>
      <c r="H7" s="44">
        <v>45631</v>
      </c>
      <c r="I7" s="44">
        <v>45637</v>
      </c>
      <c r="J7" s="46"/>
      <c r="K7" s="15"/>
      <c r="L7" s="9"/>
      <c r="M7" s="9"/>
      <c r="N7" s="9"/>
      <c r="O7" s="9"/>
      <c r="P7" s="9"/>
      <c r="Q7" s="9"/>
      <c r="R7" s="9"/>
      <c r="S7" s="9"/>
      <c r="T7" s="9"/>
      <c r="U7" s="8"/>
      <c r="V7" s="8"/>
      <c r="W7" s="8"/>
      <c r="X7" s="8"/>
      <c r="Y7" s="8"/>
      <c r="Z7" s="8"/>
      <c r="AA7" s="8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16"/>
    </row>
    <row r="8" spans="1:122" x14ac:dyDescent="0.25">
      <c r="F8" s="43" t="s">
        <v>15</v>
      </c>
      <c r="G8" s="43" t="s">
        <v>19</v>
      </c>
      <c r="H8" s="44">
        <v>45638</v>
      </c>
      <c r="I8" s="44">
        <v>45645</v>
      </c>
      <c r="J8" s="46"/>
      <c r="K8" s="15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8"/>
      <c r="AC8" s="8"/>
      <c r="AD8" s="8"/>
      <c r="AE8" s="8"/>
      <c r="AF8" s="8"/>
      <c r="AG8" s="8"/>
      <c r="AH8" s="8"/>
      <c r="AI8" s="8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16"/>
    </row>
    <row r="9" spans="1:122" x14ac:dyDescent="0.25">
      <c r="F9" s="43" t="s">
        <v>16</v>
      </c>
      <c r="G9" s="43" t="s">
        <v>20</v>
      </c>
      <c r="H9" s="44">
        <v>45646</v>
      </c>
      <c r="I9" s="44">
        <v>45653</v>
      </c>
      <c r="J9" s="46"/>
      <c r="K9" s="15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8"/>
      <c r="AK9" s="8"/>
      <c r="AL9" s="8"/>
      <c r="AM9" s="8"/>
      <c r="AN9" s="8"/>
      <c r="AO9" s="8"/>
      <c r="AP9" s="8"/>
      <c r="AQ9" s="8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16"/>
    </row>
    <row r="10" spans="1:122" x14ac:dyDescent="0.25">
      <c r="F10" s="43" t="s">
        <v>17</v>
      </c>
      <c r="G10" s="43" t="s">
        <v>21</v>
      </c>
      <c r="H10" s="44">
        <v>45660</v>
      </c>
      <c r="I10" s="44">
        <v>45667</v>
      </c>
      <c r="J10" s="46"/>
      <c r="K10" s="15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8"/>
      <c r="AY10" s="8"/>
      <c r="AZ10" s="8"/>
      <c r="BA10" s="8"/>
      <c r="BB10" s="8"/>
      <c r="BC10" s="8"/>
      <c r="BD10" s="8"/>
      <c r="BE10" s="8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16"/>
    </row>
    <row r="11" spans="1:122" x14ac:dyDescent="0.25">
      <c r="F11" s="43" t="s">
        <v>18</v>
      </c>
      <c r="G11" s="43" t="s">
        <v>22</v>
      </c>
      <c r="H11" s="44">
        <v>45668</v>
      </c>
      <c r="I11" s="44">
        <v>45675</v>
      </c>
      <c r="J11" s="46"/>
      <c r="K11" s="17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9"/>
      <c r="BG11" s="19"/>
      <c r="BH11" s="19"/>
      <c r="BI11" s="19"/>
      <c r="BJ11" s="19"/>
      <c r="BK11" s="19"/>
      <c r="BL11" s="19"/>
      <c r="BM11" s="19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20"/>
    </row>
    <row r="12" spans="1:122" x14ac:dyDescent="0.25">
      <c r="F12" s="82" t="s">
        <v>23</v>
      </c>
      <c r="G12" s="83"/>
      <c r="H12" s="83"/>
      <c r="I12" s="83"/>
      <c r="J12" s="84"/>
      <c r="K12" s="72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  <c r="CP12" s="73"/>
      <c r="CQ12" s="73"/>
      <c r="CR12" s="73"/>
      <c r="CS12" s="73"/>
      <c r="CT12" s="73"/>
      <c r="CU12" s="73"/>
      <c r="CV12" s="73"/>
      <c r="CW12" s="73"/>
      <c r="CX12" s="73"/>
      <c r="CY12" s="73"/>
      <c r="CZ12" s="73"/>
      <c r="DA12" s="73"/>
      <c r="DB12" s="73"/>
      <c r="DC12" s="73"/>
      <c r="DD12" s="73"/>
      <c r="DE12" s="73"/>
      <c r="DF12" s="73"/>
      <c r="DG12" s="73"/>
      <c r="DH12" s="73"/>
      <c r="DI12" s="73"/>
      <c r="DJ12" s="73"/>
      <c r="DK12" s="73"/>
      <c r="DL12" s="73"/>
      <c r="DM12" s="73"/>
      <c r="DN12" s="73"/>
      <c r="DO12" s="73"/>
      <c r="DP12" s="73"/>
      <c r="DQ12" s="73"/>
      <c r="DR12" s="74"/>
    </row>
    <row r="13" spans="1:122" x14ac:dyDescent="0.25">
      <c r="F13" s="23" t="s">
        <v>31</v>
      </c>
      <c r="G13" s="23" t="s">
        <v>7</v>
      </c>
      <c r="H13" s="24">
        <v>45676</v>
      </c>
      <c r="I13" s="24">
        <v>45677</v>
      </c>
      <c r="J13" s="25"/>
      <c r="K13" s="21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92"/>
      <c r="BO13" s="92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4"/>
    </row>
    <row r="14" spans="1:122" x14ac:dyDescent="0.25">
      <c r="F14" s="23" t="s">
        <v>29</v>
      </c>
      <c r="G14" s="23" t="s">
        <v>13</v>
      </c>
      <c r="H14" s="24">
        <v>45677</v>
      </c>
      <c r="I14" s="24">
        <v>45678</v>
      </c>
      <c r="J14" s="26"/>
      <c r="K14" s="15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3"/>
      <c r="BP14" s="93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16"/>
    </row>
    <row r="15" spans="1:122" x14ac:dyDescent="0.25">
      <c r="F15" s="23" t="s">
        <v>32</v>
      </c>
      <c r="G15" s="23" t="s">
        <v>19</v>
      </c>
      <c r="H15" s="24">
        <v>45691</v>
      </c>
      <c r="I15" s="24">
        <v>45695</v>
      </c>
      <c r="J15" s="26"/>
      <c r="K15" s="15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3"/>
      <c r="CD15" s="93"/>
      <c r="CE15" s="93"/>
      <c r="CF15" s="93"/>
      <c r="CG15" s="93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16"/>
    </row>
    <row r="16" spans="1:122" x14ac:dyDescent="0.25">
      <c r="F16" s="23" t="s">
        <v>30</v>
      </c>
      <c r="G16" s="23" t="s">
        <v>20</v>
      </c>
      <c r="H16" s="24">
        <v>45357</v>
      </c>
      <c r="I16" s="24">
        <v>45725</v>
      </c>
      <c r="J16" s="26"/>
      <c r="K16" s="15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3"/>
      <c r="DI16" s="93"/>
      <c r="DJ16" s="93"/>
      <c r="DK16" s="93"/>
      <c r="DL16" s="9"/>
      <c r="DM16" s="9"/>
      <c r="DN16" s="9"/>
      <c r="DO16" s="9"/>
      <c r="DP16" s="9"/>
      <c r="DQ16" s="9"/>
      <c r="DR16" s="16"/>
    </row>
    <row r="17" spans="6:122" x14ac:dyDescent="0.25">
      <c r="F17" s="23" t="s">
        <v>33</v>
      </c>
      <c r="G17" s="23" t="s">
        <v>21</v>
      </c>
      <c r="H17" s="24">
        <v>45690</v>
      </c>
      <c r="I17" s="24">
        <v>45691</v>
      </c>
      <c r="J17" s="26"/>
      <c r="K17" s="15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3"/>
      <c r="CC17" s="93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16"/>
    </row>
    <row r="18" spans="6:122" x14ac:dyDescent="0.25">
      <c r="F18" s="23" t="s">
        <v>42</v>
      </c>
      <c r="G18" s="23" t="s">
        <v>22</v>
      </c>
      <c r="H18" s="24">
        <v>45692</v>
      </c>
      <c r="I18" s="24">
        <v>45697</v>
      </c>
      <c r="J18" s="26"/>
      <c r="K18" s="15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3"/>
      <c r="CE18" s="93"/>
      <c r="CF18" s="93"/>
      <c r="CG18" s="93"/>
      <c r="CH18" s="93"/>
      <c r="CI18" s="93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16"/>
    </row>
    <row r="19" spans="6:122" x14ac:dyDescent="0.25">
      <c r="F19" s="70" t="s">
        <v>25</v>
      </c>
      <c r="G19" s="70"/>
      <c r="H19" s="70"/>
      <c r="I19" s="70"/>
      <c r="J19" s="70"/>
      <c r="K19" s="48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9"/>
    </row>
    <row r="20" spans="6:122" x14ac:dyDescent="0.25">
      <c r="F20" s="27" t="s">
        <v>34</v>
      </c>
      <c r="G20" s="27" t="s">
        <v>7</v>
      </c>
      <c r="H20" s="28">
        <v>45698</v>
      </c>
      <c r="I20" s="28">
        <v>45700</v>
      </c>
      <c r="J20" s="29"/>
      <c r="K20" s="15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4"/>
      <c r="CK20" s="94"/>
      <c r="CL20" s="94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16"/>
    </row>
    <row r="21" spans="6:122" x14ac:dyDescent="0.25">
      <c r="F21" s="27" t="s">
        <v>35</v>
      </c>
      <c r="G21" s="27" t="s">
        <v>13</v>
      </c>
      <c r="H21" s="28">
        <v>45701</v>
      </c>
      <c r="I21" s="28">
        <v>45702</v>
      </c>
      <c r="J21" s="30"/>
      <c r="K21" s="15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4"/>
      <c r="CN21" s="94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16"/>
    </row>
    <row r="22" spans="6:122" x14ac:dyDescent="0.25">
      <c r="F22" s="27" t="s">
        <v>43</v>
      </c>
      <c r="G22" s="27" t="s">
        <v>19</v>
      </c>
      <c r="H22" s="28">
        <v>45703</v>
      </c>
      <c r="I22" s="28">
        <v>45704</v>
      </c>
      <c r="J22" s="30"/>
      <c r="K22" s="15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4"/>
      <c r="CP22" s="94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16"/>
    </row>
    <row r="23" spans="6:122" x14ac:dyDescent="0.25">
      <c r="F23" s="27" t="s">
        <v>36</v>
      </c>
      <c r="G23" s="27" t="s">
        <v>20</v>
      </c>
      <c r="H23" s="28">
        <v>45705</v>
      </c>
      <c r="I23" s="28">
        <v>45705</v>
      </c>
      <c r="J23" s="30"/>
      <c r="K23" s="15"/>
      <c r="L23" s="9"/>
      <c r="M23" s="41" t="s">
        <v>24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4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16"/>
    </row>
    <row r="24" spans="6:122" x14ac:dyDescent="0.25">
      <c r="F24" s="71" t="s">
        <v>26</v>
      </c>
      <c r="G24" s="71"/>
      <c r="H24" s="71"/>
      <c r="I24" s="71"/>
      <c r="J24" s="71"/>
      <c r="K24" s="51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  <c r="DF24" s="50"/>
      <c r="DG24" s="50"/>
      <c r="DH24" s="50"/>
      <c r="DI24" s="50"/>
      <c r="DJ24" s="50"/>
      <c r="DK24" s="50"/>
      <c r="DL24" s="50"/>
      <c r="DM24" s="50"/>
      <c r="DN24" s="50"/>
      <c r="DO24" s="50"/>
      <c r="DP24" s="50"/>
      <c r="DQ24" s="50"/>
      <c r="DR24" s="52"/>
    </row>
    <row r="25" spans="6:122" x14ac:dyDescent="0.25">
      <c r="F25" s="31" t="s">
        <v>37</v>
      </c>
      <c r="G25" s="31" t="s">
        <v>7</v>
      </c>
      <c r="H25" s="62">
        <v>45713</v>
      </c>
      <c r="I25" s="62">
        <v>45717</v>
      </c>
      <c r="J25" s="33"/>
      <c r="K25" s="15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5"/>
      <c r="CZ25" s="95"/>
      <c r="DA25" s="95"/>
      <c r="DB25" s="95"/>
      <c r="DC25" s="95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16"/>
    </row>
    <row r="26" spans="6:122" x14ac:dyDescent="0.25">
      <c r="F26" s="31" t="s">
        <v>38</v>
      </c>
      <c r="G26" s="31" t="s">
        <v>13</v>
      </c>
      <c r="H26" s="32">
        <v>45722</v>
      </c>
      <c r="I26" s="32" t="s">
        <v>46</v>
      </c>
      <c r="J26" s="34"/>
      <c r="K26" s="15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5"/>
      <c r="DI26" s="95"/>
      <c r="DJ26" s="95"/>
      <c r="DK26" s="95"/>
      <c r="DL26" s="95"/>
      <c r="DM26" s="9"/>
      <c r="DN26" s="9"/>
      <c r="DO26" s="9"/>
      <c r="DP26" s="9"/>
      <c r="DQ26" s="9"/>
      <c r="DR26" s="16"/>
    </row>
    <row r="27" spans="6:122" x14ac:dyDescent="0.25">
      <c r="F27" s="31" t="s">
        <v>39</v>
      </c>
      <c r="G27" s="31" t="s">
        <v>19</v>
      </c>
      <c r="H27" s="32">
        <v>45706</v>
      </c>
      <c r="I27" s="32">
        <v>45712</v>
      </c>
      <c r="J27" s="34"/>
      <c r="K27" s="15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5"/>
      <c r="CS27" s="95"/>
      <c r="CT27" s="95"/>
      <c r="CU27" s="95"/>
      <c r="CV27" s="95"/>
      <c r="CW27" s="95"/>
      <c r="CX27" s="95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16"/>
    </row>
    <row r="28" spans="6:122" x14ac:dyDescent="0.25">
      <c r="F28" s="31" t="s">
        <v>40</v>
      </c>
      <c r="G28" s="31" t="s">
        <v>20</v>
      </c>
      <c r="H28" s="32">
        <v>45718</v>
      </c>
      <c r="I28" s="32">
        <v>45721</v>
      </c>
      <c r="J28" s="34"/>
      <c r="K28" s="15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5"/>
      <c r="DE28" s="95"/>
      <c r="DF28" s="95"/>
      <c r="DG28" s="95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16"/>
    </row>
    <row r="29" spans="6:122" x14ac:dyDescent="0.25">
      <c r="F29" s="63" t="s">
        <v>27</v>
      </c>
      <c r="G29" s="64"/>
      <c r="H29" s="64"/>
      <c r="I29" s="64"/>
      <c r="J29" s="65"/>
      <c r="K29" s="53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  <c r="DQ29" s="54"/>
      <c r="DR29" s="55"/>
    </row>
    <row r="30" spans="6:122" x14ac:dyDescent="0.25">
      <c r="F30" s="35" t="s">
        <v>41</v>
      </c>
      <c r="G30" s="35" t="s">
        <v>7</v>
      </c>
      <c r="H30" s="36">
        <v>45679</v>
      </c>
      <c r="I30" s="36">
        <v>45683</v>
      </c>
      <c r="J30" s="37"/>
      <c r="K30" s="15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6"/>
      <c r="BR30" s="96"/>
      <c r="BS30" s="96"/>
      <c r="BT30" s="96"/>
      <c r="BU30" s="96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16"/>
    </row>
    <row r="31" spans="6:122" x14ac:dyDescent="0.25">
      <c r="F31" s="35" t="s">
        <v>42</v>
      </c>
      <c r="G31" s="35" t="s">
        <v>13</v>
      </c>
      <c r="H31" s="36">
        <v>45722</v>
      </c>
      <c r="I31" s="36">
        <v>45724</v>
      </c>
      <c r="J31" s="38"/>
      <c r="K31" s="15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6"/>
      <c r="DI31" s="96"/>
      <c r="DJ31" s="96"/>
      <c r="DK31" s="9"/>
      <c r="DL31" s="9"/>
      <c r="DM31" s="9"/>
      <c r="DN31" s="9"/>
      <c r="DO31" s="9"/>
      <c r="DP31" s="9"/>
      <c r="DQ31" s="9"/>
      <c r="DR31" s="16"/>
    </row>
    <row r="32" spans="6:122" x14ac:dyDescent="0.25">
      <c r="F32" s="35" t="s">
        <v>43</v>
      </c>
      <c r="G32" s="35" t="s">
        <v>19</v>
      </c>
      <c r="H32" s="36">
        <v>45684</v>
      </c>
      <c r="I32" s="36">
        <v>45689</v>
      </c>
      <c r="J32" s="38"/>
      <c r="K32" s="15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6"/>
      <c r="BW32" s="96"/>
      <c r="BX32" s="96"/>
      <c r="BY32" s="96"/>
      <c r="BZ32" s="96"/>
      <c r="CA32" s="96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16"/>
    </row>
    <row r="33" spans="6:122" x14ac:dyDescent="0.25">
      <c r="F33" s="66" t="s">
        <v>28</v>
      </c>
      <c r="G33" s="67"/>
      <c r="H33" s="67"/>
      <c r="I33" s="67"/>
      <c r="J33" s="68"/>
      <c r="K33" s="58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  <c r="CB33" s="56"/>
      <c r="CC33" s="56"/>
      <c r="CD33" s="56"/>
      <c r="CE33" s="56"/>
      <c r="CF33" s="56"/>
      <c r="CG33" s="56"/>
      <c r="CH33" s="56"/>
      <c r="CI33" s="56"/>
      <c r="CJ33" s="56"/>
      <c r="CK33" s="56"/>
      <c r="CL33" s="56"/>
      <c r="CM33" s="56"/>
      <c r="CN33" s="56"/>
      <c r="CO33" s="56"/>
      <c r="CP33" s="56"/>
      <c r="CQ33" s="56"/>
      <c r="CR33" s="56"/>
      <c r="CS33" s="56"/>
      <c r="CT33" s="56"/>
      <c r="CU33" s="56"/>
      <c r="CV33" s="56"/>
      <c r="CW33" s="56"/>
      <c r="CX33" s="56"/>
      <c r="CY33" s="56"/>
      <c r="CZ33" s="56"/>
      <c r="DA33" s="56"/>
      <c r="DB33" s="56"/>
      <c r="DC33" s="56"/>
      <c r="DD33" s="56"/>
      <c r="DE33" s="56"/>
      <c r="DF33" s="56"/>
      <c r="DG33" s="56"/>
      <c r="DH33" s="56"/>
      <c r="DI33" s="56"/>
      <c r="DJ33" s="56"/>
      <c r="DK33" s="56"/>
      <c r="DL33" s="56"/>
      <c r="DM33" s="56"/>
      <c r="DN33" s="56"/>
      <c r="DO33" s="56"/>
      <c r="DP33" s="56"/>
      <c r="DQ33" s="56"/>
      <c r="DR33" s="57"/>
    </row>
    <row r="34" spans="6:122" x14ac:dyDescent="0.25">
      <c r="F34" s="39" t="s">
        <v>44</v>
      </c>
      <c r="G34" s="39" t="s">
        <v>7</v>
      </c>
      <c r="H34" s="40">
        <v>45726</v>
      </c>
      <c r="I34" s="40">
        <v>45732</v>
      </c>
      <c r="J34" s="59"/>
      <c r="K34" s="100"/>
      <c r="L34" s="101"/>
      <c r="M34" s="101"/>
      <c r="N34" s="101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97"/>
      <c r="DM34" s="97"/>
      <c r="DN34" s="97"/>
      <c r="DO34" s="97"/>
      <c r="DP34" s="97"/>
      <c r="DQ34" s="97"/>
      <c r="DR34" s="98"/>
    </row>
    <row r="35" spans="6:122" x14ac:dyDescent="0.25">
      <c r="F35" s="61" t="s">
        <v>45</v>
      </c>
      <c r="G35" s="61" t="s">
        <v>13</v>
      </c>
      <c r="H35" s="91">
        <v>45726</v>
      </c>
      <c r="I35" s="91">
        <v>45730</v>
      </c>
      <c r="J35" s="60"/>
      <c r="K35" s="102"/>
      <c r="L35" s="103"/>
      <c r="M35" s="103"/>
      <c r="N35" s="103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99"/>
      <c r="DM35" s="99"/>
      <c r="DN35" s="99"/>
      <c r="DO35" s="99"/>
      <c r="DP35" s="99"/>
      <c r="DQ35" s="18"/>
      <c r="DR35" s="20"/>
    </row>
  </sheetData>
  <mergeCells count="26">
    <mergeCell ref="A1:E2"/>
    <mergeCell ref="K2:Q2"/>
    <mergeCell ref="R2:X2"/>
    <mergeCell ref="Y2:AE2"/>
    <mergeCell ref="AF2:AL2"/>
    <mergeCell ref="F12:J12"/>
    <mergeCell ref="AM2:AS2"/>
    <mergeCell ref="AT2:AZ2"/>
    <mergeCell ref="BA2:BG2"/>
    <mergeCell ref="BH2:BN2"/>
    <mergeCell ref="F29:J29"/>
    <mergeCell ref="F33:J33"/>
    <mergeCell ref="CX2:DD2"/>
    <mergeCell ref="DE2:DK2"/>
    <mergeCell ref="DL2:DR2"/>
    <mergeCell ref="F19:J19"/>
    <mergeCell ref="F24:J24"/>
    <mergeCell ref="K12:DR12"/>
    <mergeCell ref="K5:DR5"/>
    <mergeCell ref="BO2:BU2"/>
    <mergeCell ref="BV2:CB2"/>
    <mergeCell ref="CC2:CI2"/>
    <mergeCell ref="CJ2:CP2"/>
    <mergeCell ref="CQ2:CW2"/>
    <mergeCell ref="F3:J3"/>
    <mergeCell ref="F5:J5"/>
  </mergeCells>
  <conditionalFormatting sqref="H7">
    <cfRule type="cellIs" dxfId="9" priority="81" operator="lessThanOrEqual">
      <formula>$I$6</formula>
    </cfRule>
  </conditionalFormatting>
  <conditionalFormatting sqref="H8">
    <cfRule type="cellIs" dxfId="8" priority="64" operator="lessThanOrEqual">
      <formula>$I$7</formula>
    </cfRule>
    <cfRule type="cellIs" dxfId="7" priority="67" operator="lessThanOrEqual">
      <formula>$I$7</formula>
    </cfRule>
    <cfRule type="cellIs" dxfId="6" priority="79" operator="lessThanOrEqual">
      <formula>$I$6</formula>
    </cfRule>
  </conditionalFormatting>
  <conditionalFormatting sqref="H11">
    <cfRule type="cellIs" dxfId="5" priority="56" operator="lessThanOrEqual">
      <formula>$I$10</formula>
    </cfRule>
    <cfRule type="cellIs" priority="59" operator="lessThanOrEqual">
      <formula>$I$10</formula>
    </cfRule>
    <cfRule type="cellIs" dxfId="4" priority="76" operator="lessThanOrEqual">
      <formula>$I$6</formula>
    </cfRule>
  </conditionalFormatting>
  <conditionalFormatting sqref="H9">
    <cfRule type="cellIs" dxfId="3" priority="63" operator="lessThanOrEqual">
      <formula>$I$8</formula>
    </cfRule>
    <cfRule type="cellIs" dxfId="2" priority="65" operator="lessThanOrEqual">
      <formula>$I$7</formula>
    </cfRule>
    <cfRule type="cellIs" dxfId="1" priority="66" operator="lessThanOrEqual">
      <formula>$I$6</formula>
    </cfRule>
  </conditionalFormatting>
  <conditionalFormatting sqref="H10">
    <cfRule type="cellIs" dxfId="0" priority="57" operator="lessThanOrEqual">
      <formula>$I$9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Senac em Minas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Petrus Machado Ramos</dc:creator>
  <cp:lastModifiedBy>Petrus Machado Ramos</cp:lastModifiedBy>
  <dcterms:created xsi:type="dcterms:W3CDTF">2024-11-19T18:55:35Z</dcterms:created>
  <dcterms:modified xsi:type="dcterms:W3CDTF">2024-11-27T20:01:45Z</dcterms:modified>
</cp:coreProperties>
</file>