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<sst xmlns="http://schemas.openxmlformats.org/spreadsheetml/2006/main" count="30" uniqueCount="17">
  <si>
    <t xml:space="preserve">Unit</t>
  </si>
  <si>
    <t xml:space="preserve">Hz</t>
  </si>
  <si>
    <t xml:space="preserve">GHz</t>
  </si>
  <si>
    <t xml:space="preserve">sec</t>
  </si>
  <si>
    <t xml:space="preserve">Nanosec = sec*10^9</t>
  </si>
  <si>
    <t xml:space="preserve">kHz</t>
  </si>
  <si>
    <t xml:space="preserve">MHz</t>
  </si>
  <si>
    <t xml:space="preserve">CPU operations per 1 simple operation</t>
  </si>
  <si>
    <t xml:space="preserve">A =</t>
  </si>
  <si>
    <t xml:space="preserve">nanosec</t>
  </si>
  <si>
    <t xml:space="preserve">B =</t>
  </si>
  <si>
    <t xml:space="preserve">No:</t>
  </si>
  <si>
    <t xml:space="preserve">N</t>
  </si>
  <si>
    <t xml:space="preserve">A</t>
  </si>
  <si>
    <t xml:space="preserve">B</t>
  </si>
  <si>
    <t xml:space="preserve">a = времето за изпълнение на най-бързата елементарна операция</t>
  </si>
  <si>
    <t xml:space="preserve">b = времето за изпълнение на най-бавната елементарна операция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</si>
</sst>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</font>
    <font>
      <sz val="1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3BBEE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Време за работа на алгоритъма</a:t>
            </a:r>
          </a:p>
        </c:rich>
      </c:tx>
      <c:layout>
        <c:manualLayout>
          <c:xMode val="edge"/>
          <c:yMode val="edge"/>
          <c:x val="0.351938051942402"/>
          <c:y val="0.000697410862174178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31253806664927"/>
          <c:y val="0.0736023539302227"/>
          <c:w val="0.91368659183851"/>
          <c:h val="0.730138713745271"/>
        </c:manualLayout>
      </c:layout>
      <c:lineChart>
        <c:grouping val="stacked"/>
        <c:varyColors val="0"/>
        <c:ser>
          <c:idx val="0"/>
          <c:order val="0"/>
          <c:tx>
            <c:strRef>
              <c:f>Sheet1!$D$11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Sheet1!$D$12:$D$21</c:f>
              <c:numCache>
                <c:formatCode>General</c:formatCode>
                <c:ptCount val="10"/>
                <c:pt idx="0">
                  <c:v>301.875</c:v>
                </c:pt>
                <c:pt idx="1">
                  <c:v>608.125</c:v>
                </c:pt>
                <c:pt idx="2">
                  <c:v>914.375</c:v>
                </c:pt>
                <c:pt idx="3">
                  <c:v>1220.625</c:v>
                </c:pt>
                <c:pt idx="4">
                  <c:v>1526.875</c:v>
                </c:pt>
                <c:pt idx="5">
                  <c:v>1833.125</c:v>
                </c:pt>
                <c:pt idx="6">
                  <c:v>2139.375</c:v>
                </c:pt>
                <c:pt idx="7">
                  <c:v>2445.625</c:v>
                </c:pt>
                <c:pt idx="8">
                  <c:v>2751.875</c:v>
                </c:pt>
                <c:pt idx="9">
                  <c:v>3058.125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Sheet1!$E$11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Sheet1!$E$12:$E$21</c:f>
              <c:numCache>
                <c:formatCode>General</c:formatCode>
                <c:ptCount val="10"/>
                <c:pt idx="0">
                  <c:v>1509.375</c:v>
                </c:pt>
                <c:pt idx="1">
                  <c:v>3040.625</c:v>
                </c:pt>
                <c:pt idx="2">
                  <c:v>4571.875</c:v>
                </c:pt>
                <c:pt idx="3">
                  <c:v>6103.125</c:v>
                </c:pt>
                <c:pt idx="4">
                  <c:v>7634.375</c:v>
                </c:pt>
                <c:pt idx="5">
                  <c:v>9165.625</c:v>
                </c:pt>
                <c:pt idx="6">
                  <c:v>10696.875</c:v>
                </c:pt>
                <c:pt idx="7">
                  <c:v>12228.125</c:v>
                </c:pt>
                <c:pt idx="8">
                  <c:v>13759.375</c:v>
                </c:pt>
                <c:pt idx="9">
                  <c:v>15290.625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3118046"/>
        <c:axId val="78891020"/>
      </c:lineChart>
      <c:catAx>
        <c:axId val="311804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891020"/>
        <c:crosses val="autoZero"/>
        <c:auto val="1"/>
        <c:lblAlgn val="ctr"/>
        <c:lblOffset val="100"/>
        <c:noMultiLvlLbl val="0"/>
      </c:catAx>
      <c:valAx>
        <c:axId val="78891020"/>
        <c:scaling>
          <c:orientation val="minMax"/>
        </c:scaling>
        <c:delete val="0"/>
        <c:axPos val="l"/>
        <c:majorGridlines>
          <c:spPr>
            <a:ln w="0">
              <a:solidFill>
                <a:srgbClr val="00000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18046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349445841482723"/>
          <c:y val="0.830454140694568"/>
          <c:w val="0.233677936108783"/>
          <c:h val="0.16233303650935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63bbee"/>
    </a:solidFill>
    <a:ln cap="rnd" w="0">
      <a:solidFill>
        <a:srgbClr val="000000"/>
      </a:solidFill>
      <a:prstDash val="sysDot"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59040</xdr:colOff>
      <xdr:row>8</xdr:row>
      <xdr:rowOff>191160</xdr:rowOff>
    </xdr:from>
    <xdr:to>
      <xdr:col>16</xdr:col>
      <xdr:colOff>153360</xdr:colOff>
      <xdr:row>27</xdr:row>
      <xdr:rowOff>133920</xdr:rowOff>
    </xdr:to>
    <xdr:graphicFrame>
      <xdr:nvGraphicFramePr>
        <xdr:cNvPr id="0" name=""/>
        <xdr:cNvGraphicFramePr/>
      </xdr:nvGraphicFramePr>
      <xdr:xfrm>
        <a:off x="7809840" y="1954080"/>
        <a:ext cx="8274960" cy="412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P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ColWidth="11.53515625" defaultRowHeight="17.35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1" width="14.18"/>
    <col collapsed="false" customWidth="true" hidden="false" outlineLevel="0" max="3" min="3" style="1" width="16.41"/>
    <col collapsed="false" customWidth="true" hidden="false" outlineLevel="0" max="4" min="4" style="1" width="12.93"/>
    <col collapsed="false" customWidth="true" hidden="false" outlineLevel="0" max="5" min="5" style="1" width="14.05"/>
    <col collapsed="false" customWidth="true" hidden="false" outlineLevel="0" max="6" min="6" style="1" width="12.79"/>
    <col collapsed="false" customWidth="false" hidden="false" outlineLevel="0" max="7" min="7" style="1" width="11.53"/>
    <col collapsed="false" customWidth="true" hidden="false" outlineLevel="0" max="8" min="8" style="1" width="16.55"/>
    <col collapsed="false" customWidth="true" hidden="false" outlineLevel="0" max="9" min="9" style="1" width="22.81"/>
    <col collapsed="false" customWidth="false" hidden="false" outlineLevel="0" max="10" min="10" style="1" width="11.53"/>
    <col collapsed="false" customWidth="true" hidden="false" outlineLevel="0" max="11" min="11" style="1" width="21.13"/>
    <col collapsed="false" customWidth="false" hidden="false" outlineLevel="0" max="12" min="12" style="1" width="11.53"/>
    <col collapsed="false" customWidth="true" hidden="false" outlineLevel="0" max="13" min="13" style="1" width="14.46"/>
    <col collapsed="false" customWidth="false" hidden="false" outlineLevel="0" max="16384" min="14" style="1" width="11.53"/>
  </cols>
  <sheetData>
    <row r="2" customFormat="false" ht="17.35" hidden="false" customHeight="false" outlineLevel="0" collapsed="false">
      <c r="B2" s="2" t="s">
        <v>0</v>
      </c>
      <c r="C2" s="3"/>
      <c r="E2" s="4"/>
    </row>
    <row r="3" customFormat="false" ht="17.35" hidden="false" customHeight="false" outlineLevel="0" collapsed="false">
      <c r="B3" s="3" t="s">
        <v>1</v>
      </c>
      <c r="C3" s="3" t="n">
        <f aca="false">10^0</f>
        <v>1</v>
      </c>
      <c r="E3" s="4"/>
      <c r="G3" s="5" t="s">
        <v>2</v>
      </c>
      <c r="H3" s="5" t="s">
        <v>1</v>
      </c>
      <c r="I3" s="5" t="s">
        <v>3</v>
      </c>
      <c r="J3" s="1" t="s">
        <v>4</v>
      </c>
    </row>
    <row r="4" customFormat="false" ht="17.35" hidden="false" customHeight="false" outlineLevel="0" collapsed="false">
      <c r="B4" s="3" t="s">
        <v>5</v>
      </c>
      <c r="C4" s="3" t="n">
        <f aca="false">10^3</f>
        <v>1000</v>
      </c>
      <c r="E4" s="4"/>
      <c r="G4" s="5" t="n">
        <v>3.2</v>
      </c>
      <c r="H4" s="5" t="n">
        <f aca="false">G4*10^9</f>
        <v>3200000000</v>
      </c>
      <c r="I4" s="6" t="n">
        <f aca="false">1/H4</f>
        <v>3.125E-010</v>
      </c>
      <c r="J4" s="7" t="n">
        <f aca="false">I4*10^9</f>
        <v>0.3125</v>
      </c>
      <c r="K4" s="7"/>
    </row>
    <row r="5" customFormat="false" ht="17.35" hidden="false" customHeight="false" outlineLevel="0" collapsed="false">
      <c r="B5" s="3" t="s">
        <v>6</v>
      </c>
      <c r="C5" s="3" t="n">
        <f aca="false">10^6</f>
        <v>1000000</v>
      </c>
      <c r="E5" s="4"/>
      <c r="K5" s="1" t="n">
        <v>14</v>
      </c>
      <c r="L5" s="5" t="s">
        <v>7</v>
      </c>
      <c r="M5" s="5"/>
      <c r="N5" s="5"/>
      <c r="O5" s="5"/>
      <c r="P5" s="5"/>
    </row>
    <row r="6" customFormat="false" ht="17.35" hidden="false" customHeight="false" outlineLevel="0" collapsed="false">
      <c r="B6" s="3" t="s">
        <v>2</v>
      </c>
      <c r="C6" s="3" t="n">
        <f aca="false">10^9</f>
        <v>1000000000</v>
      </c>
      <c r="E6" s="4"/>
    </row>
    <row r="7" customFormat="false" ht="17.35" hidden="false" customHeight="false" outlineLevel="0" collapsed="false">
      <c r="K7" s="8" t="s">
        <v>8</v>
      </c>
      <c r="L7" s="9" t="n">
        <f aca="false">J4*K5</f>
        <v>4.375</v>
      </c>
      <c r="M7" s="10" t="s">
        <v>9</v>
      </c>
    </row>
    <row r="8" customFormat="false" ht="17.35" hidden="false" customHeight="false" outlineLevel="0" collapsed="false">
      <c r="K8" s="8" t="s">
        <v>10</v>
      </c>
      <c r="L8" s="9" t="n">
        <f aca="false">J4*K5*5</f>
        <v>21.875</v>
      </c>
      <c r="M8" s="10" t="s">
        <v>9</v>
      </c>
    </row>
    <row r="11" customFormat="false" ht="17.35" hidden="false" customHeight="false" outlineLevel="0" collapsed="false">
      <c r="B11" s="11" t="s">
        <v>11</v>
      </c>
      <c r="C11" s="11" t="s">
        <v>12</v>
      </c>
      <c r="D11" s="11" t="s">
        <v>13</v>
      </c>
      <c r="E11" s="11" t="s">
        <v>14</v>
      </c>
      <c r="F11" s="4"/>
    </row>
    <row r="12" customFormat="false" ht="17.35" hidden="false" customHeight="false" outlineLevel="0" collapsed="false">
      <c r="B12" s="12" t="n">
        <v>1</v>
      </c>
      <c r="C12" s="11" t="n">
        <v>10</v>
      </c>
      <c r="D12" s="11" t="n">
        <f aca="false">$L$7 *(7*C12-1)</f>
        <v>301.875</v>
      </c>
      <c r="E12" s="11" t="n">
        <f aca="false">$L$8*(7*C12-1)</f>
        <v>1509.375</v>
      </c>
      <c r="F12" s="11" t="s">
        <v>9</v>
      </c>
    </row>
    <row r="13" customFormat="false" ht="17.35" hidden="false" customHeight="false" outlineLevel="0" collapsed="false">
      <c r="B13" s="12" t="n">
        <v>2</v>
      </c>
      <c r="C13" s="11" t="n">
        <v>20</v>
      </c>
      <c r="D13" s="11" t="n">
        <f aca="false">$L$7 *(7*C13-1)</f>
        <v>608.125</v>
      </c>
      <c r="E13" s="11" t="n">
        <f aca="false">$L$8*(7*C13-1)</f>
        <v>3040.625</v>
      </c>
      <c r="F13" s="11" t="s">
        <v>9</v>
      </c>
    </row>
    <row r="14" customFormat="false" ht="17.35" hidden="false" customHeight="false" outlineLevel="0" collapsed="false">
      <c r="B14" s="12" t="n">
        <v>3</v>
      </c>
      <c r="C14" s="11" t="n">
        <v>30</v>
      </c>
      <c r="D14" s="11" t="n">
        <f aca="false">$L$7 *(7*C14-1)</f>
        <v>914.375</v>
      </c>
      <c r="E14" s="11" t="n">
        <f aca="false">$L$8*(7*C14-1)</f>
        <v>4571.875</v>
      </c>
      <c r="F14" s="11" t="s">
        <v>9</v>
      </c>
    </row>
    <row r="15" customFormat="false" ht="17.35" hidden="false" customHeight="false" outlineLevel="0" collapsed="false">
      <c r="B15" s="12" t="n">
        <v>4</v>
      </c>
      <c r="C15" s="11" t="n">
        <v>40</v>
      </c>
      <c r="D15" s="11" t="n">
        <f aca="false">$L$7 *(7*C15-1)</f>
        <v>1220.625</v>
      </c>
      <c r="E15" s="11" t="n">
        <f aca="false">$L$8*(7*C15-1)</f>
        <v>6103.125</v>
      </c>
      <c r="F15" s="11" t="s">
        <v>9</v>
      </c>
    </row>
    <row r="16" customFormat="false" ht="17.35" hidden="false" customHeight="false" outlineLevel="0" collapsed="false">
      <c r="B16" s="12" t="n">
        <v>5</v>
      </c>
      <c r="C16" s="11" t="n">
        <v>50</v>
      </c>
      <c r="D16" s="11" t="n">
        <f aca="false">$L$7 *(7*C16-1)</f>
        <v>1526.875</v>
      </c>
      <c r="E16" s="11" t="n">
        <f aca="false">$L$8*(7*C16-1)</f>
        <v>7634.375</v>
      </c>
      <c r="F16" s="11" t="s">
        <v>9</v>
      </c>
    </row>
    <row r="17" customFormat="false" ht="17.35" hidden="false" customHeight="false" outlineLevel="0" collapsed="false">
      <c r="B17" s="12" t="n">
        <v>6</v>
      </c>
      <c r="C17" s="11" t="n">
        <v>60</v>
      </c>
      <c r="D17" s="11" t="n">
        <f aca="false">$L$7 *(7*C17-1)</f>
        <v>1833.125</v>
      </c>
      <c r="E17" s="11" t="n">
        <f aca="false">$L$8*(7*C17-1)</f>
        <v>9165.625</v>
      </c>
      <c r="F17" s="11" t="s">
        <v>9</v>
      </c>
    </row>
    <row r="18" customFormat="false" ht="17.35" hidden="false" customHeight="false" outlineLevel="0" collapsed="false">
      <c r="B18" s="12" t="n">
        <v>7</v>
      </c>
      <c r="C18" s="11" t="n">
        <v>70</v>
      </c>
      <c r="D18" s="11" t="n">
        <f aca="false">$L$7 *(7*C18-1)</f>
        <v>2139.375</v>
      </c>
      <c r="E18" s="11" t="n">
        <f aca="false">$L$8*(7*C18-1)</f>
        <v>10696.875</v>
      </c>
      <c r="F18" s="11" t="s">
        <v>9</v>
      </c>
    </row>
    <row r="19" customFormat="false" ht="17.35" hidden="false" customHeight="false" outlineLevel="0" collapsed="false">
      <c r="B19" s="12" t="n">
        <v>8</v>
      </c>
      <c r="C19" s="11" t="n">
        <v>80</v>
      </c>
      <c r="D19" s="11" t="n">
        <f aca="false">$L$7 *(7*C19-1)</f>
        <v>2445.625</v>
      </c>
      <c r="E19" s="11" t="n">
        <f aca="false">$L$8*(7*C19-1)</f>
        <v>12228.125</v>
      </c>
      <c r="F19" s="11" t="s">
        <v>9</v>
      </c>
    </row>
    <row r="20" customFormat="false" ht="17.35" hidden="false" customHeight="false" outlineLevel="0" collapsed="false">
      <c r="B20" s="12" t="n">
        <v>9</v>
      </c>
      <c r="C20" s="11" t="n">
        <v>90</v>
      </c>
      <c r="D20" s="11" t="n">
        <f aca="false">$L$7 *(7*C20-1)</f>
        <v>2751.875</v>
      </c>
      <c r="E20" s="11" t="n">
        <f aca="false">$L$8*(7*C20-1)</f>
        <v>13759.375</v>
      </c>
      <c r="F20" s="11" t="s">
        <v>9</v>
      </c>
    </row>
    <row r="21" customFormat="false" ht="17.35" hidden="false" customHeight="false" outlineLevel="0" collapsed="false">
      <c r="B21" s="12" t="n">
        <v>10</v>
      </c>
      <c r="C21" s="11" t="n">
        <v>100</v>
      </c>
      <c r="D21" s="11" t="n">
        <f aca="false">$L$7 *(7*C21-1)</f>
        <v>3058.125</v>
      </c>
      <c r="E21" s="11" t="n">
        <f aca="false">$L$8*(7*C21-1)</f>
        <v>15290.625</v>
      </c>
      <c r="F21" s="11" t="s">
        <v>9</v>
      </c>
    </row>
    <row r="24" customFormat="false" ht="17.35" hidden="false" customHeight="false" outlineLevel="0" collapsed="false">
      <c r="B24" s="1" t="s">
        <v>15</v>
      </c>
    </row>
    <row r="25" customFormat="false" ht="17.35" hidden="false" customHeight="false" outlineLevel="0" collapsed="false">
      <c r="B25" s="1" t="s">
        <v>16</v>
      </c>
    </row>
  </sheetData>
  <mergeCells count="5">
    <mergeCell ref="J3:K3"/>
    <mergeCell ref="J4:K4"/>
    <mergeCell ref="L5:P5"/>
    <mergeCell ref="B24:H24"/>
    <mergeCell ref="B25:H2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2024-10-29T10:52:22Z</dcterms:created>
  <dc:creator/>
  <dc:description/>
  <dc:language>en-US</dc:language>
  <cp:lastModifiedBy/>
  <dcterms:modified xsi:type="dcterms:W3CDTF">2024-10-29T12:12:24Z</dcterms:modified>
  <cp:revision>1</cp:revision>
  <dc:subject/>
  <dc:title/>
</cp:coreProperties>
</file>