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\Downloads\"/>
    </mc:Choice>
  </mc:AlternateContent>
  <xr:revisionPtr revIDLastSave="0" documentId="13_ncr:1_{2253E039-8D10-4C7D-8F3D-8C0D4A900F69}" xr6:coauthVersionLast="47" xr6:coauthVersionMax="47" xr10:uidLastSave="{00000000-0000-0000-0000-000000000000}"/>
  <bookViews>
    <workbookView xWindow="-108" yWindow="-108" windowWidth="23256" windowHeight="13176" xr2:uid="{7413B629-842F-4DC1-B58D-C342CBBDE5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C4" i="1"/>
  <c r="C5" i="1"/>
  <c r="C6" i="1"/>
  <c r="C7" i="1"/>
  <c r="C8" i="1"/>
  <c r="C3" i="1"/>
  <c r="B9" i="1"/>
  <c r="D3" i="1"/>
  <c r="D4" i="1" l="1"/>
  <c r="C9" i="1"/>
</calcChain>
</file>

<file path=xl/sharedStrings.xml><?xml version="1.0" encoding="utf-8"?>
<sst xmlns="http://schemas.openxmlformats.org/spreadsheetml/2006/main" count="12" uniqueCount="12">
  <si>
    <t>CAUSAS</t>
  </si>
  <si>
    <t>TOTAL</t>
  </si>
  <si>
    <t>% Acumulado</t>
  </si>
  <si>
    <t>80-20</t>
  </si>
  <si>
    <t>Total</t>
  </si>
  <si>
    <t>FRECUENCIA o NÚMERO DE INCIDENCIAS</t>
  </si>
  <si>
    <t xml:space="preserve">Satisfacción con la Precisión de las Cotizaciones	</t>
  </si>
  <si>
    <t xml:space="preserve">Carga de Trabajo y Distribución de Tareas	</t>
  </si>
  <si>
    <t xml:space="preserve">Comunicación Interna	</t>
  </si>
  <si>
    <t xml:space="preserve">Sistema de cotizacion desfasado </t>
  </si>
  <si>
    <t>Capacitación y Desarrollo Profesional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</si>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</sst>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Optimización Empresarial: Identificación y Análisis de Áreas de Mejora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FRECUENCIA o NÚMERO DE INCIDENCIAS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Hoja1!$A$3:$A$8</c:f>
              <c:strCache>
                <c:ptCount val="6"/>
                <c:pt idx="0">
                  <c:v>Sistema de cotizacion desfasado </c:v>
                </c:pt>
                <c:pt idx="1">
                  <c:v>Satisfacción con la Precisión de las Cotizaciones	</c:v>
                </c:pt>
                <c:pt idx="2">
                  <c:v>Carga de Trabajo y Distribución de Tareas	</c:v>
                </c:pt>
                <c:pt idx="3">
                  <c:v>Comunicación Interna	</c:v>
                </c:pt>
                <c:pt idx="4">
                  <c:v>Capacitación y Desarrollo Profesional</c:v>
                </c:pt>
                <c:pt idx="5">
                  <c:v>Otros</c:v>
                </c:pt>
              </c:strCache>
            </c:strRef>
          </c:cat>
          <c: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44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4D2C-8B9C-C3A340FF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80022184"/>
        <c:axId val="480020024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71398590990534E-2"/>
                  <c:y val="-9.0799647542612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F9-4701-A0BD-E4507D91EE52}"/>
                </c:ext>
              </c:extLst>
            </c:dLbl>
            <c:dLbl>
              <c:idx val="1"/>
              <c:layout>
                <c:manualLayout>
                  <c:x val="1.803519369868577E-2"/>
                  <c:y val="-8.0269869101173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9-4701-A0BD-E4507D91EE52}"/>
                </c:ext>
              </c:extLst>
            </c:dLbl>
            <c:dLbl>
              <c:idx val="2"/>
              <c:layout>
                <c:manualLayout>
                  <c:x val="-6.0215152522810782E-2"/>
                  <c:y val="-9.19386462145757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F9-4701-A0BD-E4507D91EE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Hoja1!$A$3:$A$8</c:f>
              <c:strCache>
                <c:ptCount val="6"/>
                <c:pt idx="0">
                  <c:v>Sistema de cotizacion desfasado </c:v>
                </c:pt>
                <c:pt idx="1">
                  <c:v>Satisfacción con la Precisión de las Cotizaciones	</c:v>
                </c:pt>
                <c:pt idx="2">
                  <c:v>Carga de Trabajo y Distribución de Tareas	</c:v>
                </c:pt>
                <c:pt idx="3">
                  <c:v>Comunicación Interna	</c:v>
                </c:pt>
                <c:pt idx="4">
                  <c:v>Capacitación y Desarrollo Profesional</c:v>
                </c:pt>
                <c:pt idx="5">
                  <c:v>Otros</c:v>
                </c:pt>
              </c:strCache>
            </c:strRef>
          </c:cat>
          <c:val>
            <c:numRef>
              <c:f>Hoja1!$D$3:$D$8</c:f>
              <c:numCache>
                <c:formatCode>0%</c:formatCode>
                <c:ptCount val="6"/>
                <c:pt idx="0">
                  <c:v>0.29940119760479039</c:v>
                </c:pt>
                <c:pt idx="1">
                  <c:v>0.56287425149700598</c:v>
                </c:pt>
                <c:pt idx="2">
                  <c:v>0.74251497005988021</c:v>
                </c:pt>
                <c:pt idx="3">
                  <c:v>0.86227544910179632</c:v>
                </c:pt>
                <c:pt idx="4">
                  <c:v>0.95209580838323349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2-4D2C-8B9C-C3A340FF06D1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80-20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Hoja1!$E$3:$E$9</c:f>
              <c:numCache>
                <c:formatCode>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2-4D2C-8B9C-C3A340FF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46752"/>
        <c:axId val="470044952"/>
      </c:lineChart>
      <c:catAx>
        <c:axId val="4800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020024"/>
        <c:crosses val="autoZero"/>
        <c:auto val="1"/>
        <c:lblAlgn val="ctr"/>
        <c:lblOffset val="100"/>
        <c:noMultiLvlLbl val="0"/>
      </c:catAx>
      <c:valAx>
        <c:axId val="48002002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0022184"/>
        <c:crosses val="autoZero"/>
        <c:crossBetween val="between"/>
      </c:valAx>
      <c:valAx>
        <c:axId val="470044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046752"/>
        <c:crosses val="max"/>
        <c:crossBetween val="between"/>
      </c:valAx>
      <c:catAx>
        <c:axId val="470046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0044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847724</xdr:colOff>
      <xdr:row>10</xdr:row>
      <xdr:rowOff>105727</xdr:rowOff>
    </xdr:from>
    <xdr:to>
      <xdr:col>10</xdr:col>
      <xdr:colOff>129540</xdr:colOff>
      <xdr:row>36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DCE8E7-FA7A-620A-B085-6D89BF2E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4D69-5CF8-4F1F-91A1-B53159F42950}">
  <dimension ref="A1:E9"/>
  <sheetViews>
    <sheetView tabSelected="1" topLeftCell="A10" workbookViewId="0">
      <selection activeCell="K16" sqref="K16"/>
    </sheetView>
  </sheetViews>
  <sheetFormatPr baseColWidth="10" defaultRowHeight="14.4" x14ac:dyDescent="0.3"/>
  <cols>
    <col min="1" max="1" width="49.88671875" customWidth="1"/>
    <col min="2" max="2" width="23.44140625" customWidth="1"/>
    <col min="3" max="3" width="11.5546875" customWidth="1"/>
  </cols>
  <sheetData>
    <row r="1" spans="1:5" ht="11.25" customHeight="1" thickBot="1" x14ac:dyDescent="0.35"/>
    <row r="2" spans="1:5" ht="24" customHeight="1" thickBot="1" x14ac:dyDescent="0.35">
      <c r="A2" s="1" t="s">
        <v>0</v>
      </c>
      <c r="B2" s="2" t="s">
        <v>5</v>
      </c>
      <c r="C2" s="2" t="s">
        <v>1</v>
      </c>
      <c r="D2" s="2" t="s">
        <v>2</v>
      </c>
      <c r="E2" s="2" t="s">
        <v>3</v>
      </c>
    </row>
    <row r="3" spans="1:5" ht="15.75" customHeight="1" thickBot="1" x14ac:dyDescent="0.35">
      <c r="A3" s="3" t="s">
        <v>9</v>
      </c>
      <c r="B3" s="4">
        <v>50</v>
      </c>
      <c r="C3" s="5">
        <f>B3/167</f>
        <v>0.29940119760479039</v>
      </c>
      <c r="D3" s="5">
        <f>C3</f>
        <v>0.29940119760479039</v>
      </c>
      <c r="E3" s="5">
        <v>0.8</v>
      </c>
    </row>
    <row r="4" spans="1:5" ht="17.25" customHeight="1" thickBot="1" x14ac:dyDescent="0.35">
      <c r="A4" s="3" t="s">
        <v>6</v>
      </c>
      <c r="B4" s="4">
        <v>44</v>
      </c>
      <c r="C4" s="5">
        <f t="shared" ref="C4:C8" si="0">B4/167</f>
        <v>0.26347305389221559</v>
      </c>
      <c r="D4" s="5">
        <f>C4+D3</f>
        <v>0.56287425149700598</v>
      </c>
      <c r="E4" s="5">
        <v>0.8</v>
      </c>
    </row>
    <row r="5" spans="1:5" ht="15" thickBot="1" x14ac:dyDescent="0.35">
      <c r="A5" s="3" t="s">
        <v>7</v>
      </c>
      <c r="B5" s="4">
        <v>30</v>
      </c>
      <c r="C5" s="5">
        <f t="shared" si="0"/>
        <v>0.17964071856287425</v>
      </c>
      <c r="D5" s="5">
        <f t="shared" ref="D5:D8" si="1">C5+D4</f>
        <v>0.74251497005988021</v>
      </c>
      <c r="E5" s="5">
        <v>0.8</v>
      </c>
    </row>
    <row r="6" spans="1:5" ht="13.5" customHeight="1" thickBot="1" x14ac:dyDescent="0.35">
      <c r="A6" s="3" t="s">
        <v>8</v>
      </c>
      <c r="B6" s="4">
        <v>20</v>
      </c>
      <c r="C6" s="5">
        <f t="shared" si="0"/>
        <v>0.11976047904191617</v>
      </c>
      <c r="D6" s="5">
        <f t="shared" si="1"/>
        <v>0.86227544910179632</v>
      </c>
      <c r="E6" s="5">
        <v>0.8</v>
      </c>
    </row>
    <row r="7" spans="1:5" ht="16.5" customHeight="1" thickBot="1" x14ac:dyDescent="0.35">
      <c r="A7" s="3" t="s">
        <v>10</v>
      </c>
      <c r="B7" s="4">
        <v>15</v>
      </c>
      <c r="C7" s="5">
        <f t="shared" si="0"/>
        <v>8.9820359281437126E-2</v>
      </c>
      <c r="D7" s="5">
        <f t="shared" si="1"/>
        <v>0.95209580838323349</v>
      </c>
      <c r="E7" s="5">
        <v>0.8</v>
      </c>
    </row>
    <row r="8" spans="1:5" ht="18.75" customHeight="1" thickBot="1" x14ac:dyDescent="0.35">
      <c r="A8" s="6" t="s">
        <v>11</v>
      </c>
      <c r="B8" s="8">
        <v>8</v>
      </c>
      <c r="C8" s="5">
        <f t="shared" si="0"/>
        <v>4.790419161676647E-2</v>
      </c>
      <c r="D8" s="5">
        <f t="shared" si="1"/>
        <v>1</v>
      </c>
      <c r="E8" s="5">
        <v>0.8</v>
      </c>
    </row>
    <row r="9" spans="1:5" ht="15.75" customHeight="1" thickBot="1" x14ac:dyDescent="0.35">
      <c r="A9" s="9" t="s">
        <v>4</v>
      </c>
      <c r="B9" s="7">
        <f>SUM(B3:B8)</f>
        <v>167</v>
      </c>
      <c r="C9" s="5">
        <f>SUM(C3:C8)</f>
        <v>1</v>
      </c>
      <c r="D9" s="7"/>
      <c r="E9" s="5">
        <v>0.8</v>
      </c>
    </row>
  </sheetData>
  <sortState xmlns:xlrd2="http://schemas.microsoft.com/office/spreadsheetml/2017/richdata2" ref="A3:B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quispe</dc:creator>
  <cp:lastModifiedBy>zeta</cp:lastModifiedBy>
  <dcterms:created xsi:type="dcterms:W3CDTF">2024-04-18T20:46:19Z</dcterms:created>
  <dcterms:modified xsi:type="dcterms:W3CDTF">2024-06-27T01:04:10Z</dcterms:modified>
</cp:coreProperties>
</file>