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er\Documents\archivos elmer\cuaderno de informes 2024\"/>
    </mc:Choice>
  </mc:AlternateContent>
  <xr:revisionPtr revIDLastSave="0" documentId="8_{C39770A7-9CC2-43AB-9137-2A85729222B3}" xr6:coauthVersionLast="47" xr6:coauthVersionMax="47" xr10:uidLastSave="{00000000-0000-0000-0000-000000000000}"/>
  <bookViews>
    <workbookView xWindow="-120" yWindow="-120" windowWidth="20730" windowHeight="11160" xr2:uid="{7413B629-842F-4DC1-B58D-C342CBBDE5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 s="1"/>
  <c r="D10" i="1" s="1"/>
  <c r="D4" i="1"/>
  <c r="D3" i="1"/>
  <c r="C4" i="1"/>
  <c r="C5" i="1"/>
  <c r="C6" i="1"/>
  <c r="C7" i="1"/>
  <c r="C8" i="1"/>
  <c r="C9" i="1"/>
  <c r="C10" i="1"/>
  <c r="C3" i="1"/>
  <c r="B11" i="1"/>
  <c r="C11" i="1" l="1"/>
</calcChain>
</file>

<file path=xl/sharedStrings.xml><?xml version="1.0" encoding="utf-8"?>
<sst xmlns="http://schemas.openxmlformats.org/spreadsheetml/2006/main" count="14" uniqueCount="14">
  <si>
    <t>CAUSAS</t>
  </si>
  <si>
    <t>Cotizacion en papel</t>
  </si>
  <si>
    <t xml:space="preserve">Falta de seguimiento de proyectos </t>
  </si>
  <si>
    <t>Gestion financiera manual</t>
  </si>
  <si>
    <t>Falta de claridad en los requisitos del proyecto</t>
  </si>
  <si>
    <t>Falta de un sistema de cotizacion en linea</t>
  </si>
  <si>
    <t>Falta de transpariencia en la facturacion</t>
  </si>
  <si>
    <t>Demora en las respuestas a las consultas de lo clientes</t>
  </si>
  <si>
    <t>Errores en los calculos de costos en las cotizaciones</t>
  </si>
  <si>
    <t>TOTAL</t>
  </si>
  <si>
    <t>% Acumulado</t>
  </si>
  <si>
    <t>80-20</t>
  </si>
  <si>
    <t>Total</t>
  </si>
  <si>
    <t>FRECUENCIA o NÚMERO DE INCIDENCIAS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</si>
</sst>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Gráfico</a:t>
            </a:r>
            <a:r>
              <a:rPr lang="es-PE" baseline="0"/>
              <a:t> de Pareto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FRECUENCIA o NÚMERO DE INCIDENCIAS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Hoja1!$A$3:$A$10</c:f>
              <c:strCache>
                <c:ptCount val="8"/>
                <c:pt idx="0">
                  <c:v>Demora en las respuestas a las consultas de lo clientes</c:v>
                </c:pt>
                <c:pt idx="1">
                  <c:v>Cotizacion en papel</c:v>
                </c:pt>
                <c:pt idx="2">
                  <c:v>Errores en los calculos de costos en las cotizaciones</c:v>
                </c:pt>
                <c:pt idx="3">
                  <c:v>Gestion financiera manual</c:v>
                </c:pt>
                <c:pt idx="4">
                  <c:v>Falta de seguimiento de proyectos </c:v>
                </c:pt>
                <c:pt idx="5">
                  <c:v>Falta de claridad en los requisitos del proyecto</c:v>
                </c:pt>
                <c:pt idx="6">
                  <c:v>Falta de transpariencia en la facturacion</c:v>
                </c:pt>
                <c:pt idx="7">
                  <c:v>Falta de un sistema de cotizacion en linea</c:v>
                </c:pt>
              </c:strCache>
            </c:strRef>
          </c:cat>
          <c:val>
            <c:numRef>
              <c:f>Hoja1!$B$3:$B$10</c:f>
              <c:numCache>
                <c:formatCode>General</c:formatCode>
                <c:ptCount val="8"/>
                <c:pt idx="0">
                  <c:v>90</c:v>
                </c:pt>
                <c:pt idx="1">
                  <c:v>80</c:v>
                </c:pt>
                <c:pt idx="2">
                  <c:v>78</c:v>
                </c:pt>
                <c:pt idx="3">
                  <c:v>75</c:v>
                </c:pt>
                <c:pt idx="4">
                  <c:v>30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C-4BDA-A315-140A0275A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592320"/>
        <c:axId val="392592680"/>
      </c:barChart>
      <c:lineChart>
        <c:grouping val="standard"/>
        <c:varyColors val="0"/>
        <c:ser>
          <c:idx val="1"/>
          <c:order val="1"/>
          <c:tx>
            <c:strRef>
              <c:f>Hoja1!$D$2</c:f>
              <c:strCache>
                <c:ptCount val="1"/>
                <c:pt idx="0">
                  <c:v>% 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Hoja1!$A$3:$A$10</c:f>
              <c:strCache>
                <c:ptCount val="8"/>
                <c:pt idx="0">
                  <c:v>Demora en las respuestas a las consultas de lo clientes</c:v>
                </c:pt>
                <c:pt idx="1">
                  <c:v>Cotizacion en papel</c:v>
                </c:pt>
                <c:pt idx="2">
                  <c:v>Errores en los calculos de costos en las cotizaciones</c:v>
                </c:pt>
                <c:pt idx="3">
                  <c:v>Gestion financiera manual</c:v>
                </c:pt>
                <c:pt idx="4">
                  <c:v>Falta de seguimiento de proyectos </c:v>
                </c:pt>
                <c:pt idx="5">
                  <c:v>Falta de claridad en los requisitos del proyecto</c:v>
                </c:pt>
                <c:pt idx="6">
                  <c:v>Falta de transpariencia en la facturacion</c:v>
                </c:pt>
                <c:pt idx="7">
                  <c:v>Falta de un sistema de cotizacion en linea</c:v>
                </c:pt>
              </c:strCache>
            </c:strRef>
          </c:cat>
          <c:val>
            <c:numRef>
              <c:f>Hoja1!$D$3:$D$10</c:f>
              <c:numCache>
                <c:formatCode>0%</c:formatCode>
                <c:ptCount val="8"/>
                <c:pt idx="0">
                  <c:v>0.22332506203473945</c:v>
                </c:pt>
                <c:pt idx="1">
                  <c:v>0.42183622828784118</c:v>
                </c:pt>
                <c:pt idx="2">
                  <c:v>0.61538461538461542</c:v>
                </c:pt>
                <c:pt idx="3">
                  <c:v>0.80148883374689828</c:v>
                </c:pt>
                <c:pt idx="4">
                  <c:v>0.87593052109181146</c:v>
                </c:pt>
                <c:pt idx="5">
                  <c:v>0.92555831265508692</c:v>
                </c:pt>
                <c:pt idx="6">
                  <c:v>0.97518610421836238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C-4BDA-A315-140A0275A841}"/>
            </c:ext>
          </c:extLst>
        </c:ser>
        <c:ser>
          <c:idx val="2"/>
          <c:order val="2"/>
          <c:tx>
            <c:v>80-20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Hoja1!$E$3:$E$10</c:f>
              <c:numCache>
                <c:formatCode>0%</c:formatCode>
                <c:ptCount val="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EC-4BDA-A315-140A0275A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595920"/>
        <c:axId val="392594120"/>
      </c:lineChart>
      <c:catAx>
        <c:axId val="39259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2592680"/>
        <c:crosses val="autoZero"/>
        <c:auto val="1"/>
        <c:lblAlgn val="ctr"/>
        <c:lblOffset val="100"/>
        <c:noMultiLvlLbl val="0"/>
      </c:catAx>
      <c:valAx>
        <c:axId val="392592680"/>
        <c:scaling>
          <c:orientation val="minMax"/>
          <c:max val="4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2592320"/>
        <c:crosses val="autoZero"/>
        <c:crossBetween val="between"/>
      </c:valAx>
      <c:valAx>
        <c:axId val="392594120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2595920"/>
        <c:crosses val="max"/>
        <c:crossBetween val="between"/>
      </c:valAx>
      <c:catAx>
        <c:axId val="392595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2594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1</xdr:row>
      <xdr:rowOff>176211</xdr:rowOff>
    </xdr:from>
    <xdr:to>
      <xdr:col>14</xdr:col>
      <xdr:colOff>200024</xdr:colOff>
      <xdr:row>20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5B3393-FE32-3AD9-C937-6609831B1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4D69-5CF8-4F1F-91A1-B53159F42950}">
  <dimension ref="A1:E11"/>
  <sheetViews>
    <sheetView tabSelected="1" topLeftCell="B1" workbookViewId="0">
      <selection activeCell="E13" sqref="E13"/>
    </sheetView>
  </sheetViews>
  <sheetFormatPr baseColWidth="10" defaultRowHeight="15" x14ac:dyDescent="0.25"/>
  <cols>
    <col min="1" max="1" width="49.85546875" customWidth="1"/>
    <col min="2" max="2" width="23.42578125" customWidth="1"/>
    <col min="3" max="3" width="23.28515625" customWidth="1"/>
  </cols>
  <sheetData>
    <row r="1" spans="1:5" ht="11.25" customHeight="1" thickBot="1" x14ac:dyDescent="0.3"/>
    <row r="2" spans="1:5" ht="24" customHeight="1" thickBot="1" x14ac:dyDescent="0.3">
      <c r="A2" s="1" t="s">
        <v>0</v>
      </c>
      <c r="B2" s="2" t="s">
        <v>13</v>
      </c>
      <c r="C2" s="2" t="s">
        <v>9</v>
      </c>
      <c r="D2" s="2" t="s">
        <v>10</v>
      </c>
      <c r="E2" s="2" t="s">
        <v>11</v>
      </c>
    </row>
    <row r="3" spans="1:5" ht="15.75" customHeight="1" thickBot="1" x14ac:dyDescent="0.3">
      <c r="A3" s="3" t="s">
        <v>7</v>
      </c>
      <c r="B3" s="4">
        <v>90</v>
      </c>
      <c r="C3" s="5">
        <f>B3/403</f>
        <v>0.22332506203473945</v>
      </c>
      <c r="D3" s="5">
        <f>C3</f>
        <v>0.22332506203473945</v>
      </c>
      <c r="E3" s="5">
        <v>0.8</v>
      </c>
    </row>
    <row r="4" spans="1:5" ht="17.25" customHeight="1" thickBot="1" x14ac:dyDescent="0.3">
      <c r="A4" s="3" t="s">
        <v>1</v>
      </c>
      <c r="B4" s="4">
        <v>80</v>
      </c>
      <c r="C4" s="5">
        <f t="shared" ref="C4:C10" si="0">B4/403</f>
        <v>0.19851116625310175</v>
      </c>
      <c r="D4" s="5">
        <f>C4+D3</f>
        <v>0.42183622828784118</v>
      </c>
      <c r="E4" s="5">
        <v>0.8</v>
      </c>
    </row>
    <row r="5" spans="1:5" ht="15.75" thickBot="1" x14ac:dyDescent="0.3">
      <c r="A5" s="3" t="s">
        <v>8</v>
      </c>
      <c r="B5" s="4">
        <v>78</v>
      </c>
      <c r="C5" s="5">
        <f t="shared" si="0"/>
        <v>0.19354838709677419</v>
      </c>
      <c r="D5" s="5">
        <f t="shared" ref="D5:D10" si="1">C5+D4</f>
        <v>0.61538461538461542</v>
      </c>
      <c r="E5" s="5">
        <v>0.8</v>
      </c>
    </row>
    <row r="6" spans="1:5" ht="13.5" customHeight="1" thickBot="1" x14ac:dyDescent="0.3">
      <c r="A6" s="3" t="s">
        <v>3</v>
      </c>
      <c r="B6" s="4">
        <v>75</v>
      </c>
      <c r="C6" s="5">
        <f t="shared" si="0"/>
        <v>0.18610421836228289</v>
      </c>
      <c r="D6" s="5">
        <f t="shared" si="1"/>
        <v>0.80148883374689828</v>
      </c>
      <c r="E6" s="5">
        <v>0.8</v>
      </c>
    </row>
    <row r="7" spans="1:5" ht="16.5" customHeight="1" thickBot="1" x14ac:dyDescent="0.3">
      <c r="A7" s="6" t="s">
        <v>2</v>
      </c>
      <c r="B7" s="8">
        <v>30</v>
      </c>
      <c r="C7" s="5">
        <f t="shared" si="0"/>
        <v>7.4441687344913146E-2</v>
      </c>
      <c r="D7" s="5">
        <f t="shared" si="1"/>
        <v>0.87593052109181146</v>
      </c>
      <c r="E7" s="5">
        <v>0.8</v>
      </c>
    </row>
    <row r="8" spans="1:5" ht="18.75" customHeight="1" thickBot="1" x14ac:dyDescent="0.3">
      <c r="A8" s="3" t="s">
        <v>4</v>
      </c>
      <c r="B8" s="4">
        <v>20</v>
      </c>
      <c r="C8" s="5">
        <f t="shared" si="0"/>
        <v>4.9627791563275438E-2</v>
      </c>
      <c r="D8" s="5">
        <f t="shared" si="1"/>
        <v>0.92555831265508692</v>
      </c>
      <c r="E8" s="5">
        <v>0.8</v>
      </c>
    </row>
    <row r="9" spans="1:5" ht="15.75" customHeight="1" thickBot="1" x14ac:dyDescent="0.3">
      <c r="A9" s="3" t="s">
        <v>6</v>
      </c>
      <c r="B9" s="4">
        <v>20</v>
      </c>
      <c r="C9" s="5">
        <f t="shared" si="0"/>
        <v>4.9627791563275438E-2</v>
      </c>
      <c r="D9" s="5">
        <f t="shared" si="1"/>
        <v>0.97518610421836238</v>
      </c>
      <c r="E9" s="5">
        <v>0.8</v>
      </c>
    </row>
    <row r="10" spans="1:5" ht="15.75" thickBot="1" x14ac:dyDescent="0.3">
      <c r="A10" s="3" t="s">
        <v>5</v>
      </c>
      <c r="B10" s="7">
        <v>10</v>
      </c>
      <c r="C10" s="5">
        <f t="shared" si="0"/>
        <v>2.4813895781637719E-2</v>
      </c>
      <c r="D10" s="5">
        <f t="shared" si="1"/>
        <v>1</v>
      </c>
      <c r="E10" s="5">
        <v>0.8</v>
      </c>
    </row>
    <row r="11" spans="1:5" ht="15.75" thickBot="1" x14ac:dyDescent="0.3">
      <c r="A11" s="9" t="s">
        <v>12</v>
      </c>
      <c r="B11" s="7">
        <f>SUM(B3:B10)</f>
        <v>403</v>
      </c>
      <c r="C11" s="5">
        <f>SUM(C3:C10)</f>
        <v>1</v>
      </c>
      <c r="D11" s="7"/>
      <c r="E11" s="5">
        <v>0.8</v>
      </c>
    </row>
  </sheetData>
  <sortState xmlns:xlrd2="http://schemas.microsoft.com/office/spreadsheetml/2017/richdata2" ref="A3:B10">
    <sortCondition descending="1" ref="B3:B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elmer quispe</dc:creator>
  <cp:lastModifiedBy>Elmer</cp:lastModifiedBy>
  <dcterms:created xsi:type="dcterms:W3CDTF">2024-04-18T20:46:19Z</dcterms:created>
  <dcterms:modified xsi:type="dcterms:W3CDTF">2024-04-18T23:27:18Z</dcterms:modified>
</cp:coreProperties>
</file>