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9.SAC\PQRSD\Informes Trimestrales\"/>
    </mc:Choice>
  </mc:AlternateContent>
  <bookViews>
    <workbookView xWindow="-105" yWindow="-105" windowWidth="23250" windowHeight="12450"/>
  </bookViews>
  <sheets>
    <sheet name="BD Ene-Jun 2024" sheetId="1" r:id="rId1"/>
  </sheets>
  <externalReferences>
    <externalReference r:id="rId2"/>
  </externalReferences>
  <definedNames>
    <definedName name="_xlnm._FilterDatabase" localSheetId="0" hidden="1">'BD Ene-Jun 2024'!$A$1:$H$27</definedName>
    <definedName name="TEMA">[1]!Matriz_Temas10[TEMA]</definedName>
    <definedName name="USUARIO">[1]!Matriz_Usuarios9[USUARIO]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6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<sst xmlns="http://schemas.openxmlformats.org/spreadsheetml/2006/main" count="401" uniqueCount="51">
  <si>
    <t>RADICADO DE RESPUESTA</t>
  </si>
  <si>
    <t>FECHA DE RESPUESTA</t>
  </si>
  <si>
    <t>DIAS</t>
  </si>
  <si>
    <t>TEMA</t>
  </si>
  <si>
    <t>FECHA DE INGRESO</t>
  </si>
  <si>
    <t>AÑO</t>
  </si>
  <si>
    <t>MES</t>
  </si>
  <si>
    <t>DEPENDENCIA</t>
  </si>
  <si>
    <t>Proyecto Cárcel Metropolitana</t>
  </si>
  <si>
    <t>Proyectos</t>
  </si>
  <si>
    <t>Prado Centro</t>
  </si>
  <si>
    <t>Intervenciones de paisaje</t>
  </si>
  <si>
    <t>Aprovechamiento del Espacio Público</t>
  </si>
  <si>
    <t>Plan Anual de Adquisiciones</t>
  </si>
  <si>
    <t>Informes</t>
  </si>
  <si>
    <t>Bienes de interes cultural</t>
  </si>
  <si>
    <t>Información de contratos</t>
  </si>
  <si>
    <t>Proyecto Paraderos</t>
  </si>
  <si>
    <t>Relacionamiento con entidades</t>
  </si>
  <si>
    <t>Solicitudes de entes de control</t>
  </si>
  <si>
    <t>Propuesta tecnico económica proyectos</t>
  </si>
  <si>
    <t>Proyecto MUDAG</t>
  </si>
  <si>
    <t>Proyectos Salon Prado</t>
  </si>
  <si>
    <t>Información laboral</t>
  </si>
  <si>
    <t>Proyecto Constelaciones</t>
  </si>
  <si>
    <t>Proyecto Centro de Eventos</t>
  </si>
  <si>
    <t>Declaración de renta Directivos</t>
  </si>
  <si>
    <t>Enlaces</t>
  </si>
  <si>
    <t>Cárcel Metropolitana</t>
  </si>
  <si>
    <t>Remision a otra entidad</t>
  </si>
  <si>
    <t>Rta por correo electrónico</t>
  </si>
  <si>
    <t>se respondió mediante correo electrónico el 23 de enero desde el correo de la dirección técnica</t>
  </si>
  <si>
    <t>Rta en SECOP</t>
  </si>
  <si>
    <t>Asesoria por WhatsApp</t>
  </si>
  <si>
    <t>Respuesta por correo</t>
  </si>
  <si>
    <t>enero</t>
  </si>
  <si>
    <t>febrero</t>
  </si>
  <si>
    <t>marzo</t>
  </si>
  <si>
    <t>abril</t>
  </si>
  <si>
    <t>mayo</t>
  </si>
  <si>
    <t>junio</t>
  </si>
  <si>
    <t>Reunion realizada</t>
  </si>
  <si>
    <t>Reunión con Metroplus</t>
  </si>
  <si>
    <t>Respuesta como Anexo en Mercurio</t>
  </si>
  <si>
    <t>202430165449 - Respuesta consolidada Distrito</t>
  </si>
  <si>
    <t xml:space="preserve">Se realiza reunión </t>
  </si>
  <si>
    <t>Respuesta como anexo en Mercurio</t>
  </si>
  <si>
    <t>Subdirección de Gestión Inmobiliaria</t>
  </si>
  <si>
    <t>Subdirección de Paisaje y Patrimonio</t>
  </si>
  <si>
    <t>Subdirección APP</t>
  </si>
  <si>
    <t>Dirección Técnica u 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</si>
</sst>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" fontId="3" fillId="0" borderId="3" xfId="0" applyNumberFormat="1" applyFont="1" applyBorder="1" applyAlignment="1" applyProtection="1">
      <alignment vertical="center" wrapText="1"/>
      <protection locked="0"/>
    </xf>
    <xf numFmtId="1" fontId="3" fillId="0" borderId="1" xfId="1" applyNumberFormat="1" applyFont="1" applyBorder="1" applyAlignment="1">
      <alignment vertical="center" wrapText="1"/>
    </xf>
    <xf numFmtId="1" fontId="3" fillId="0" borderId="1" xfId="0" applyNumberFormat="1" applyFont="1" applyBorder="1" applyAlignment="1" applyProtection="1">
      <alignment vertical="center" wrapText="1"/>
      <protection locked="0"/>
    </xf>
    <xf numFmtId="1" fontId="3" fillId="0" borderId="3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  <protection locked="0"/>
    </xf>
    <xf numFmtId="1" fontId="2" fillId="0" borderId="1" xfId="1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 applyProtection="1">
      <alignment horizontal="center" vertical="center" wrapText="1"/>
      <protection locked="0"/>
    </xf>
    <xf numFmtId="1" fontId="2" fillId="0" borderId="3" xfId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3" xfId="1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right" vertical="center" wrapText="1"/>
      <protection locked="0"/>
    </xf>
    <xf numFmtId="14" fontId="2" fillId="0" borderId="3" xfId="0" applyNumberFormat="1" applyFont="1" applyBorder="1" applyAlignment="1" applyProtection="1">
      <alignment horizontal="right" vertical="center" wrapText="1"/>
      <protection locked="0"/>
    </xf>
    <xf numFmtId="14" fontId="3" fillId="0" borderId="1" xfId="0" applyNumberFormat="1" applyFont="1" applyBorder="1" applyAlignment="1">
      <alignment horizontal="right" vertical="center" wrapText="1"/>
    </xf>
    <xf numFmtId="1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" fontId="4" fillId="2" borderId="2" xfId="1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>
      <alignment wrapText="1"/>
    </xf>
    <xf numFmtId="1" fontId="3" fillId="0" borderId="3" xfId="0" applyNumberFormat="1" applyFont="1" applyBorder="1" applyAlignment="1" applyProtection="1">
      <alignment horizontal="left" vertical="center" wrapText="1"/>
      <protection locked="0"/>
    </xf>
    <xf numFmtId="14" fontId="3" fillId="0" borderId="3" xfId="0" applyNumberFormat="1" applyFont="1" applyBorder="1" applyAlignment="1">
      <alignment horizontal="right" vertical="center" wrapText="1"/>
    </xf>
  </cellXfs>
  <cellStyles count="3">
    <cellStyle name="Millares" xfId="1" builtinId="3"/>
    <cellStyle name="Normal" xfId="0" builtinId="0"/>
    <cellStyle name="Normal 16" xfId="2"/>
  </cellStyles>
  <dxfs count="11"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65" formatCode="dd/mm/yyyy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1\Alcaldia\227-GHSC\22740-S-SC\U-Admtva\Cmn-Admtva\PQRS-Tramts\PQRS-Tramts\2.Reportes\SECI\9.Reporte%20PQRSD%202023\Reporte%20Mercurio%2005-12-2023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stivos1"/>
      <sheetName val="Base de Datos"/>
      <sheetName val="Matriz Usuario"/>
      <sheetName val="Matriz Temas"/>
      <sheetName val="Ampliaciones"/>
      <sheetName val="BD Usuario"/>
      <sheetName val="BD Correspondencia"/>
      <sheetName val="BD Comentarios"/>
      <sheetName val="LU"/>
      <sheetName val="INSUMOS INFORME"/>
      <sheetName val="PENDIENTES"/>
      <sheetName val="PROYECCION"/>
      <sheetName val="Indicadores"/>
      <sheetName val="Secretarios"/>
      <sheetName val="DIRIGIDO A"/>
      <sheetName val="Dirigida A"/>
      <sheetName val="Reporte Mercurio 05-12-2023-2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Tabla1" displayName="Tabla1" ref="A1:H128" totalsRowShown="0" headerRowDxfId="1" dataDxfId="0" tableBorderDxfId="10">
  <autoFilter ref="A1:H128"/>
  <tableColumns count="8">
    <tableColumn id="1" name="MES" dataDxfId="9"/>
    <tableColumn id="2" name="AÑO" dataDxfId="8"/>
    <tableColumn id="3" name="FECHA DE INGRESO" dataDxfId="7"/>
    <tableColumn id="4" name="DEPENDENCIA" dataDxfId="6"/>
    <tableColumn id="5" name="TEMA" dataDxfId="5"/>
    <tableColumn id="6" name="DIAS" dataDxfId="4"/>
    <tableColumn id="7" name="FECHA DE RESPUESTA" dataDxfId="3"/>
    <tableColumn id="8" name="RADICADO DE RESPUESTA" dataDxfId="2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zoomScale="84" zoomScaleNormal="84" workbookViewId="0">
      <selection activeCell="C51" sqref="C51"/>
    </sheetView>
  </sheetViews>
  <sheetFormatPr baseColWidth="10" defaultRowHeight="15" x14ac:dyDescent="0.25"/>
  <cols>
    <col min="1" max="1" width="13.7109375" style="20" bestFit="1" customWidth="1"/>
    <col min="2" max="2" width="11.42578125" style="20"/>
    <col min="3" max="3" width="23.85546875" style="20" customWidth="1"/>
    <col min="4" max="4" width="39.5703125" style="20" customWidth="1"/>
    <col min="5" max="5" width="34.85546875" style="20" customWidth="1"/>
    <col min="6" max="6" width="10.7109375" style="20" bestFit="1" customWidth="1"/>
    <col min="7" max="7" width="25.5703125" style="20" bestFit="1" customWidth="1"/>
    <col min="8" max="8" width="44.7109375" style="20" customWidth="1"/>
    <col min="9" max="16384" width="11.42578125" style="20"/>
  </cols>
  <sheetData>
    <row r="1" spans="1:8" x14ac:dyDescent="0.25">
      <c r="A1" s="21" t="s">
        <v>6</v>
      </c>
      <c r="B1" s="21" t="s">
        <v>5</v>
      </c>
      <c r="C1" s="21" t="s">
        <v>4</v>
      </c>
      <c r="D1" s="21" t="s">
        <v>7</v>
      </c>
      <c r="E1" s="21" t="s">
        <v>3</v>
      </c>
      <c r="F1" s="22" t="s">
        <v>2</v>
      </c>
      <c r="G1" s="23" t="s">
        <v>1</v>
      </c>
      <c r="H1" s="24" t="s">
        <v>0</v>
      </c>
    </row>
    <row r="2" spans="1:8" x14ac:dyDescent="0.25">
      <c r="A2" s="1" t="s">
        <v>35</v>
      </c>
      <c r="B2" s="1">
        <f>YEAR(Tabla1[[#This Row],[FECHA DE INGRESO]])</f>
        <v>2024</v>
      </c>
      <c r="C2" s="18">
        <v>45296</v>
      </c>
      <c r="D2" s="1" t="s">
        <v>49</v>
      </c>
      <c r="E2" s="2" t="s">
        <v>8</v>
      </c>
      <c r="F2" s="19">
        <v>15</v>
      </c>
      <c r="G2" s="7">
        <v>45328</v>
      </c>
      <c r="H2" s="11">
        <v>202430000239</v>
      </c>
    </row>
    <row r="3" spans="1:8" x14ac:dyDescent="0.25">
      <c r="A3" s="1" t="s">
        <v>35</v>
      </c>
      <c r="B3" s="1">
        <f>YEAR(Tabla1[[#This Row],[FECHA DE INGRESO]])</f>
        <v>2024</v>
      </c>
      <c r="C3" s="18">
        <v>45300</v>
      </c>
      <c r="D3" s="1" t="s">
        <v>50</v>
      </c>
      <c r="E3" s="2" t="s">
        <v>9</v>
      </c>
      <c r="F3" s="19">
        <v>15</v>
      </c>
      <c r="G3" s="7">
        <v>45315</v>
      </c>
      <c r="H3" s="11">
        <v>202430000068</v>
      </c>
    </row>
    <row r="4" spans="1:8" x14ac:dyDescent="0.25">
      <c r="A4" s="1" t="s">
        <v>35</v>
      </c>
      <c r="B4" s="1">
        <f>YEAR(Tabla1[[#This Row],[FECHA DE INGRESO]])</f>
        <v>2024</v>
      </c>
      <c r="C4" s="18">
        <v>45308</v>
      </c>
      <c r="D4" s="1" t="s">
        <v>49</v>
      </c>
      <c r="E4" s="2" t="s">
        <v>8</v>
      </c>
      <c r="F4" s="19">
        <v>15</v>
      </c>
      <c r="G4" s="8">
        <v>45411</v>
      </c>
      <c r="H4" s="11">
        <v>202430000978</v>
      </c>
    </row>
    <row r="5" spans="1:8" x14ac:dyDescent="0.25">
      <c r="A5" s="1" t="s">
        <v>35</v>
      </c>
      <c r="B5" s="1">
        <f>YEAR(Tabla1[[#This Row],[FECHA DE INGRESO]])</f>
        <v>2024</v>
      </c>
      <c r="C5" s="18">
        <v>45309</v>
      </c>
      <c r="D5" s="1" t="s">
        <v>48</v>
      </c>
      <c r="E5" s="2" t="s">
        <v>10</v>
      </c>
      <c r="F5" s="19">
        <v>15</v>
      </c>
      <c r="G5" s="8">
        <v>45331</v>
      </c>
      <c r="H5" s="11">
        <v>202430000262</v>
      </c>
    </row>
    <row r="6" spans="1:8" x14ac:dyDescent="0.25">
      <c r="A6" s="1" t="s">
        <v>35</v>
      </c>
      <c r="B6" s="1">
        <f>YEAR(Tabla1[[#This Row],[FECHA DE INGRESO]])</f>
        <v>2024</v>
      </c>
      <c r="C6" s="18">
        <v>45309</v>
      </c>
      <c r="D6" s="1" t="s">
        <v>49</v>
      </c>
      <c r="E6" s="2" t="s">
        <v>8</v>
      </c>
      <c r="F6" s="19">
        <v>15</v>
      </c>
      <c r="G6" s="8">
        <v>45328</v>
      </c>
      <c r="H6" s="11" t="s">
        <v>30</v>
      </c>
    </row>
    <row r="7" spans="1:8" x14ac:dyDescent="0.25">
      <c r="A7" s="1" t="s">
        <v>35</v>
      </c>
      <c r="B7" s="1">
        <f>YEAR(Tabla1[[#This Row],[FECHA DE INGRESO]])</f>
        <v>2024</v>
      </c>
      <c r="C7" s="18">
        <v>45309</v>
      </c>
      <c r="D7" s="1" t="s">
        <v>48</v>
      </c>
      <c r="E7" s="2" t="s">
        <v>11</v>
      </c>
      <c r="F7" s="19">
        <v>15</v>
      </c>
      <c r="G7" s="8">
        <v>45449</v>
      </c>
      <c r="H7" s="11">
        <v>202430001342</v>
      </c>
    </row>
    <row r="8" spans="1:8" ht="28.5" x14ac:dyDescent="0.25">
      <c r="A8" s="1" t="s">
        <v>35</v>
      </c>
      <c r="B8" s="1">
        <f>YEAR(Tabla1[[#This Row],[FECHA DE INGRESO]])</f>
        <v>2024</v>
      </c>
      <c r="C8" s="18">
        <v>45313</v>
      </c>
      <c r="D8" s="1" t="s">
        <v>48</v>
      </c>
      <c r="E8" s="2" t="s">
        <v>12</v>
      </c>
      <c r="F8" s="19">
        <v>15</v>
      </c>
      <c r="G8" s="8">
        <v>45336</v>
      </c>
      <c r="H8" s="11">
        <v>202430000293</v>
      </c>
    </row>
    <row r="9" spans="1:8" x14ac:dyDescent="0.25">
      <c r="A9" s="1" t="s">
        <v>35</v>
      </c>
      <c r="B9" s="1">
        <f>YEAR(Tabla1[[#This Row],[FECHA DE INGRESO]])</f>
        <v>2024</v>
      </c>
      <c r="C9" s="18">
        <v>45314</v>
      </c>
      <c r="D9" s="1" t="s">
        <v>48</v>
      </c>
      <c r="E9" s="2" t="s">
        <v>10</v>
      </c>
      <c r="F9" s="19">
        <v>15</v>
      </c>
      <c r="G9" s="8">
        <v>45327</v>
      </c>
      <c r="H9" s="11">
        <v>202430000201</v>
      </c>
    </row>
    <row r="10" spans="1:8" x14ac:dyDescent="0.25">
      <c r="A10" s="1" t="s">
        <v>35</v>
      </c>
      <c r="B10" s="1">
        <f>YEAR(Tabla1[[#This Row],[FECHA DE INGRESO]])</f>
        <v>2024</v>
      </c>
      <c r="C10" s="18">
        <v>45314</v>
      </c>
      <c r="D10" s="1" t="s">
        <v>50</v>
      </c>
      <c r="E10" s="2" t="s">
        <v>13</v>
      </c>
      <c r="F10" s="19">
        <v>10</v>
      </c>
      <c r="G10" s="8">
        <v>45328</v>
      </c>
      <c r="H10" s="11">
        <v>51578</v>
      </c>
    </row>
    <row r="11" spans="1:8" ht="21" customHeight="1" x14ac:dyDescent="0.25">
      <c r="A11" s="1" t="s">
        <v>35</v>
      </c>
      <c r="B11" s="1">
        <f>YEAR(Tabla1[[#This Row],[FECHA DE INGRESO]])</f>
        <v>2024</v>
      </c>
      <c r="C11" s="18">
        <v>45314</v>
      </c>
      <c r="D11" s="1" t="s">
        <v>50</v>
      </c>
      <c r="E11" s="2" t="s">
        <v>14</v>
      </c>
      <c r="F11" s="19">
        <v>10</v>
      </c>
      <c r="G11" s="7">
        <v>45314</v>
      </c>
      <c r="H11" s="11" t="s">
        <v>31</v>
      </c>
    </row>
    <row r="12" spans="1:8" x14ac:dyDescent="0.25">
      <c r="A12" s="1" t="s">
        <v>35</v>
      </c>
      <c r="B12" s="1">
        <f>YEAR(Tabla1[[#This Row],[FECHA DE INGRESO]])</f>
        <v>2024</v>
      </c>
      <c r="C12" s="18">
        <v>45314</v>
      </c>
      <c r="D12" s="1" t="s">
        <v>50</v>
      </c>
      <c r="E12" s="2" t="s">
        <v>9</v>
      </c>
      <c r="F12" s="19">
        <v>15</v>
      </c>
      <c r="G12" s="7"/>
      <c r="H12" s="11"/>
    </row>
    <row r="13" spans="1:8" x14ac:dyDescent="0.25">
      <c r="A13" s="1" t="s">
        <v>35</v>
      </c>
      <c r="B13" s="1">
        <f>YEAR(Tabla1[[#This Row],[FECHA DE INGRESO]])</f>
        <v>2024</v>
      </c>
      <c r="C13" s="18">
        <v>45316</v>
      </c>
      <c r="D13" s="1" t="s">
        <v>48</v>
      </c>
      <c r="E13" s="2" t="s">
        <v>10</v>
      </c>
      <c r="F13" s="19">
        <v>15</v>
      </c>
      <c r="G13" s="8">
        <v>45331</v>
      </c>
      <c r="H13" s="11">
        <v>202430000269</v>
      </c>
    </row>
    <row r="14" spans="1:8" x14ac:dyDescent="0.25">
      <c r="A14" s="1" t="s">
        <v>35</v>
      </c>
      <c r="B14" s="1">
        <f>YEAR(Tabla1[[#This Row],[FECHA DE INGRESO]])</f>
        <v>2024</v>
      </c>
      <c r="C14" s="18">
        <v>45320</v>
      </c>
      <c r="D14" s="1" t="s">
        <v>48</v>
      </c>
      <c r="E14" s="2" t="s">
        <v>15</v>
      </c>
      <c r="F14" s="19">
        <v>10</v>
      </c>
      <c r="G14" s="8">
        <v>45331</v>
      </c>
      <c r="H14" s="11">
        <v>202430000261</v>
      </c>
    </row>
    <row r="15" spans="1:8" x14ac:dyDescent="0.25">
      <c r="A15" s="1" t="s">
        <v>35</v>
      </c>
      <c r="B15" s="1">
        <f>YEAR(Tabla1[[#This Row],[FECHA DE INGRESO]])</f>
        <v>2024</v>
      </c>
      <c r="C15" s="18">
        <v>45320</v>
      </c>
      <c r="D15" s="1" t="s">
        <v>48</v>
      </c>
      <c r="E15" s="2" t="s">
        <v>15</v>
      </c>
      <c r="F15" s="19">
        <v>10</v>
      </c>
      <c r="G15" s="8">
        <v>45336</v>
      </c>
      <c r="H15" s="11">
        <v>202430000302</v>
      </c>
    </row>
    <row r="16" spans="1:8" x14ac:dyDescent="0.25">
      <c r="A16" s="1" t="s">
        <v>35</v>
      </c>
      <c r="B16" s="1">
        <f>YEAR(Tabla1[[#This Row],[FECHA DE INGRESO]])</f>
        <v>2024</v>
      </c>
      <c r="C16" s="18">
        <v>45320</v>
      </c>
      <c r="D16" s="1" t="s">
        <v>48</v>
      </c>
      <c r="E16" s="2" t="s">
        <v>15</v>
      </c>
      <c r="F16" s="19">
        <v>10</v>
      </c>
      <c r="G16" s="8">
        <v>45336</v>
      </c>
      <c r="H16" s="11">
        <v>202430000303</v>
      </c>
    </row>
    <row r="17" spans="1:8" x14ac:dyDescent="0.25">
      <c r="A17" s="1" t="s">
        <v>36</v>
      </c>
      <c r="B17" s="1">
        <f>YEAR(Tabla1[[#This Row],[FECHA DE INGRESO]])</f>
        <v>2024</v>
      </c>
      <c r="C17" s="18">
        <v>45323</v>
      </c>
      <c r="D17" s="1" t="s">
        <v>48</v>
      </c>
      <c r="E17" s="3" t="s">
        <v>16</v>
      </c>
      <c r="F17" s="19">
        <v>10</v>
      </c>
      <c r="G17" s="8">
        <v>45334</v>
      </c>
      <c r="H17" s="11">
        <v>202430000278</v>
      </c>
    </row>
    <row r="18" spans="1:8" x14ac:dyDescent="0.25">
      <c r="A18" s="1" t="s">
        <v>36</v>
      </c>
      <c r="B18" s="1">
        <f>YEAR(Tabla1[[#This Row],[FECHA DE INGRESO]])</f>
        <v>2024</v>
      </c>
      <c r="C18" s="18">
        <v>45324</v>
      </c>
      <c r="D18" s="1" t="s">
        <v>49</v>
      </c>
      <c r="E18" s="4" t="s">
        <v>17</v>
      </c>
      <c r="F18" s="19">
        <v>15</v>
      </c>
      <c r="G18" s="8">
        <v>45336</v>
      </c>
      <c r="H18" s="11">
        <v>202430000296</v>
      </c>
    </row>
    <row r="19" spans="1:8" x14ac:dyDescent="0.25">
      <c r="A19" s="1" t="s">
        <v>36</v>
      </c>
      <c r="B19" s="1">
        <f>YEAR(Tabla1[[#This Row],[FECHA DE INGRESO]])</f>
        <v>2024</v>
      </c>
      <c r="C19" s="18">
        <v>45324</v>
      </c>
      <c r="D19" s="1" t="s">
        <v>49</v>
      </c>
      <c r="E19" s="2" t="s">
        <v>8</v>
      </c>
      <c r="F19" s="19">
        <v>15</v>
      </c>
      <c r="G19" s="7">
        <v>45328</v>
      </c>
      <c r="H19" s="11">
        <v>202430000239</v>
      </c>
    </row>
    <row r="20" spans="1:8" x14ac:dyDescent="0.25">
      <c r="A20" s="1" t="s">
        <v>36</v>
      </c>
      <c r="B20" s="1">
        <f>YEAR(Tabla1[[#This Row],[FECHA DE INGRESO]])</f>
        <v>2024</v>
      </c>
      <c r="C20" s="18">
        <v>45324</v>
      </c>
      <c r="D20" s="1" t="s">
        <v>49</v>
      </c>
      <c r="E20" s="2" t="s">
        <v>8</v>
      </c>
      <c r="F20" s="19">
        <v>15</v>
      </c>
      <c r="G20" s="8">
        <v>45328</v>
      </c>
      <c r="H20" s="11">
        <v>202430000238</v>
      </c>
    </row>
    <row r="21" spans="1:8" x14ac:dyDescent="0.25">
      <c r="A21" s="1" t="s">
        <v>36</v>
      </c>
      <c r="B21" s="1">
        <f>YEAR(Tabla1[[#This Row],[FECHA DE INGRESO]])</f>
        <v>2024</v>
      </c>
      <c r="C21" s="18">
        <v>45327</v>
      </c>
      <c r="D21" s="1" t="s">
        <v>48</v>
      </c>
      <c r="E21" s="4" t="s">
        <v>10</v>
      </c>
      <c r="F21" s="19">
        <v>15</v>
      </c>
      <c r="G21" s="8">
        <v>45538</v>
      </c>
      <c r="H21" s="11">
        <v>202430002631</v>
      </c>
    </row>
    <row r="22" spans="1:8" x14ac:dyDescent="0.25">
      <c r="A22" s="1" t="s">
        <v>36</v>
      </c>
      <c r="B22" s="1">
        <f>YEAR(Tabla1[[#This Row],[FECHA DE INGRESO]])</f>
        <v>2024</v>
      </c>
      <c r="C22" s="18">
        <v>45327</v>
      </c>
      <c r="D22" s="1" t="s">
        <v>48</v>
      </c>
      <c r="E22" s="4" t="s">
        <v>11</v>
      </c>
      <c r="F22" s="19">
        <v>15</v>
      </c>
      <c r="G22" s="8">
        <v>45394</v>
      </c>
      <c r="H22" s="11">
        <v>202430000775</v>
      </c>
    </row>
    <row r="23" spans="1:8" x14ac:dyDescent="0.25">
      <c r="A23" s="1" t="s">
        <v>36</v>
      </c>
      <c r="B23" s="1">
        <f>YEAR(Tabla1[[#This Row],[FECHA DE INGRESO]])</f>
        <v>2024</v>
      </c>
      <c r="C23" s="18">
        <v>45328</v>
      </c>
      <c r="D23" s="1" t="s">
        <v>49</v>
      </c>
      <c r="E23" s="2" t="s">
        <v>8</v>
      </c>
      <c r="F23" s="19">
        <v>15</v>
      </c>
      <c r="G23" s="8">
        <v>45328</v>
      </c>
      <c r="H23" s="11">
        <v>202430000238</v>
      </c>
    </row>
    <row r="24" spans="1:8" x14ac:dyDescent="0.25">
      <c r="A24" s="1" t="s">
        <v>36</v>
      </c>
      <c r="B24" s="1">
        <f>YEAR(Tabla1[[#This Row],[FECHA DE INGRESO]])</f>
        <v>2024</v>
      </c>
      <c r="C24" s="18">
        <v>45328</v>
      </c>
      <c r="D24" s="1" t="s">
        <v>48</v>
      </c>
      <c r="E24" s="4" t="s">
        <v>10</v>
      </c>
      <c r="F24" s="19">
        <v>15</v>
      </c>
      <c r="G24" s="8">
        <v>45357</v>
      </c>
      <c r="H24" s="11">
        <v>202430000441</v>
      </c>
    </row>
    <row r="25" spans="1:8" x14ac:dyDescent="0.25">
      <c r="A25" s="1" t="s">
        <v>36</v>
      </c>
      <c r="B25" s="1">
        <f>YEAR(Tabla1[[#This Row],[FECHA DE INGRESO]])</f>
        <v>2024</v>
      </c>
      <c r="C25" s="18">
        <v>45331</v>
      </c>
      <c r="D25" s="1" t="s">
        <v>49</v>
      </c>
      <c r="E25" s="2" t="s">
        <v>8</v>
      </c>
      <c r="F25" s="19">
        <v>15</v>
      </c>
      <c r="G25" s="8">
        <v>45342</v>
      </c>
      <c r="H25" s="11">
        <v>202430000334</v>
      </c>
    </row>
    <row r="26" spans="1:8" ht="28.5" x14ac:dyDescent="0.25">
      <c r="A26" s="1" t="s">
        <v>36</v>
      </c>
      <c r="B26" s="1">
        <f>YEAR(Tabla1[[#This Row],[FECHA DE INGRESO]])</f>
        <v>2024</v>
      </c>
      <c r="C26" s="18">
        <v>45334</v>
      </c>
      <c r="D26" s="1" t="s">
        <v>48</v>
      </c>
      <c r="E26" s="2" t="s">
        <v>12</v>
      </c>
      <c r="F26" s="19">
        <v>10</v>
      </c>
      <c r="G26" s="8">
        <v>45336</v>
      </c>
      <c r="H26" s="11">
        <v>170000005010</v>
      </c>
    </row>
    <row r="27" spans="1:8" x14ac:dyDescent="0.25">
      <c r="A27" s="1" t="s">
        <v>36</v>
      </c>
      <c r="B27" s="1">
        <f>YEAR(Tabla1[[#This Row],[FECHA DE INGRESO]])</f>
        <v>2024</v>
      </c>
      <c r="C27" s="18">
        <v>45334</v>
      </c>
      <c r="D27" s="1" t="s">
        <v>48</v>
      </c>
      <c r="E27" s="4" t="s">
        <v>18</v>
      </c>
      <c r="F27" s="19">
        <v>15</v>
      </c>
      <c r="G27" s="8">
        <v>45337</v>
      </c>
      <c r="H27" s="11">
        <v>202430000319</v>
      </c>
    </row>
    <row r="28" spans="1:8" x14ac:dyDescent="0.25">
      <c r="A28" s="1" t="s">
        <v>36</v>
      </c>
      <c r="B28" s="1">
        <f>YEAR(Tabla1[[#This Row],[FECHA DE INGRESO]])</f>
        <v>2024</v>
      </c>
      <c r="C28" s="18">
        <v>45336</v>
      </c>
      <c r="D28" s="1" t="s">
        <v>50</v>
      </c>
      <c r="E28" s="4" t="s">
        <v>19</v>
      </c>
      <c r="F28" s="19">
        <v>10</v>
      </c>
      <c r="G28" s="7">
        <v>45344</v>
      </c>
      <c r="H28" s="11">
        <v>202430000353</v>
      </c>
    </row>
    <row r="29" spans="1:8" x14ac:dyDescent="0.25">
      <c r="A29" s="1" t="s">
        <v>36</v>
      </c>
      <c r="B29" s="1">
        <f>YEAR(Tabla1[[#This Row],[FECHA DE INGRESO]])</f>
        <v>2024</v>
      </c>
      <c r="C29" s="18">
        <v>45337</v>
      </c>
      <c r="D29" s="1" t="s">
        <v>50</v>
      </c>
      <c r="E29" s="4" t="s">
        <v>19</v>
      </c>
      <c r="F29" s="19">
        <v>10</v>
      </c>
      <c r="G29" s="7">
        <v>45343</v>
      </c>
      <c r="H29" s="11">
        <v>202430000336</v>
      </c>
    </row>
    <row r="30" spans="1:8" x14ac:dyDescent="0.25">
      <c r="A30" s="1" t="s">
        <v>36</v>
      </c>
      <c r="B30" s="1">
        <f>YEAR(Tabla1[[#This Row],[FECHA DE INGRESO]])</f>
        <v>2024</v>
      </c>
      <c r="C30" s="18">
        <v>45337</v>
      </c>
      <c r="D30" s="1" t="s">
        <v>50</v>
      </c>
      <c r="E30" s="4" t="s">
        <v>19</v>
      </c>
      <c r="F30" s="19">
        <v>10</v>
      </c>
      <c r="G30" s="7">
        <v>45344</v>
      </c>
      <c r="H30" s="11">
        <v>202430000354</v>
      </c>
    </row>
    <row r="31" spans="1:8" ht="28.5" x14ac:dyDescent="0.25">
      <c r="A31" s="1" t="s">
        <v>36</v>
      </c>
      <c r="B31" s="1">
        <f>YEAR(Tabla1[[#This Row],[FECHA DE INGRESO]])</f>
        <v>2024</v>
      </c>
      <c r="C31" s="18">
        <v>45337</v>
      </c>
      <c r="D31" s="1" t="s">
        <v>48</v>
      </c>
      <c r="E31" s="4" t="s">
        <v>20</v>
      </c>
      <c r="F31" s="19">
        <v>15</v>
      </c>
      <c r="G31" s="8">
        <v>45357</v>
      </c>
      <c r="H31" s="11">
        <v>202430000453</v>
      </c>
    </row>
    <row r="32" spans="1:8" x14ac:dyDescent="0.25">
      <c r="A32" s="1" t="s">
        <v>36</v>
      </c>
      <c r="B32" s="1">
        <f>YEAR(Tabla1[[#This Row],[FECHA DE INGRESO]])</f>
        <v>2024</v>
      </c>
      <c r="C32" s="18">
        <v>45338</v>
      </c>
      <c r="D32" s="1" t="s">
        <v>49</v>
      </c>
      <c r="E32" s="4" t="s">
        <v>21</v>
      </c>
      <c r="F32" s="19">
        <v>15</v>
      </c>
      <c r="G32" s="8">
        <v>45341</v>
      </c>
      <c r="H32" s="11">
        <v>202430000330</v>
      </c>
    </row>
    <row r="33" spans="1:8" x14ac:dyDescent="0.25">
      <c r="A33" s="1" t="s">
        <v>36</v>
      </c>
      <c r="B33" s="1">
        <f>YEAR(Tabla1[[#This Row],[FECHA DE INGRESO]])</f>
        <v>2024</v>
      </c>
      <c r="C33" s="18">
        <v>45338</v>
      </c>
      <c r="D33" s="1" t="s">
        <v>49</v>
      </c>
      <c r="E33" s="2" t="s">
        <v>8</v>
      </c>
      <c r="F33" s="19">
        <v>10</v>
      </c>
      <c r="G33" s="7">
        <v>45341</v>
      </c>
      <c r="H33" s="11">
        <v>202430000331</v>
      </c>
    </row>
    <row r="34" spans="1:8" x14ac:dyDescent="0.25">
      <c r="A34" s="1" t="s">
        <v>36</v>
      </c>
      <c r="B34" s="1">
        <f>YEAR(Tabla1[[#This Row],[FECHA DE INGRESO]])</f>
        <v>2024</v>
      </c>
      <c r="C34" s="18">
        <v>45341</v>
      </c>
      <c r="D34" s="1" t="s">
        <v>47</v>
      </c>
      <c r="E34" s="2" t="s">
        <v>22</v>
      </c>
      <c r="F34" s="19">
        <v>15</v>
      </c>
      <c r="G34" s="7">
        <v>45359</v>
      </c>
      <c r="H34" s="11">
        <v>202430000486</v>
      </c>
    </row>
    <row r="35" spans="1:8" x14ac:dyDescent="0.25">
      <c r="A35" s="1" t="s">
        <v>36</v>
      </c>
      <c r="B35" s="1">
        <f>YEAR(Tabla1[[#This Row],[FECHA DE INGRESO]])</f>
        <v>2024</v>
      </c>
      <c r="C35" s="18">
        <v>45343</v>
      </c>
      <c r="D35" s="1" t="s">
        <v>47</v>
      </c>
      <c r="E35" s="2" t="s">
        <v>22</v>
      </c>
      <c r="F35" s="19">
        <v>15</v>
      </c>
      <c r="G35" s="7">
        <v>45359</v>
      </c>
      <c r="H35" s="11">
        <v>202430000485</v>
      </c>
    </row>
    <row r="36" spans="1:8" x14ac:dyDescent="0.25">
      <c r="A36" s="1" t="s">
        <v>36</v>
      </c>
      <c r="B36" s="1">
        <f>YEAR(Tabla1[[#This Row],[FECHA DE INGRESO]])</f>
        <v>2024</v>
      </c>
      <c r="C36" s="18">
        <v>45351</v>
      </c>
      <c r="D36" s="1" t="s">
        <v>48</v>
      </c>
      <c r="E36" s="2" t="s">
        <v>10</v>
      </c>
      <c r="F36" s="19">
        <v>15</v>
      </c>
      <c r="G36" s="7">
        <v>45366</v>
      </c>
      <c r="H36" s="11">
        <v>202430000547</v>
      </c>
    </row>
    <row r="37" spans="1:8" ht="28.5" x14ac:dyDescent="0.25">
      <c r="A37" s="1" t="s">
        <v>37</v>
      </c>
      <c r="B37" s="1">
        <f>YEAR(Tabla1[[#This Row],[FECHA DE INGRESO]])</f>
        <v>2024</v>
      </c>
      <c r="C37" s="18">
        <v>45352</v>
      </c>
      <c r="D37" s="1" t="s">
        <v>48</v>
      </c>
      <c r="E37" s="2" t="s">
        <v>12</v>
      </c>
      <c r="F37" s="19">
        <v>15</v>
      </c>
      <c r="G37" s="7">
        <v>45357</v>
      </c>
      <c r="H37" s="11">
        <v>202430000443</v>
      </c>
    </row>
    <row r="38" spans="1:8" x14ac:dyDescent="0.25">
      <c r="A38" s="1" t="s">
        <v>37</v>
      </c>
      <c r="B38" s="1">
        <f>YEAR(Tabla1[[#This Row],[FECHA DE INGRESO]])</f>
        <v>2024</v>
      </c>
      <c r="C38" s="18">
        <v>45359</v>
      </c>
      <c r="D38" s="1" t="s">
        <v>49</v>
      </c>
      <c r="E38" s="2" t="s">
        <v>8</v>
      </c>
      <c r="F38" s="19">
        <v>10</v>
      </c>
      <c r="G38" s="7">
        <v>45371</v>
      </c>
      <c r="H38" s="11">
        <v>202430000616</v>
      </c>
    </row>
    <row r="39" spans="1:8" x14ac:dyDescent="0.25">
      <c r="A39" s="1" t="s">
        <v>37</v>
      </c>
      <c r="B39" s="1">
        <f>YEAR(Tabla1[[#This Row],[FECHA DE INGRESO]])</f>
        <v>2024</v>
      </c>
      <c r="C39" s="18">
        <v>45362</v>
      </c>
      <c r="D39" s="1" t="s">
        <v>50</v>
      </c>
      <c r="E39" s="2" t="s">
        <v>23</v>
      </c>
      <c r="F39" s="19">
        <v>15</v>
      </c>
      <c r="G39" s="7">
        <v>45372</v>
      </c>
      <c r="H39" s="11">
        <v>170000005164</v>
      </c>
    </row>
    <row r="40" spans="1:8" x14ac:dyDescent="0.25">
      <c r="A40" s="1" t="s">
        <v>37</v>
      </c>
      <c r="B40" s="1">
        <f>YEAR(Tabla1[[#This Row],[FECHA DE INGRESO]])</f>
        <v>2024</v>
      </c>
      <c r="C40" s="18">
        <v>45362</v>
      </c>
      <c r="D40" s="1" t="s">
        <v>47</v>
      </c>
      <c r="E40" s="2" t="s">
        <v>22</v>
      </c>
      <c r="F40" s="25">
        <v>15</v>
      </c>
      <c r="G40" s="1">
        <v>45406</v>
      </c>
      <c r="H40" s="11">
        <v>202430000900</v>
      </c>
    </row>
    <row r="41" spans="1:8" x14ac:dyDescent="0.25">
      <c r="A41" s="1" t="s">
        <v>37</v>
      </c>
      <c r="B41" s="1">
        <f>YEAR(Tabla1[[#This Row],[FECHA DE INGRESO]])</f>
        <v>2024</v>
      </c>
      <c r="C41" s="18">
        <v>45362</v>
      </c>
      <c r="D41" s="1" t="s">
        <v>48</v>
      </c>
      <c r="E41" s="2" t="s">
        <v>24</v>
      </c>
      <c r="F41" s="25">
        <v>15</v>
      </c>
      <c r="G41" s="7">
        <v>45456</v>
      </c>
      <c r="H41" s="11" t="s">
        <v>41</v>
      </c>
    </row>
    <row r="42" spans="1:8" ht="28.5" x14ac:dyDescent="0.25">
      <c r="A42" s="1" t="s">
        <v>37</v>
      </c>
      <c r="B42" s="1">
        <f>YEAR(Tabla1[[#This Row],[FECHA DE INGRESO]])</f>
        <v>2024</v>
      </c>
      <c r="C42" s="18">
        <v>45363</v>
      </c>
      <c r="D42" s="1" t="s">
        <v>48</v>
      </c>
      <c r="E42" s="4" t="s">
        <v>20</v>
      </c>
      <c r="F42" s="25">
        <v>15</v>
      </c>
      <c r="G42" s="7">
        <v>45386</v>
      </c>
      <c r="H42" s="11" t="s">
        <v>42</v>
      </c>
    </row>
    <row r="43" spans="1:8" x14ac:dyDescent="0.25">
      <c r="A43" s="1" t="s">
        <v>37</v>
      </c>
      <c r="B43" s="1">
        <f>YEAR(Tabla1[[#This Row],[FECHA DE INGRESO]])</f>
        <v>2024</v>
      </c>
      <c r="C43" s="18">
        <v>45364</v>
      </c>
      <c r="D43" s="1" t="s">
        <v>49</v>
      </c>
      <c r="E43" s="2" t="s">
        <v>25</v>
      </c>
      <c r="F43" s="25">
        <v>10</v>
      </c>
      <c r="G43" s="7">
        <v>45365</v>
      </c>
      <c r="H43" s="11">
        <v>202430000542</v>
      </c>
    </row>
    <row r="44" spans="1:8" x14ac:dyDescent="0.25">
      <c r="A44" s="1" t="s">
        <v>37</v>
      </c>
      <c r="B44" s="1">
        <f>YEAR(Tabla1[[#This Row],[FECHA DE INGRESO]])</f>
        <v>2024</v>
      </c>
      <c r="C44" s="18">
        <v>45364</v>
      </c>
      <c r="D44" s="1" t="s">
        <v>49</v>
      </c>
      <c r="E44" s="2" t="s">
        <v>8</v>
      </c>
      <c r="F44" s="25">
        <v>15</v>
      </c>
      <c r="G44" s="7">
        <v>45363</v>
      </c>
      <c r="H44" s="11" t="s">
        <v>32</v>
      </c>
    </row>
    <row r="45" spans="1:8" ht="28.5" x14ac:dyDescent="0.25">
      <c r="A45" s="1" t="s">
        <v>37</v>
      </c>
      <c r="B45" s="1">
        <f>YEAR(Tabla1[[#This Row],[FECHA DE INGRESO]])</f>
        <v>2024</v>
      </c>
      <c r="C45" s="18">
        <v>45364</v>
      </c>
      <c r="D45" s="1" t="s">
        <v>48</v>
      </c>
      <c r="E45" s="2" t="s">
        <v>12</v>
      </c>
      <c r="F45" s="25">
        <v>15</v>
      </c>
      <c r="G45" s="7">
        <v>45373</v>
      </c>
      <c r="H45" s="11">
        <v>202430000617</v>
      </c>
    </row>
    <row r="46" spans="1:8" x14ac:dyDescent="0.25">
      <c r="A46" s="1" t="s">
        <v>37</v>
      </c>
      <c r="B46" s="1">
        <f>YEAR(Tabla1[[#This Row],[FECHA DE INGRESO]])</f>
        <v>2024</v>
      </c>
      <c r="C46" s="18">
        <v>45364</v>
      </c>
      <c r="D46" s="1" t="s">
        <v>50</v>
      </c>
      <c r="E46" s="2" t="s">
        <v>26</v>
      </c>
      <c r="F46" s="25">
        <v>10</v>
      </c>
      <c r="G46" s="7">
        <v>45373</v>
      </c>
      <c r="H46" s="11" t="s">
        <v>43</v>
      </c>
    </row>
    <row r="47" spans="1:8" x14ac:dyDescent="0.25">
      <c r="A47" s="1" t="s">
        <v>37</v>
      </c>
      <c r="B47" s="1">
        <f>YEAR(Tabla1[[#This Row],[FECHA DE INGRESO]])</f>
        <v>2024</v>
      </c>
      <c r="C47" s="18">
        <v>45365</v>
      </c>
      <c r="D47" s="1" t="s">
        <v>50</v>
      </c>
      <c r="E47" s="2" t="s">
        <v>27</v>
      </c>
      <c r="F47" s="25">
        <v>15</v>
      </c>
      <c r="G47" s="7">
        <v>45391</v>
      </c>
      <c r="H47" s="11">
        <v>202430000720</v>
      </c>
    </row>
    <row r="48" spans="1:8" ht="28.5" x14ac:dyDescent="0.25">
      <c r="A48" s="1" t="s">
        <v>37</v>
      </c>
      <c r="B48" s="1">
        <f>YEAR(Tabla1[[#This Row],[FECHA DE INGRESO]])</f>
        <v>2024</v>
      </c>
      <c r="C48" s="18">
        <v>45366</v>
      </c>
      <c r="D48" s="1" t="s">
        <v>48</v>
      </c>
      <c r="E48" s="2" t="s">
        <v>12</v>
      </c>
      <c r="F48" s="25">
        <v>10</v>
      </c>
      <c r="G48" s="7">
        <v>45366</v>
      </c>
      <c r="H48" s="11">
        <v>202430000580</v>
      </c>
    </row>
    <row r="49" spans="1:8" ht="28.5" x14ac:dyDescent="0.25">
      <c r="A49" s="1" t="s">
        <v>37</v>
      </c>
      <c r="B49" s="1">
        <f>YEAR(Tabla1[[#This Row],[FECHA DE INGRESO]])</f>
        <v>2024</v>
      </c>
      <c r="C49" s="18">
        <v>45369</v>
      </c>
      <c r="D49" s="1" t="s">
        <v>48</v>
      </c>
      <c r="E49" s="2" t="s">
        <v>12</v>
      </c>
      <c r="F49" s="19">
        <v>15</v>
      </c>
      <c r="G49" s="7">
        <v>45391</v>
      </c>
      <c r="H49" s="11">
        <v>202430000715</v>
      </c>
    </row>
    <row r="50" spans="1:8" x14ac:dyDescent="0.25">
      <c r="A50" s="1" t="s">
        <v>37</v>
      </c>
      <c r="B50" s="1">
        <f>YEAR(Tabla1[[#This Row],[FECHA DE INGRESO]])</f>
        <v>2024</v>
      </c>
      <c r="C50" s="18">
        <v>45371</v>
      </c>
      <c r="D50" s="1" t="s">
        <v>50</v>
      </c>
      <c r="E50" s="2" t="s">
        <v>26</v>
      </c>
      <c r="F50" s="19">
        <v>10</v>
      </c>
      <c r="G50" s="7">
        <v>45373</v>
      </c>
      <c r="H50" s="11" t="s">
        <v>43</v>
      </c>
    </row>
    <row r="51" spans="1:8" ht="28.5" x14ac:dyDescent="0.25">
      <c r="A51" s="1" t="s">
        <v>37</v>
      </c>
      <c r="B51" s="1">
        <f>YEAR(Tabla1[[#This Row],[FECHA DE INGRESO]])</f>
        <v>2024</v>
      </c>
      <c r="C51" s="18">
        <v>45371</v>
      </c>
      <c r="D51" s="1" t="s">
        <v>48</v>
      </c>
      <c r="E51" s="2" t="s">
        <v>12</v>
      </c>
      <c r="F51" s="19">
        <v>15</v>
      </c>
      <c r="G51" s="7">
        <v>45391</v>
      </c>
      <c r="H51" s="11">
        <v>202430000714</v>
      </c>
    </row>
    <row r="52" spans="1:8" ht="28.5" x14ac:dyDescent="0.25">
      <c r="A52" s="1" t="s">
        <v>37</v>
      </c>
      <c r="B52" s="1">
        <f>YEAR(Tabla1[[#This Row],[FECHA DE INGRESO]])</f>
        <v>2024</v>
      </c>
      <c r="C52" s="18">
        <v>45372</v>
      </c>
      <c r="D52" s="1" t="s">
        <v>48</v>
      </c>
      <c r="E52" s="2" t="s">
        <v>12</v>
      </c>
      <c r="F52" s="19">
        <v>15</v>
      </c>
      <c r="G52" s="7">
        <v>45405</v>
      </c>
      <c r="H52" s="11">
        <v>202430000845</v>
      </c>
    </row>
    <row r="53" spans="1:8" ht="28.5" x14ac:dyDescent="0.25">
      <c r="A53" s="1" t="s">
        <v>37</v>
      </c>
      <c r="B53" s="1">
        <f>YEAR(Tabla1[[#This Row],[FECHA DE INGRESO]])</f>
        <v>2024</v>
      </c>
      <c r="C53" s="18">
        <v>45372</v>
      </c>
      <c r="D53" s="1" t="s">
        <v>48</v>
      </c>
      <c r="E53" s="2" t="s">
        <v>12</v>
      </c>
      <c r="F53" s="19">
        <v>15</v>
      </c>
      <c r="G53" s="7">
        <v>45391</v>
      </c>
      <c r="H53" s="11">
        <v>202430000716</v>
      </c>
    </row>
    <row r="54" spans="1:8" ht="28.5" x14ac:dyDescent="0.25">
      <c r="A54" s="1" t="s">
        <v>37</v>
      </c>
      <c r="B54" s="1">
        <f>YEAR(Tabla1[[#This Row],[FECHA DE INGRESO]])</f>
        <v>2024</v>
      </c>
      <c r="C54" s="18">
        <v>45372</v>
      </c>
      <c r="D54" s="1" t="s">
        <v>48</v>
      </c>
      <c r="E54" s="2" t="s">
        <v>12</v>
      </c>
      <c r="F54" s="19">
        <v>10</v>
      </c>
      <c r="G54" s="7">
        <v>45385</v>
      </c>
      <c r="H54" s="11">
        <v>202430000697</v>
      </c>
    </row>
    <row r="55" spans="1:8" ht="28.5" x14ac:dyDescent="0.25">
      <c r="A55" s="1" t="s">
        <v>37</v>
      </c>
      <c r="B55" s="1">
        <f>YEAR(Tabla1[[#This Row],[FECHA DE INGRESO]])</f>
        <v>2024</v>
      </c>
      <c r="C55" s="18">
        <v>45373</v>
      </c>
      <c r="D55" s="1" t="s">
        <v>48</v>
      </c>
      <c r="E55" s="2" t="s">
        <v>12</v>
      </c>
      <c r="F55" s="19">
        <v>15</v>
      </c>
      <c r="G55" s="7">
        <v>45393</v>
      </c>
      <c r="H55" s="11">
        <v>202430000745</v>
      </c>
    </row>
    <row r="56" spans="1:8" ht="28.5" x14ac:dyDescent="0.25">
      <c r="A56" s="1" t="s">
        <v>38</v>
      </c>
      <c r="B56" s="1">
        <f>YEAR(Tabla1[[#This Row],[FECHA DE INGRESO]])</f>
        <v>2024</v>
      </c>
      <c r="C56" s="18">
        <v>45383</v>
      </c>
      <c r="D56" s="1" t="s">
        <v>48</v>
      </c>
      <c r="E56" s="2" t="s">
        <v>12</v>
      </c>
      <c r="F56" s="19">
        <v>15</v>
      </c>
      <c r="G56" s="7">
        <v>45391</v>
      </c>
      <c r="H56" s="11">
        <v>202430000714</v>
      </c>
    </row>
    <row r="57" spans="1:8" ht="28.5" x14ac:dyDescent="0.25">
      <c r="A57" s="1" t="s">
        <v>38</v>
      </c>
      <c r="B57" s="1">
        <f>YEAR(Tabla1[[#This Row],[FECHA DE INGRESO]])</f>
        <v>2024</v>
      </c>
      <c r="C57" s="18">
        <v>45383</v>
      </c>
      <c r="D57" s="1" t="s">
        <v>48</v>
      </c>
      <c r="E57" s="2" t="s">
        <v>12</v>
      </c>
      <c r="F57" s="25">
        <v>15</v>
      </c>
      <c r="G57" s="7">
        <v>45393</v>
      </c>
      <c r="H57" s="11">
        <v>202430000746</v>
      </c>
    </row>
    <row r="58" spans="1:8" ht="28.5" x14ac:dyDescent="0.25">
      <c r="A58" s="1" t="s">
        <v>38</v>
      </c>
      <c r="B58" s="1">
        <f>YEAR(Tabla1[[#This Row],[FECHA DE INGRESO]])</f>
        <v>2024</v>
      </c>
      <c r="C58" s="18">
        <v>45399</v>
      </c>
      <c r="D58" s="1" t="s">
        <v>48</v>
      </c>
      <c r="E58" s="2" t="s">
        <v>12</v>
      </c>
      <c r="F58" s="19">
        <v>15</v>
      </c>
      <c r="G58" s="7">
        <v>45428</v>
      </c>
      <c r="H58" s="11">
        <v>202430001061</v>
      </c>
    </row>
    <row r="59" spans="1:8" ht="28.5" x14ac:dyDescent="0.25">
      <c r="A59" s="1" t="s">
        <v>38</v>
      </c>
      <c r="B59" s="1">
        <f>YEAR(Tabla1[[#This Row],[FECHA DE INGRESO]])</f>
        <v>2024</v>
      </c>
      <c r="C59" s="18">
        <v>45399</v>
      </c>
      <c r="D59" s="1" t="s">
        <v>50</v>
      </c>
      <c r="E59" s="2" t="s">
        <v>19</v>
      </c>
      <c r="F59" s="19">
        <v>10</v>
      </c>
      <c r="G59" s="7">
        <v>45404</v>
      </c>
      <c r="H59" s="11" t="s">
        <v>44</v>
      </c>
    </row>
    <row r="60" spans="1:8" ht="28.5" x14ac:dyDescent="0.25">
      <c r="A60" s="1" t="s">
        <v>38</v>
      </c>
      <c r="B60" s="1">
        <f>YEAR(Tabla1[[#This Row],[FECHA DE INGRESO]])</f>
        <v>2024</v>
      </c>
      <c r="C60" s="18">
        <v>45400</v>
      </c>
      <c r="D60" s="1" t="s">
        <v>48</v>
      </c>
      <c r="E60" s="2" t="s">
        <v>12</v>
      </c>
      <c r="F60" s="19">
        <v>10</v>
      </c>
      <c r="G60" s="7">
        <v>45449</v>
      </c>
      <c r="H60" s="11">
        <v>202430001333</v>
      </c>
    </row>
    <row r="61" spans="1:8" ht="28.5" x14ac:dyDescent="0.25">
      <c r="A61" s="1" t="s">
        <v>38</v>
      </c>
      <c r="B61" s="1">
        <f>YEAR(Tabla1[[#This Row],[FECHA DE INGRESO]])</f>
        <v>2024</v>
      </c>
      <c r="C61" s="18">
        <v>45400</v>
      </c>
      <c r="D61" s="1" t="s">
        <v>48</v>
      </c>
      <c r="E61" s="2" t="s">
        <v>12</v>
      </c>
      <c r="F61" s="19">
        <v>10</v>
      </c>
      <c r="G61" s="7">
        <v>45449</v>
      </c>
      <c r="H61" s="11">
        <v>202430001334</v>
      </c>
    </row>
    <row r="62" spans="1:8" ht="28.5" x14ac:dyDescent="0.25">
      <c r="A62" s="1" t="s">
        <v>38</v>
      </c>
      <c r="B62" s="1">
        <f>YEAR(Tabla1[[#This Row],[FECHA DE INGRESO]])</f>
        <v>2024</v>
      </c>
      <c r="C62" s="18">
        <v>45400</v>
      </c>
      <c r="D62" s="1" t="s">
        <v>48</v>
      </c>
      <c r="E62" s="2" t="s">
        <v>12</v>
      </c>
      <c r="F62" s="19">
        <v>10</v>
      </c>
      <c r="G62" s="7">
        <v>45449</v>
      </c>
      <c r="H62" s="11">
        <v>202430001337</v>
      </c>
    </row>
    <row r="63" spans="1:8" x14ac:dyDescent="0.25">
      <c r="A63" s="1" t="s">
        <v>38</v>
      </c>
      <c r="B63" s="1">
        <f>YEAR(Tabla1[[#This Row],[FECHA DE INGRESO]])</f>
        <v>2024</v>
      </c>
      <c r="C63" s="18">
        <v>45400</v>
      </c>
      <c r="D63" s="1" t="s">
        <v>49</v>
      </c>
      <c r="E63" s="4" t="s">
        <v>21</v>
      </c>
      <c r="F63" s="19">
        <v>15</v>
      </c>
      <c r="G63" s="7">
        <v>45406</v>
      </c>
      <c r="H63" s="11">
        <v>202430000902</v>
      </c>
    </row>
    <row r="64" spans="1:8" x14ac:dyDescent="0.25">
      <c r="A64" s="1" t="s">
        <v>38</v>
      </c>
      <c r="B64" s="1">
        <f>YEAR(Tabla1[[#This Row],[FECHA DE INGRESO]])</f>
        <v>2024</v>
      </c>
      <c r="C64" s="18">
        <v>45401</v>
      </c>
      <c r="D64" s="1" t="s">
        <v>50</v>
      </c>
      <c r="E64" s="2" t="s">
        <v>18</v>
      </c>
      <c r="F64" s="19">
        <v>15</v>
      </c>
      <c r="G64" s="7">
        <v>45406</v>
      </c>
      <c r="H64" s="11" t="s">
        <v>45</v>
      </c>
    </row>
    <row r="65" spans="1:8" x14ac:dyDescent="0.25">
      <c r="A65" s="1" t="s">
        <v>38</v>
      </c>
      <c r="B65" s="1">
        <f>YEAR(Tabla1[[#This Row],[FECHA DE INGRESO]])</f>
        <v>2024</v>
      </c>
      <c r="C65" s="18">
        <v>45406</v>
      </c>
      <c r="D65" s="1" t="s">
        <v>48</v>
      </c>
      <c r="E65" s="2" t="s">
        <v>11</v>
      </c>
      <c r="F65" s="19">
        <v>15</v>
      </c>
      <c r="G65" s="7">
        <v>45463</v>
      </c>
      <c r="H65" s="11">
        <v>202430001573</v>
      </c>
    </row>
    <row r="66" spans="1:8" x14ac:dyDescent="0.25">
      <c r="A66" s="1" t="s">
        <v>38</v>
      </c>
      <c r="B66" s="1">
        <f>YEAR(Tabla1[[#This Row],[FECHA DE INGRESO]])</f>
        <v>2024</v>
      </c>
      <c r="C66" s="18">
        <v>45406</v>
      </c>
      <c r="D66" s="1" t="s">
        <v>48</v>
      </c>
      <c r="E66" s="2" t="s">
        <v>10</v>
      </c>
      <c r="F66" s="19">
        <v>15</v>
      </c>
      <c r="G66" s="7">
        <v>45490</v>
      </c>
      <c r="H66" s="11">
        <v>202430001868</v>
      </c>
    </row>
    <row r="67" spans="1:8" ht="28.5" x14ac:dyDescent="0.25">
      <c r="A67" s="1" t="s">
        <v>38</v>
      </c>
      <c r="B67" s="1">
        <f>YEAR(Tabla1[[#This Row],[FECHA DE INGRESO]])</f>
        <v>2024</v>
      </c>
      <c r="C67" s="18">
        <v>45406</v>
      </c>
      <c r="D67" s="1" t="s">
        <v>48</v>
      </c>
      <c r="E67" s="2" t="s">
        <v>12</v>
      </c>
      <c r="F67" s="19">
        <v>15</v>
      </c>
      <c r="G67" s="7">
        <v>45456</v>
      </c>
      <c r="H67" s="11">
        <v>202430001377</v>
      </c>
    </row>
    <row r="68" spans="1:8" x14ac:dyDescent="0.25">
      <c r="A68" s="1" t="s">
        <v>38</v>
      </c>
      <c r="B68" s="1">
        <f>YEAR(Tabla1[[#This Row],[FECHA DE INGRESO]])</f>
        <v>2024</v>
      </c>
      <c r="C68" s="18">
        <v>45408</v>
      </c>
      <c r="D68" s="1" t="s">
        <v>49</v>
      </c>
      <c r="E68" s="2" t="s">
        <v>8</v>
      </c>
      <c r="F68" s="19">
        <v>15</v>
      </c>
      <c r="G68" s="7">
        <v>45422</v>
      </c>
      <c r="H68" s="11">
        <v>202430001007</v>
      </c>
    </row>
    <row r="69" spans="1:8" x14ac:dyDescent="0.25">
      <c r="A69" s="1" t="s">
        <v>38</v>
      </c>
      <c r="B69" s="1">
        <f>YEAR(Tabla1[[#This Row],[FECHA DE INGRESO]])</f>
        <v>2024</v>
      </c>
      <c r="C69" s="18">
        <v>45408</v>
      </c>
      <c r="D69" s="1" t="s">
        <v>49</v>
      </c>
      <c r="E69" s="4" t="s">
        <v>21</v>
      </c>
      <c r="F69" s="19">
        <v>15</v>
      </c>
      <c r="G69" s="7">
        <v>45412</v>
      </c>
      <c r="H69" s="11">
        <v>202430000982</v>
      </c>
    </row>
    <row r="70" spans="1:8" x14ac:dyDescent="0.25">
      <c r="A70" s="1" t="s">
        <v>38</v>
      </c>
      <c r="B70" s="1">
        <f>YEAR(Tabla1[[#This Row],[FECHA DE INGRESO]])</f>
        <v>2024</v>
      </c>
      <c r="C70" s="18">
        <v>45411</v>
      </c>
      <c r="D70" s="1" t="s">
        <v>48</v>
      </c>
      <c r="E70" s="2" t="s">
        <v>10</v>
      </c>
      <c r="F70" s="19">
        <v>15</v>
      </c>
      <c r="G70" s="7">
        <v>45490</v>
      </c>
      <c r="H70" s="11">
        <v>202430001869</v>
      </c>
    </row>
    <row r="71" spans="1:8" x14ac:dyDescent="0.25">
      <c r="A71" s="1" t="s">
        <v>38</v>
      </c>
      <c r="B71" s="1">
        <f>YEAR(Tabla1[[#This Row],[FECHA DE INGRESO]])</f>
        <v>2024</v>
      </c>
      <c r="C71" s="18">
        <v>45411</v>
      </c>
      <c r="D71" s="1" t="s">
        <v>47</v>
      </c>
      <c r="E71" s="2" t="s">
        <v>19</v>
      </c>
      <c r="F71" s="19">
        <v>10</v>
      </c>
      <c r="G71" s="7">
        <v>45421</v>
      </c>
      <c r="H71" s="11" t="s">
        <v>46</v>
      </c>
    </row>
    <row r="72" spans="1:8" ht="28.5" x14ac:dyDescent="0.25">
      <c r="A72" s="1" t="s">
        <v>38</v>
      </c>
      <c r="B72" s="1">
        <f>YEAR(Tabla1[[#This Row],[FECHA DE INGRESO]])</f>
        <v>2024</v>
      </c>
      <c r="C72" s="18">
        <v>45411</v>
      </c>
      <c r="D72" s="1" t="s">
        <v>48</v>
      </c>
      <c r="E72" s="2" t="s">
        <v>12</v>
      </c>
      <c r="F72" s="19">
        <v>15</v>
      </c>
      <c r="G72" s="7">
        <v>45428</v>
      </c>
      <c r="H72" s="11">
        <v>202430001067</v>
      </c>
    </row>
    <row r="73" spans="1:8" x14ac:dyDescent="0.25">
      <c r="A73" s="1" t="s">
        <v>38</v>
      </c>
      <c r="B73" s="1">
        <f>YEAR(Tabla1[[#This Row],[FECHA DE INGRESO]])</f>
        <v>2024</v>
      </c>
      <c r="C73" s="18">
        <v>45411</v>
      </c>
      <c r="D73" s="1" t="s">
        <v>49</v>
      </c>
      <c r="E73" s="2" t="s">
        <v>8</v>
      </c>
      <c r="F73" s="19">
        <v>15</v>
      </c>
      <c r="G73" s="7">
        <v>45426</v>
      </c>
      <c r="H73" s="11">
        <v>202430001045</v>
      </c>
    </row>
    <row r="74" spans="1:8" x14ac:dyDescent="0.25">
      <c r="A74" s="1" t="s">
        <v>39</v>
      </c>
      <c r="B74" s="1">
        <f>YEAR(Tabla1[[#This Row],[FECHA DE INGRESO]])</f>
        <v>2024</v>
      </c>
      <c r="C74" s="18">
        <v>45414</v>
      </c>
      <c r="D74" s="1" t="s">
        <v>47</v>
      </c>
      <c r="E74" s="2" t="s">
        <v>19</v>
      </c>
      <c r="F74" s="19">
        <v>10</v>
      </c>
      <c r="G74" s="7">
        <v>45422</v>
      </c>
      <c r="H74" s="11" t="s">
        <v>46</v>
      </c>
    </row>
    <row r="75" spans="1:8" x14ac:dyDescent="0.25">
      <c r="A75" s="1" t="s">
        <v>39</v>
      </c>
      <c r="B75" s="1">
        <f>YEAR(Tabla1[[#This Row],[FECHA DE INGRESO]])</f>
        <v>2024</v>
      </c>
      <c r="C75" s="18">
        <v>45415</v>
      </c>
      <c r="D75" s="1" t="s">
        <v>48</v>
      </c>
      <c r="E75" s="2" t="s">
        <v>10</v>
      </c>
      <c r="F75" s="19">
        <v>15</v>
      </c>
      <c r="G75" s="7">
        <v>45436</v>
      </c>
      <c r="H75" s="11">
        <v>202430001203</v>
      </c>
    </row>
    <row r="76" spans="1:8" x14ac:dyDescent="0.25">
      <c r="A76" s="1" t="s">
        <v>39</v>
      </c>
      <c r="B76" s="1">
        <f>YEAR(Tabla1[[#This Row],[FECHA DE INGRESO]])</f>
        <v>2024</v>
      </c>
      <c r="C76" s="18">
        <v>45420</v>
      </c>
      <c r="D76" s="1" t="s">
        <v>49</v>
      </c>
      <c r="E76" s="2" t="s">
        <v>8</v>
      </c>
      <c r="F76" s="19">
        <v>15</v>
      </c>
      <c r="G76" s="1">
        <v>45426</v>
      </c>
      <c r="H76" s="11">
        <v>202430001046</v>
      </c>
    </row>
    <row r="77" spans="1:8" x14ac:dyDescent="0.25">
      <c r="A77" s="1" t="s">
        <v>39</v>
      </c>
      <c r="B77" s="1">
        <f>YEAR(Tabla1[[#This Row],[FECHA DE INGRESO]])</f>
        <v>2024</v>
      </c>
      <c r="C77" s="18">
        <v>45420</v>
      </c>
      <c r="D77" s="1" t="s">
        <v>49</v>
      </c>
      <c r="E77" s="2" t="s">
        <v>17</v>
      </c>
      <c r="F77" s="19">
        <v>15</v>
      </c>
      <c r="G77" s="7">
        <v>45434</v>
      </c>
      <c r="H77" s="11">
        <v>202430001128</v>
      </c>
    </row>
    <row r="78" spans="1:8" x14ac:dyDescent="0.25">
      <c r="A78" s="1" t="s">
        <v>39</v>
      </c>
      <c r="B78" s="1">
        <f>YEAR(Tabla1[[#This Row],[FECHA DE INGRESO]])</f>
        <v>2024</v>
      </c>
      <c r="C78" s="18">
        <v>45422</v>
      </c>
      <c r="D78" s="1" t="s">
        <v>50</v>
      </c>
      <c r="E78" s="2" t="s">
        <v>19</v>
      </c>
      <c r="F78" s="19">
        <v>10</v>
      </c>
      <c r="G78" s="7">
        <v>45436</v>
      </c>
      <c r="H78" s="11">
        <v>202430001213</v>
      </c>
    </row>
    <row r="79" spans="1:8" ht="28.5" x14ac:dyDescent="0.25">
      <c r="A79" s="1" t="s">
        <v>39</v>
      </c>
      <c r="B79" s="1">
        <f>YEAR(Tabla1[[#This Row],[FECHA DE INGRESO]])</f>
        <v>2024</v>
      </c>
      <c r="C79" s="18">
        <v>45426</v>
      </c>
      <c r="D79" s="1" t="s">
        <v>48</v>
      </c>
      <c r="E79" s="2" t="s">
        <v>12</v>
      </c>
      <c r="F79" s="19">
        <v>15</v>
      </c>
      <c r="G79" s="7">
        <v>45454</v>
      </c>
      <c r="H79" s="11" t="s">
        <v>33</v>
      </c>
    </row>
    <row r="80" spans="1:8" x14ac:dyDescent="0.25">
      <c r="A80" s="1" t="s">
        <v>39</v>
      </c>
      <c r="B80" s="1">
        <f>YEAR(Tabla1[[#This Row],[FECHA DE INGRESO]])</f>
        <v>2024</v>
      </c>
      <c r="C80" s="18">
        <v>45426</v>
      </c>
      <c r="D80" s="1" t="s">
        <v>49</v>
      </c>
      <c r="E80" s="2" t="s">
        <v>8</v>
      </c>
      <c r="F80" s="19">
        <v>15</v>
      </c>
      <c r="G80" s="7">
        <v>45426</v>
      </c>
      <c r="H80" s="11">
        <v>202430001044</v>
      </c>
    </row>
    <row r="81" spans="1:8" x14ac:dyDescent="0.25">
      <c r="A81" s="1" t="s">
        <v>39</v>
      </c>
      <c r="B81" s="1">
        <f>YEAR(Tabla1[[#This Row],[FECHA DE INGRESO]])</f>
        <v>2024</v>
      </c>
      <c r="C81" s="18">
        <v>45426</v>
      </c>
      <c r="D81" s="1" t="s">
        <v>50</v>
      </c>
      <c r="E81" s="3" t="s">
        <v>16</v>
      </c>
      <c r="F81" s="19">
        <v>15</v>
      </c>
      <c r="G81" s="7">
        <v>45427</v>
      </c>
      <c r="H81" s="11">
        <v>202430001048</v>
      </c>
    </row>
    <row r="82" spans="1:8" x14ac:dyDescent="0.25">
      <c r="A82" s="1" t="s">
        <v>39</v>
      </c>
      <c r="B82" s="1">
        <f>YEAR(Tabla1[[#This Row],[FECHA DE INGRESO]])</f>
        <v>2024</v>
      </c>
      <c r="C82" s="18">
        <v>45426</v>
      </c>
      <c r="D82" s="1" t="s">
        <v>49</v>
      </c>
      <c r="E82" s="2" t="s">
        <v>8</v>
      </c>
      <c r="F82" s="19">
        <v>30</v>
      </c>
      <c r="G82" s="7">
        <v>45443</v>
      </c>
      <c r="H82" s="11">
        <v>202430001313</v>
      </c>
    </row>
    <row r="83" spans="1:8" x14ac:dyDescent="0.25">
      <c r="A83" s="1" t="s">
        <v>39</v>
      </c>
      <c r="B83" s="1">
        <f>YEAR(Tabla1[[#This Row],[FECHA DE INGRESO]])</f>
        <v>2024</v>
      </c>
      <c r="C83" s="18">
        <v>45426</v>
      </c>
      <c r="D83" s="1" t="s">
        <v>49</v>
      </c>
      <c r="E83" s="2" t="s">
        <v>8</v>
      </c>
      <c r="F83" s="19">
        <v>15</v>
      </c>
      <c r="G83" s="7">
        <v>45434</v>
      </c>
      <c r="H83" s="11">
        <v>202430001155</v>
      </c>
    </row>
    <row r="84" spans="1:8" x14ac:dyDescent="0.25">
      <c r="A84" s="1" t="s">
        <v>39</v>
      </c>
      <c r="B84" s="1">
        <f>YEAR(Tabla1[[#This Row],[FECHA DE INGRESO]])</f>
        <v>2024</v>
      </c>
      <c r="C84" s="18">
        <v>45427</v>
      </c>
      <c r="D84" s="1" t="s">
        <v>48</v>
      </c>
      <c r="E84" s="2" t="s">
        <v>10</v>
      </c>
      <c r="F84" s="19">
        <v>15</v>
      </c>
      <c r="G84" s="7">
        <v>45485</v>
      </c>
      <c r="H84" s="11">
        <v>202430001778</v>
      </c>
    </row>
    <row r="85" spans="1:8" ht="28.5" x14ac:dyDescent="0.25">
      <c r="A85" s="1" t="s">
        <v>39</v>
      </c>
      <c r="B85" s="1">
        <f>YEAR(Tabla1[[#This Row],[FECHA DE INGRESO]])</f>
        <v>2024</v>
      </c>
      <c r="C85" s="18">
        <v>45427</v>
      </c>
      <c r="D85" s="1" t="s">
        <v>48</v>
      </c>
      <c r="E85" s="2" t="s">
        <v>12</v>
      </c>
      <c r="F85" s="19">
        <v>15</v>
      </c>
      <c r="G85" s="7">
        <v>45463</v>
      </c>
      <c r="H85" s="11">
        <v>202430001416</v>
      </c>
    </row>
    <row r="86" spans="1:8" ht="28.5" x14ac:dyDescent="0.25">
      <c r="A86" s="1" t="s">
        <v>39</v>
      </c>
      <c r="B86" s="1">
        <f>YEAR(Tabla1[[#This Row],[FECHA DE INGRESO]])</f>
        <v>2024</v>
      </c>
      <c r="C86" s="18">
        <v>45427</v>
      </c>
      <c r="D86" s="1" t="s">
        <v>48</v>
      </c>
      <c r="E86" s="2" t="s">
        <v>12</v>
      </c>
      <c r="F86" s="19">
        <v>15</v>
      </c>
      <c r="G86" s="7">
        <v>45463</v>
      </c>
      <c r="H86" s="11">
        <v>202430001436</v>
      </c>
    </row>
    <row r="87" spans="1:8" x14ac:dyDescent="0.25">
      <c r="A87" s="1" t="s">
        <v>39</v>
      </c>
      <c r="B87" s="1">
        <f>YEAR(Tabla1[[#This Row],[FECHA DE INGRESO]])</f>
        <v>2024</v>
      </c>
      <c r="C87" s="18">
        <v>45427</v>
      </c>
      <c r="D87" s="1" t="s">
        <v>50</v>
      </c>
      <c r="E87" s="2" t="s">
        <v>19</v>
      </c>
      <c r="F87" s="19">
        <v>5</v>
      </c>
      <c r="G87" s="7">
        <v>45427</v>
      </c>
      <c r="H87" s="11" t="s">
        <v>34</v>
      </c>
    </row>
    <row r="88" spans="1:8" x14ac:dyDescent="0.25">
      <c r="A88" s="1" t="s">
        <v>39</v>
      </c>
      <c r="B88" s="1">
        <f>YEAR(Tabla1[[#This Row],[FECHA DE INGRESO]])</f>
        <v>2024</v>
      </c>
      <c r="C88" s="18">
        <v>45428</v>
      </c>
      <c r="D88" s="1" t="s">
        <v>49</v>
      </c>
      <c r="E88" s="2" t="s">
        <v>8</v>
      </c>
      <c r="F88" s="19">
        <v>15</v>
      </c>
      <c r="G88" s="7">
        <v>45434</v>
      </c>
      <c r="H88" s="11">
        <v>202430001125</v>
      </c>
    </row>
    <row r="89" spans="1:8" x14ac:dyDescent="0.25">
      <c r="A89" s="1" t="s">
        <v>39</v>
      </c>
      <c r="B89" s="1">
        <f>YEAR(Tabla1[[#This Row],[FECHA DE INGRESO]])</f>
        <v>2024</v>
      </c>
      <c r="C89" s="18">
        <v>45428</v>
      </c>
      <c r="D89" s="1" t="s">
        <v>49</v>
      </c>
      <c r="E89" s="2" t="s">
        <v>8</v>
      </c>
      <c r="F89" s="19">
        <v>15</v>
      </c>
      <c r="G89" s="7">
        <v>45434</v>
      </c>
      <c r="H89" s="11">
        <v>202430001129</v>
      </c>
    </row>
    <row r="90" spans="1:8" ht="28.5" x14ac:dyDescent="0.25">
      <c r="A90" s="1" t="s">
        <v>39</v>
      </c>
      <c r="B90" s="1">
        <f>YEAR(Tabla1[[#This Row],[FECHA DE INGRESO]])</f>
        <v>2024</v>
      </c>
      <c r="C90" s="18">
        <v>45429</v>
      </c>
      <c r="D90" s="1" t="s">
        <v>48</v>
      </c>
      <c r="E90" s="2" t="s">
        <v>12</v>
      </c>
      <c r="F90" s="19">
        <v>15</v>
      </c>
      <c r="G90" s="7">
        <v>45456</v>
      </c>
      <c r="H90" s="11">
        <v>202430001386</v>
      </c>
    </row>
    <row r="91" spans="1:8" x14ac:dyDescent="0.25">
      <c r="A91" s="1" t="s">
        <v>39</v>
      </c>
      <c r="B91" s="1">
        <f>YEAR(Tabla1[[#This Row],[FECHA DE INGRESO]])</f>
        <v>2024</v>
      </c>
      <c r="C91" s="18">
        <v>45429</v>
      </c>
      <c r="D91" s="1" t="s">
        <v>49</v>
      </c>
      <c r="E91" s="2" t="s">
        <v>8</v>
      </c>
      <c r="F91" s="19">
        <v>15</v>
      </c>
      <c r="G91" s="7">
        <v>45443</v>
      </c>
      <c r="H91" s="11">
        <v>202430001312</v>
      </c>
    </row>
    <row r="92" spans="1:8" x14ac:dyDescent="0.25">
      <c r="A92" s="1" t="s">
        <v>39</v>
      </c>
      <c r="B92" s="1">
        <f>YEAR(Tabla1[[#This Row],[FECHA DE INGRESO]])</f>
        <v>2024</v>
      </c>
      <c r="C92" s="18">
        <v>45429</v>
      </c>
      <c r="D92" s="1" t="s">
        <v>49</v>
      </c>
      <c r="E92" s="2" t="s">
        <v>8</v>
      </c>
      <c r="F92" s="19">
        <v>15</v>
      </c>
      <c r="G92" s="7">
        <v>45439</v>
      </c>
      <c r="H92" s="11">
        <v>202430001216</v>
      </c>
    </row>
    <row r="93" spans="1:8" x14ac:dyDescent="0.25">
      <c r="A93" s="1" t="s">
        <v>39</v>
      </c>
      <c r="B93" s="1">
        <f>YEAR(Tabla1[[#This Row],[FECHA DE INGRESO]])</f>
        <v>2024</v>
      </c>
      <c r="C93" s="18">
        <v>45434</v>
      </c>
      <c r="D93" s="1" t="s">
        <v>49</v>
      </c>
      <c r="E93" s="2" t="s">
        <v>8</v>
      </c>
      <c r="F93" s="19">
        <v>15</v>
      </c>
      <c r="G93" s="7">
        <v>45450</v>
      </c>
      <c r="H93" s="11">
        <v>202430001347</v>
      </c>
    </row>
    <row r="94" spans="1:8" x14ac:dyDescent="0.25">
      <c r="A94" s="1" t="s">
        <v>39</v>
      </c>
      <c r="B94" s="1">
        <f>YEAR(Tabla1[[#This Row],[FECHA DE INGRESO]])</f>
        <v>2024</v>
      </c>
      <c r="C94" s="18">
        <v>45434</v>
      </c>
      <c r="D94" s="1" t="s">
        <v>49</v>
      </c>
      <c r="E94" s="2" t="s">
        <v>18</v>
      </c>
      <c r="F94" s="19">
        <v>15</v>
      </c>
      <c r="G94" s="7">
        <v>45460</v>
      </c>
      <c r="H94" s="11">
        <v>202430001392</v>
      </c>
    </row>
    <row r="95" spans="1:8" x14ac:dyDescent="0.25">
      <c r="A95" s="1" t="s">
        <v>39</v>
      </c>
      <c r="B95" s="1">
        <f>YEAR(Tabla1[[#This Row],[FECHA DE INGRESO]])</f>
        <v>2024</v>
      </c>
      <c r="C95" s="18">
        <v>45434</v>
      </c>
      <c r="D95" s="1" t="s">
        <v>49</v>
      </c>
      <c r="E95" s="4" t="s">
        <v>21</v>
      </c>
      <c r="F95" s="19">
        <v>15</v>
      </c>
      <c r="G95" s="7">
        <v>45448</v>
      </c>
      <c r="H95" s="11">
        <v>202430001317</v>
      </c>
    </row>
    <row r="96" spans="1:8" x14ac:dyDescent="0.25">
      <c r="A96" s="1" t="s">
        <v>39</v>
      </c>
      <c r="B96" s="1">
        <f>YEAR(Tabla1[[#This Row],[FECHA DE INGRESO]])</f>
        <v>2024</v>
      </c>
      <c r="C96" s="18">
        <v>45439</v>
      </c>
      <c r="D96" s="1" t="s">
        <v>49</v>
      </c>
      <c r="E96" s="2" t="s">
        <v>8</v>
      </c>
      <c r="F96" s="19">
        <v>10</v>
      </c>
      <c r="G96" s="7">
        <v>45441</v>
      </c>
      <c r="H96" s="11">
        <v>202430001279</v>
      </c>
    </row>
    <row r="97" spans="1:8" ht="28.5" x14ac:dyDescent="0.25">
      <c r="A97" s="1" t="s">
        <v>39</v>
      </c>
      <c r="B97" s="1">
        <f>YEAR(Tabla1[[#This Row],[FECHA DE INGRESO]])</f>
        <v>2024</v>
      </c>
      <c r="C97" s="18">
        <v>45440</v>
      </c>
      <c r="D97" s="1" t="s">
        <v>48</v>
      </c>
      <c r="E97" s="2" t="s">
        <v>12</v>
      </c>
      <c r="F97" s="19">
        <v>15</v>
      </c>
      <c r="G97" s="7">
        <v>45463</v>
      </c>
      <c r="H97" s="11">
        <v>202430001428</v>
      </c>
    </row>
    <row r="98" spans="1:8" ht="28.5" x14ac:dyDescent="0.25">
      <c r="A98" s="1" t="s">
        <v>39</v>
      </c>
      <c r="B98" s="1">
        <f>YEAR(Tabla1[[#This Row],[FECHA DE INGRESO]])</f>
        <v>2024</v>
      </c>
      <c r="C98" s="18">
        <v>45441</v>
      </c>
      <c r="D98" s="1" t="s">
        <v>48</v>
      </c>
      <c r="E98" s="2" t="s">
        <v>12</v>
      </c>
      <c r="F98" s="19">
        <v>10</v>
      </c>
      <c r="G98" s="7">
        <v>45463</v>
      </c>
      <c r="H98" s="11">
        <v>202430001417</v>
      </c>
    </row>
    <row r="99" spans="1:8" x14ac:dyDescent="0.25">
      <c r="A99" s="1" t="s">
        <v>39</v>
      </c>
      <c r="B99" s="1">
        <f>YEAR(Tabla1[[#This Row],[FECHA DE INGRESO]])</f>
        <v>2024</v>
      </c>
      <c r="C99" s="18">
        <v>45443</v>
      </c>
      <c r="D99" s="1" t="s">
        <v>49</v>
      </c>
      <c r="E99" s="2" t="s">
        <v>8</v>
      </c>
      <c r="F99" s="19">
        <v>15</v>
      </c>
      <c r="G99" s="7">
        <v>45443</v>
      </c>
      <c r="H99" s="11">
        <v>202430001311</v>
      </c>
    </row>
    <row r="100" spans="1:8" x14ac:dyDescent="0.25">
      <c r="A100" s="1" t="s">
        <v>40</v>
      </c>
      <c r="B100" s="1">
        <f>YEAR(Tabla1[[#This Row],[FECHA DE INGRESO]])</f>
        <v>2024</v>
      </c>
      <c r="C100" s="18">
        <v>45447</v>
      </c>
      <c r="D100" s="1" t="s">
        <v>48</v>
      </c>
      <c r="E100" s="5" t="s">
        <v>10</v>
      </c>
      <c r="F100" s="19">
        <v>15</v>
      </c>
      <c r="G100" s="7">
        <v>45464</v>
      </c>
      <c r="H100" s="11">
        <v>202430001580</v>
      </c>
    </row>
    <row r="101" spans="1:8" x14ac:dyDescent="0.25">
      <c r="A101" s="1" t="s">
        <v>40</v>
      </c>
      <c r="B101" s="1">
        <f>YEAR(Tabla1[[#This Row],[FECHA DE INGRESO]])</f>
        <v>2024</v>
      </c>
      <c r="C101" s="18">
        <v>45447</v>
      </c>
      <c r="D101" s="1" t="s">
        <v>49</v>
      </c>
      <c r="E101" s="2" t="s">
        <v>8</v>
      </c>
      <c r="F101" s="19">
        <v>15</v>
      </c>
      <c r="G101" s="7">
        <v>45449</v>
      </c>
      <c r="H101" s="11">
        <v>202430001319</v>
      </c>
    </row>
    <row r="102" spans="1:8" x14ac:dyDescent="0.25">
      <c r="A102" s="26" t="s">
        <v>40</v>
      </c>
      <c r="B102" s="1">
        <f>YEAR(Tabla1[[#This Row],[FECHA DE INGRESO]])</f>
        <v>2024</v>
      </c>
      <c r="C102" s="18">
        <v>45447</v>
      </c>
      <c r="D102" s="1" t="s">
        <v>49</v>
      </c>
      <c r="E102" s="6" t="s">
        <v>8</v>
      </c>
      <c r="F102" s="19">
        <v>15</v>
      </c>
      <c r="G102" s="8">
        <v>45449</v>
      </c>
      <c r="H102" s="12">
        <v>202430001320</v>
      </c>
    </row>
    <row r="103" spans="1:8" x14ac:dyDescent="0.25">
      <c r="A103" s="26" t="s">
        <v>40</v>
      </c>
      <c r="B103" s="1">
        <f>YEAR(Tabla1[[#This Row],[FECHA DE INGRESO]])</f>
        <v>2024</v>
      </c>
      <c r="C103" s="18">
        <v>45450</v>
      </c>
      <c r="D103" s="1" t="s">
        <v>49</v>
      </c>
      <c r="E103" s="6" t="s">
        <v>8</v>
      </c>
      <c r="F103" s="19">
        <v>10</v>
      </c>
      <c r="G103" s="7">
        <v>45455</v>
      </c>
      <c r="H103" s="11">
        <v>202430001365</v>
      </c>
    </row>
    <row r="104" spans="1:8" ht="28.5" x14ac:dyDescent="0.25">
      <c r="A104" s="26" t="s">
        <v>40</v>
      </c>
      <c r="B104" s="1">
        <f>YEAR(Tabla1[[#This Row],[FECHA DE INGRESO]])</f>
        <v>2024</v>
      </c>
      <c r="C104" s="18">
        <v>45455</v>
      </c>
      <c r="D104" s="1" t="s">
        <v>48</v>
      </c>
      <c r="E104" s="2" t="s">
        <v>12</v>
      </c>
      <c r="F104" s="25">
        <v>15</v>
      </c>
      <c r="G104" s="9">
        <v>45498</v>
      </c>
      <c r="H104" s="13">
        <v>202430002037</v>
      </c>
    </row>
    <row r="105" spans="1:8" x14ac:dyDescent="0.25">
      <c r="A105" s="26" t="s">
        <v>40</v>
      </c>
      <c r="B105" s="1">
        <f>YEAR(Tabla1[[#This Row],[FECHA DE INGRESO]])</f>
        <v>2024</v>
      </c>
      <c r="C105" s="16">
        <v>45456</v>
      </c>
      <c r="D105" s="1" t="s">
        <v>50</v>
      </c>
      <c r="E105" s="3" t="s">
        <v>16</v>
      </c>
      <c r="F105" s="19">
        <v>15</v>
      </c>
      <c r="G105" s="8">
        <v>45476</v>
      </c>
      <c r="H105" s="11">
        <v>202430001708</v>
      </c>
    </row>
    <row r="106" spans="1:8" x14ac:dyDescent="0.25">
      <c r="A106" s="26" t="s">
        <v>40</v>
      </c>
      <c r="B106" s="1">
        <f>YEAR(Tabla1[[#This Row],[FECHA DE INGRESO]])</f>
        <v>2024</v>
      </c>
      <c r="C106" s="16">
        <v>45456</v>
      </c>
      <c r="D106" s="1" t="s">
        <v>50</v>
      </c>
      <c r="E106" s="3" t="s">
        <v>16</v>
      </c>
      <c r="F106" s="19">
        <v>15</v>
      </c>
      <c r="G106" s="8">
        <v>45477</v>
      </c>
      <c r="H106" s="14">
        <v>202430001718</v>
      </c>
    </row>
    <row r="107" spans="1:8" x14ac:dyDescent="0.25">
      <c r="A107" s="26" t="s">
        <v>40</v>
      </c>
      <c r="B107" s="1">
        <f>YEAR(Tabla1[[#This Row],[FECHA DE INGRESO]])</f>
        <v>2024</v>
      </c>
      <c r="C107" s="16">
        <v>45456</v>
      </c>
      <c r="D107" s="1" t="s">
        <v>49</v>
      </c>
      <c r="E107" s="27" t="s">
        <v>28</v>
      </c>
      <c r="F107" s="25">
        <v>10</v>
      </c>
      <c r="G107" s="10">
        <v>45461</v>
      </c>
      <c r="H107" s="15">
        <v>202430001397</v>
      </c>
    </row>
    <row r="108" spans="1:8" x14ac:dyDescent="0.25">
      <c r="A108" s="26" t="s">
        <v>40</v>
      </c>
      <c r="B108" s="1">
        <f>YEAR(Tabla1[[#This Row],[FECHA DE INGRESO]])</f>
        <v>2024</v>
      </c>
      <c r="C108" s="17">
        <v>45456</v>
      </c>
      <c r="D108" s="1" t="s">
        <v>48</v>
      </c>
      <c r="E108" s="5" t="s">
        <v>15</v>
      </c>
      <c r="F108" s="25">
        <v>15</v>
      </c>
      <c r="G108" s="10">
        <v>45478</v>
      </c>
      <c r="H108" s="15">
        <v>202430001724</v>
      </c>
    </row>
    <row r="109" spans="1:8" x14ac:dyDescent="0.25">
      <c r="A109" s="26" t="s">
        <v>40</v>
      </c>
      <c r="B109" s="1">
        <f>YEAR(Tabla1[[#This Row],[FECHA DE INGRESO]])</f>
        <v>2024</v>
      </c>
      <c r="C109" s="28">
        <v>45457</v>
      </c>
      <c r="D109" s="1" t="s">
        <v>48</v>
      </c>
      <c r="E109" s="5" t="s">
        <v>11</v>
      </c>
      <c r="F109" s="25">
        <v>15</v>
      </c>
      <c r="G109" s="10">
        <v>45485</v>
      </c>
      <c r="H109" s="15">
        <v>202430001817</v>
      </c>
    </row>
    <row r="110" spans="1:8" x14ac:dyDescent="0.25">
      <c r="A110" s="26" t="s">
        <v>40</v>
      </c>
      <c r="B110" s="1">
        <f>YEAR(Tabla1[[#This Row],[FECHA DE INGRESO]])</f>
        <v>2024</v>
      </c>
      <c r="C110" s="16">
        <v>45460</v>
      </c>
      <c r="D110" s="1" t="s">
        <v>48</v>
      </c>
      <c r="E110" s="5" t="s">
        <v>15</v>
      </c>
      <c r="F110" s="19">
        <v>10</v>
      </c>
      <c r="G110" s="8">
        <v>45464</v>
      </c>
      <c r="H110" s="12">
        <v>202430001582</v>
      </c>
    </row>
    <row r="111" spans="1:8" x14ac:dyDescent="0.25">
      <c r="A111" s="26" t="s">
        <v>40</v>
      </c>
      <c r="B111" s="1">
        <f>YEAR(Tabla1[[#This Row],[FECHA DE INGRESO]])</f>
        <v>2024</v>
      </c>
      <c r="C111" s="16">
        <v>45460</v>
      </c>
      <c r="D111" s="1" t="s">
        <v>49</v>
      </c>
      <c r="E111" s="6" t="s">
        <v>8</v>
      </c>
      <c r="F111" s="19">
        <v>15</v>
      </c>
      <c r="G111" s="8">
        <v>45482</v>
      </c>
      <c r="H111" s="12">
        <v>202430001772</v>
      </c>
    </row>
    <row r="112" spans="1:8" x14ac:dyDescent="0.25">
      <c r="A112" s="26" t="s">
        <v>40</v>
      </c>
      <c r="B112" s="1">
        <f>YEAR(Tabla1[[#This Row],[FECHA DE INGRESO]])</f>
        <v>2024</v>
      </c>
      <c r="C112" s="16">
        <v>45460</v>
      </c>
      <c r="D112" s="1" t="s">
        <v>50</v>
      </c>
      <c r="E112" s="3" t="s">
        <v>19</v>
      </c>
      <c r="F112" s="19">
        <v>10</v>
      </c>
      <c r="G112" s="8">
        <v>45467</v>
      </c>
      <c r="H112" s="12">
        <v>202430001592</v>
      </c>
    </row>
    <row r="113" spans="1:8" x14ac:dyDescent="0.25">
      <c r="A113" s="26" t="s">
        <v>40</v>
      </c>
      <c r="B113" s="1">
        <f>YEAR(Tabla1[[#This Row],[FECHA DE INGRESO]])</f>
        <v>2024</v>
      </c>
      <c r="C113" s="16">
        <v>45461</v>
      </c>
      <c r="D113" s="1" t="s">
        <v>49</v>
      </c>
      <c r="E113" s="6" t="s">
        <v>8</v>
      </c>
      <c r="F113" s="19">
        <v>15</v>
      </c>
      <c r="G113" s="8">
        <v>45461</v>
      </c>
      <c r="H113" s="12">
        <v>202430001402</v>
      </c>
    </row>
    <row r="114" spans="1:8" x14ac:dyDescent="0.25">
      <c r="A114" s="26" t="s">
        <v>40</v>
      </c>
      <c r="B114" s="1">
        <f>YEAR(Tabla1[[#This Row],[FECHA DE INGRESO]])</f>
        <v>2024</v>
      </c>
      <c r="C114" s="17">
        <v>45462</v>
      </c>
      <c r="D114" s="1" t="s">
        <v>49</v>
      </c>
      <c r="E114" s="6" t="s">
        <v>8</v>
      </c>
      <c r="F114" s="25">
        <v>15</v>
      </c>
      <c r="G114" s="10">
        <v>45469</v>
      </c>
      <c r="H114" s="15">
        <v>202430001598</v>
      </c>
    </row>
    <row r="115" spans="1:8" x14ac:dyDescent="0.25">
      <c r="A115" s="26" t="s">
        <v>40</v>
      </c>
      <c r="B115" s="1">
        <f>YEAR(Tabla1[[#This Row],[FECHA DE INGRESO]])</f>
        <v>2024</v>
      </c>
      <c r="C115" s="16">
        <v>45463</v>
      </c>
      <c r="D115" s="1" t="s">
        <v>48</v>
      </c>
      <c r="E115" s="2" t="s">
        <v>15</v>
      </c>
      <c r="F115" s="19">
        <v>10</v>
      </c>
      <c r="G115" s="8">
        <v>45464</v>
      </c>
      <c r="H115" s="12">
        <v>202430001580</v>
      </c>
    </row>
    <row r="116" spans="1:8" x14ac:dyDescent="0.25">
      <c r="A116" s="26" t="s">
        <v>40</v>
      </c>
      <c r="B116" s="1">
        <f>YEAR(Tabla1[[#This Row],[FECHA DE INGRESO]])</f>
        <v>2024</v>
      </c>
      <c r="C116" s="16">
        <v>45463</v>
      </c>
      <c r="D116" s="1" t="s">
        <v>49</v>
      </c>
      <c r="E116" s="2" t="s">
        <v>21</v>
      </c>
      <c r="F116" s="19">
        <v>15</v>
      </c>
      <c r="G116" s="8">
        <v>45464</v>
      </c>
      <c r="H116" s="12">
        <v>202430001575</v>
      </c>
    </row>
    <row r="117" spans="1:8" x14ac:dyDescent="0.25">
      <c r="A117" s="26" t="s">
        <v>40</v>
      </c>
      <c r="B117" s="1">
        <f>YEAR(Tabla1[[#This Row],[FECHA DE INGRESO]])</f>
        <v>2024</v>
      </c>
      <c r="C117" s="16">
        <v>45464</v>
      </c>
      <c r="D117" s="1" t="s">
        <v>49</v>
      </c>
      <c r="E117" s="6" t="s">
        <v>8</v>
      </c>
      <c r="F117" s="19">
        <v>15</v>
      </c>
      <c r="G117" s="8">
        <v>45423</v>
      </c>
      <c r="H117" s="12">
        <v>202430001777</v>
      </c>
    </row>
    <row r="118" spans="1:8" x14ac:dyDescent="0.25">
      <c r="A118" s="26" t="s">
        <v>40</v>
      </c>
      <c r="B118" s="1">
        <f>YEAR(Tabla1[[#This Row],[FECHA DE INGRESO]])</f>
        <v>2024</v>
      </c>
      <c r="C118" s="16">
        <v>45464</v>
      </c>
      <c r="D118" s="1" t="s">
        <v>48</v>
      </c>
      <c r="E118" s="5" t="s">
        <v>11</v>
      </c>
      <c r="F118" s="19">
        <v>15</v>
      </c>
      <c r="G118" s="8">
        <v>45485</v>
      </c>
      <c r="H118" s="12">
        <v>202430001817</v>
      </c>
    </row>
    <row r="119" spans="1:8" x14ac:dyDescent="0.25">
      <c r="A119" s="26" t="s">
        <v>40</v>
      </c>
      <c r="B119" s="1">
        <f>YEAR(Tabla1[[#This Row],[FECHA DE INGRESO]])</f>
        <v>2024</v>
      </c>
      <c r="C119" s="16">
        <v>45464</v>
      </c>
      <c r="D119" s="1" t="s">
        <v>48</v>
      </c>
      <c r="E119" s="5" t="s">
        <v>11</v>
      </c>
      <c r="F119" s="19">
        <v>15</v>
      </c>
      <c r="G119" s="8">
        <v>45485</v>
      </c>
      <c r="H119" s="12">
        <v>202430001817</v>
      </c>
    </row>
    <row r="120" spans="1:8" x14ac:dyDescent="0.25">
      <c r="A120" s="26" t="s">
        <v>40</v>
      </c>
      <c r="B120" s="1">
        <f>YEAR(Tabla1[[#This Row],[FECHA DE INGRESO]])</f>
        <v>2024</v>
      </c>
      <c r="C120" s="16">
        <v>45468</v>
      </c>
      <c r="D120" s="1" t="s">
        <v>48</v>
      </c>
      <c r="E120" s="3" t="s">
        <v>16</v>
      </c>
      <c r="F120" s="19">
        <v>10</v>
      </c>
      <c r="G120" s="8">
        <v>45471</v>
      </c>
      <c r="H120" s="12">
        <v>202430001644</v>
      </c>
    </row>
    <row r="121" spans="1:8" x14ac:dyDescent="0.25">
      <c r="A121" s="26" t="s">
        <v>40</v>
      </c>
      <c r="B121" s="1">
        <f>YEAR(Tabla1[[#This Row],[FECHA DE INGRESO]])</f>
        <v>2024</v>
      </c>
      <c r="C121" s="16">
        <v>45469</v>
      </c>
      <c r="D121" s="1" t="s">
        <v>49</v>
      </c>
      <c r="E121" s="6" t="s">
        <v>8</v>
      </c>
      <c r="F121" s="19">
        <v>15</v>
      </c>
      <c r="G121" s="8">
        <v>45484</v>
      </c>
      <c r="H121" s="12">
        <v>202430001777</v>
      </c>
    </row>
    <row r="122" spans="1:8" ht="28.5" x14ac:dyDescent="0.25">
      <c r="A122" s="26" t="s">
        <v>40</v>
      </c>
      <c r="B122" s="1">
        <f>YEAR(Tabla1[[#This Row],[FECHA DE INGRESO]])</f>
        <v>2024</v>
      </c>
      <c r="C122" s="17">
        <v>45469</v>
      </c>
      <c r="D122" s="1" t="s">
        <v>48</v>
      </c>
      <c r="E122" s="3" t="s">
        <v>12</v>
      </c>
      <c r="F122" s="25">
        <v>15</v>
      </c>
      <c r="G122" s="10">
        <v>45498</v>
      </c>
      <c r="H122" s="15">
        <v>202430002063</v>
      </c>
    </row>
    <row r="123" spans="1:8" x14ac:dyDescent="0.25">
      <c r="A123" s="26" t="s">
        <v>40</v>
      </c>
      <c r="B123" s="1">
        <f>YEAR(Tabla1[[#This Row],[FECHA DE INGRESO]])</f>
        <v>2024</v>
      </c>
      <c r="C123" s="16">
        <v>45470</v>
      </c>
      <c r="D123" s="1" t="s">
        <v>50</v>
      </c>
      <c r="E123" s="3" t="s">
        <v>29</v>
      </c>
      <c r="F123" s="19">
        <v>15</v>
      </c>
      <c r="G123" s="8">
        <v>45481</v>
      </c>
      <c r="H123" s="12">
        <v>202430001755</v>
      </c>
    </row>
    <row r="124" spans="1:8" ht="28.5" x14ac:dyDescent="0.25">
      <c r="A124" s="26" t="s">
        <v>40</v>
      </c>
      <c r="B124" s="1">
        <f>YEAR(Tabla1[[#This Row],[FECHA DE INGRESO]])</f>
        <v>2024</v>
      </c>
      <c r="C124" s="17">
        <v>45470</v>
      </c>
      <c r="D124" s="1" t="s">
        <v>48</v>
      </c>
      <c r="E124" s="3" t="s">
        <v>12</v>
      </c>
      <c r="F124" s="25">
        <v>15</v>
      </c>
      <c r="G124" s="10">
        <v>45478</v>
      </c>
      <c r="H124" s="15" t="s">
        <v>34</v>
      </c>
    </row>
    <row r="125" spans="1:8" x14ac:dyDescent="0.25">
      <c r="A125" s="26" t="s">
        <v>40</v>
      </c>
      <c r="B125" s="1">
        <f>YEAR(Tabla1[[#This Row],[FECHA DE INGRESO]])</f>
        <v>2024</v>
      </c>
      <c r="C125" s="17">
        <v>45470</v>
      </c>
      <c r="D125" s="1" t="s">
        <v>49</v>
      </c>
      <c r="E125" s="6" t="s">
        <v>8</v>
      </c>
      <c r="F125" s="25">
        <v>15</v>
      </c>
      <c r="G125" s="10">
        <v>45492</v>
      </c>
      <c r="H125" s="15">
        <v>202430001922</v>
      </c>
    </row>
    <row r="126" spans="1:8" ht="28.5" x14ac:dyDescent="0.25">
      <c r="A126" s="26" t="s">
        <v>40</v>
      </c>
      <c r="B126" s="1">
        <f>YEAR(Tabla1[[#This Row],[FECHA DE INGRESO]])</f>
        <v>2024</v>
      </c>
      <c r="C126" s="17">
        <v>45470</v>
      </c>
      <c r="D126" s="1" t="s">
        <v>48</v>
      </c>
      <c r="E126" s="3" t="s">
        <v>12</v>
      </c>
      <c r="F126" s="25">
        <v>15</v>
      </c>
      <c r="G126" s="10">
        <v>45498</v>
      </c>
      <c r="H126" s="15">
        <v>202430002061</v>
      </c>
    </row>
    <row r="127" spans="1:8" x14ac:dyDescent="0.25">
      <c r="A127" s="26"/>
      <c r="B127" s="1">
        <f>YEAR(Tabla1[[#This Row],[FECHA DE INGRESO]])</f>
        <v>2024</v>
      </c>
      <c r="C127" s="17">
        <v>45470</v>
      </c>
      <c r="D127" s="1" t="s">
        <v>49</v>
      </c>
      <c r="E127" s="6" t="s">
        <v>8</v>
      </c>
      <c r="F127" s="25">
        <v>15</v>
      </c>
      <c r="G127" s="10">
        <v>45492</v>
      </c>
      <c r="H127" s="15">
        <v>202430001922</v>
      </c>
    </row>
    <row r="128" spans="1:8" ht="28.5" x14ac:dyDescent="0.25">
      <c r="A128" s="26"/>
      <c r="B128" s="1">
        <f>YEAR(Tabla1[[#This Row],[FECHA DE INGRESO]])</f>
        <v>2024</v>
      </c>
      <c r="C128" s="17">
        <v>45470</v>
      </c>
      <c r="D128" s="1" t="s">
        <v>48</v>
      </c>
      <c r="E128" s="3" t="s">
        <v>12</v>
      </c>
      <c r="F128" s="25">
        <v>15</v>
      </c>
      <c r="G128" s="10">
        <v>45498</v>
      </c>
      <c r="H128" s="15">
        <v>202430002061</v>
      </c>
    </row>
  </sheetData>
  <protectedRanges>
    <protectedRange sqref="F3:F39" name="Rango1_2_1_2"/>
    <protectedRange sqref="G3:G18 G28:G43" name="Rango1_2_2"/>
    <protectedRange sqref="H3:H18 H28:H43" name="Rango1_2_2_1"/>
    <protectedRange sqref="C3:C44" name="Rango1_5_1"/>
    <protectedRange sqref="D3 D70:D72 D74:D75 D90 D97:D98 D100 D108:D110 D115 D118:D120 D126 D128 D5 D21:D22 D24 D34:D37 D7:D17 D26:D31 D39:D42 D45:D62 D64:D67 D78:D79 D81 D84:D87 D104:D106 D112 D122:D124" name="Rango1_1_1"/>
    <protectedRange sqref="E3 E5 E21:E22 E24 E27:E32 E39:E40 E63 E69 E95 E7:E16 E42 E34:E36 E18" name="Rango1_2_1_1"/>
  </protectedRange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Ene-Jun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 Vannesa Oquendo Marin</dc:creator>
  <cp:lastModifiedBy>Adriana Gaviria</cp:lastModifiedBy>
  <dcterms:created xsi:type="dcterms:W3CDTF">2023-12-06T13:51:21Z</dcterms:created>
  <dcterms:modified xsi:type="dcterms:W3CDTF">2024-10-22T16:03:51Z</dcterms:modified>
</cp:coreProperties>
</file>