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RO Digital twin energy system\"/>
    </mc:Choice>
  </mc:AlternateContent>
  <xr:revisionPtr revIDLastSave="0" documentId="8_{55FFFD2A-C968-4CCA-9E27-13DC592113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chtsteden warmtevisi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<sst xmlns="http://schemas.openxmlformats.org/spreadsheetml/2006/main" count="3107" uniqueCount="718">
  <si>
    <t>OBJECTID</t>
  </si>
  <si>
    <t>Buurtcode</t>
  </si>
  <si>
    <t>Buurtnaam</t>
  </si>
  <si>
    <t>Wijkcode</t>
  </si>
  <si>
    <t>Gemeentecode</t>
  </si>
  <si>
    <t>Gemeentenaam</t>
  </si>
  <si>
    <t>WATER</t>
  </si>
  <si>
    <t>VA_Overeenstemming</t>
  </si>
  <si>
    <t>Warmteopties</t>
  </si>
  <si>
    <t>Transitiekaart_voorstel</t>
  </si>
  <si>
    <t>Transitiekaart_t.b.v._doorrekening_Stedin</t>
  </si>
  <si>
    <t>Shape__Area</t>
  </si>
  <si>
    <t>Shape__Length</t>
  </si>
  <si>
    <t>BU04820101</t>
  </si>
  <si>
    <t>Cortgene</t>
  </si>
  <si>
    <t>WK048201</t>
  </si>
  <si>
    <t>GM0482</t>
  </si>
  <si>
    <t>Alblasserdam</t>
  </si>
  <si>
    <t>NEE</t>
  </si>
  <si>
    <t>Geen overeenstemming</t>
  </si>
  <si>
    <t>Warmte_lang</t>
  </si>
  <si>
    <t>Onzeker</t>
  </si>
  <si>
    <t>BU04820102</t>
  </si>
  <si>
    <t>Redersbuurt</t>
  </si>
  <si>
    <t>Warmtenet x2</t>
  </si>
  <si>
    <t>BU04820103</t>
  </si>
  <si>
    <t>kerkbuurt</t>
  </si>
  <si>
    <t>BU04820104</t>
  </si>
  <si>
    <t>Polderbuurt</t>
  </si>
  <si>
    <t>Gasnet</t>
  </si>
  <si>
    <t>BU04820105</t>
  </si>
  <si>
    <t>De Werven</t>
  </si>
  <si>
    <t>AllElectric_nieuw</t>
  </si>
  <si>
    <t>BU04820201</t>
  </si>
  <si>
    <t>Dijk</t>
  </si>
  <si>
    <t>WK048202</t>
  </si>
  <si>
    <t>Gasnet x2</t>
  </si>
  <si>
    <t>BU04820202</t>
  </si>
  <si>
    <t>Vogelbuurt</t>
  </si>
  <si>
    <t>Warmte_middel</t>
  </si>
  <si>
    <t>BU04820203</t>
  </si>
  <si>
    <t>Waterland</t>
  </si>
  <si>
    <t>BU04820204</t>
  </si>
  <si>
    <t>Groene Long</t>
  </si>
  <si>
    <t>All electric x2</t>
  </si>
  <si>
    <t>AllElectric_oud</t>
  </si>
  <si>
    <t>BU04820205</t>
  </si>
  <si>
    <t>Rivierenbuurt</t>
  </si>
  <si>
    <t>BU04820206</t>
  </si>
  <si>
    <t>Nieuw Kinderdijk</t>
  </si>
  <si>
    <t>BU04820301</t>
  </si>
  <si>
    <t>Zeelt</t>
  </si>
  <si>
    <t>WK048203</t>
  </si>
  <si>
    <t>BU04820302</t>
  </si>
  <si>
    <t>Middelland</t>
  </si>
  <si>
    <t>BU04820303</t>
  </si>
  <si>
    <t>Blokweer Noord</t>
  </si>
  <si>
    <t>BU04820304</t>
  </si>
  <si>
    <t>Blokweer Zuid</t>
  </si>
  <si>
    <t>BU04820305</t>
  </si>
  <si>
    <t>Drentsebuurt</t>
  </si>
  <si>
    <t>BU04820306</t>
  </si>
  <si>
    <t>Florabuurt</t>
  </si>
  <si>
    <t>BU04820307</t>
  </si>
  <si>
    <t>Staatsliedenbuurt</t>
  </si>
  <si>
    <t>BU04820401</t>
  </si>
  <si>
    <t>Schildersbuurt</t>
  </si>
  <si>
    <t>WK048204</t>
  </si>
  <si>
    <t>BU04820402</t>
  </si>
  <si>
    <t>Schrijversbuurt</t>
  </si>
  <si>
    <t>BU04820403</t>
  </si>
  <si>
    <t>Klein Alblas</t>
  </si>
  <si>
    <t>All electric x3</t>
  </si>
  <si>
    <t>BU04820404</t>
  </si>
  <si>
    <t>Oranjebuurt</t>
  </si>
  <si>
    <t>BU04820501</t>
  </si>
  <si>
    <t>Vinkenwaard</t>
  </si>
  <si>
    <t>WK048205</t>
  </si>
  <si>
    <t>Bedrijventerrein</t>
  </si>
  <si>
    <t>BU04820502</t>
  </si>
  <si>
    <t>Hoogendijk</t>
  </si>
  <si>
    <t>BU04820503</t>
  </si>
  <si>
    <t>Nieuwland</t>
  </si>
  <si>
    <t>BU04820601</t>
  </si>
  <si>
    <t>Polder Blokweer</t>
  </si>
  <si>
    <t>WK048206</t>
  </si>
  <si>
    <t>BU04820602</t>
  </si>
  <si>
    <t>Polder Kortland</t>
  </si>
  <si>
    <t>BU04820603</t>
  </si>
  <si>
    <t>Polder Souburgh</t>
  </si>
  <si>
    <t>BU04820604</t>
  </si>
  <si>
    <t>Polder Vinkenwaard</t>
  </si>
  <si>
    <t>Locatie Mercon Cloos</t>
  </si>
  <si>
    <t>nieuwbouw</t>
  </si>
  <si>
    <t>Locatie Zuidelijk Havengebied</t>
  </si>
  <si>
    <t>Nedstaalterrein</t>
  </si>
  <si>
    <t>BU05050100</t>
  </si>
  <si>
    <t>Nieuwe Haven en omgeving</t>
  </si>
  <si>
    <t>WK050501</t>
  </si>
  <si>
    <t>GM0505</t>
  </si>
  <si>
    <t>Dordrecht</t>
  </si>
  <si>
    <t>BU05050101</t>
  </si>
  <si>
    <t>Groenmarkt en omgeving</t>
  </si>
  <si>
    <t>BU05050102</t>
  </si>
  <si>
    <t>Grote Markt en omgeving</t>
  </si>
  <si>
    <t>BU05050103</t>
  </si>
  <si>
    <t>Wijnstraat en omgeving</t>
  </si>
  <si>
    <t>BU05050104</t>
  </si>
  <si>
    <t>Kalkhaven</t>
  </si>
  <si>
    <t>BU05050105</t>
  </si>
  <si>
    <t>Achterhakkers en omgeving</t>
  </si>
  <si>
    <t>BU05050106</t>
  </si>
  <si>
    <t>Boogjes en omgeving</t>
  </si>
  <si>
    <t>BU05050107</t>
  </si>
  <si>
    <t>Lombard en omgeving</t>
  </si>
  <si>
    <t>BU05050108</t>
  </si>
  <si>
    <t>Centrum</t>
  </si>
  <si>
    <t>BU05050109</t>
  </si>
  <si>
    <t>Augustijnenkamp en omgeving</t>
  </si>
  <si>
    <t>BU05050110</t>
  </si>
  <si>
    <t>Geldelozepad en omgeving</t>
  </si>
  <si>
    <t>Warmte_kort</t>
  </si>
  <si>
    <t>BU05050111</t>
  </si>
  <si>
    <t>Rozenhof en omgeving</t>
  </si>
  <si>
    <t>BU05050112</t>
  </si>
  <si>
    <t>Beverwijcksplein en omgeving</t>
  </si>
  <si>
    <t>Warmtenet x3</t>
  </si>
  <si>
    <t>BU05050113</t>
  </si>
  <si>
    <t>Burgemeester de Raadtsingel en omgeving</t>
  </si>
  <si>
    <t>BU05050114</t>
  </si>
  <si>
    <t>Kon. Wilhelminastraat en omgeving</t>
  </si>
  <si>
    <t>BU05050200</t>
  </si>
  <si>
    <t>Bleijenhoek</t>
  </si>
  <si>
    <t>WK050502</t>
  </si>
  <si>
    <t>BU05050201</t>
  </si>
  <si>
    <t>Stadswerven</t>
  </si>
  <si>
    <t>BU05050202</t>
  </si>
  <si>
    <t>Lijnbaan</t>
  </si>
  <si>
    <t>BU05050203</t>
  </si>
  <si>
    <t>Matena's Pad en omgeving</t>
  </si>
  <si>
    <t>BU05050204</t>
  </si>
  <si>
    <t>Merwestein-Noord</t>
  </si>
  <si>
    <t>BU05050205</t>
  </si>
  <si>
    <t>Kasperspad en omgeving</t>
  </si>
  <si>
    <t>BU05050206</t>
  </si>
  <si>
    <t>Park Merwestein en omgeving</t>
  </si>
  <si>
    <t>BU05050300</t>
  </si>
  <si>
    <t>Zuidendijk</t>
  </si>
  <si>
    <t>WK050503</t>
  </si>
  <si>
    <t>BU05050301</t>
  </si>
  <si>
    <t>Viottakade en omgeving</t>
  </si>
  <si>
    <t>BU05050302</t>
  </si>
  <si>
    <t>Erasmuslaan en omgeving</t>
  </si>
  <si>
    <t>BU05050303</t>
  </si>
  <si>
    <t>Breitnerstraat en omgeving</t>
  </si>
  <si>
    <t>BU05050304</t>
  </si>
  <si>
    <t>Jacob Marisstraat en omgeving</t>
  </si>
  <si>
    <t>BU05050305</t>
  </si>
  <si>
    <t>Krispijnse Driehoek</t>
  </si>
  <si>
    <t>BU05050306</t>
  </si>
  <si>
    <t>Jacob Catsstraat en omgeving</t>
  </si>
  <si>
    <t>BU05050307</t>
  </si>
  <si>
    <t>Rembrandtlaan en omgeving</t>
  </si>
  <si>
    <t>BU05050400</t>
  </si>
  <si>
    <t>Pr. Bernhardstraat en omgeving</t>
  </si>
  <si>
    <t>WK050504</t>
  </si>
  <si>
    <t>BU05050401</t>
  </si>
  <si>
    <t>Waldeck Pyrmontweg en omgeving</t>
  </si>
  <si>
    <t>BU05050402</t>
  </si>
  <si>
    <t>Anna Paulownastraat en omgeving</t>
  </si>
  <si>
    <t>BU05050403</t>
  </si>
  <si>
    <t>Emmastraat en omgeving</t>
  </si>
  <si>
    <t>BU05050404</t>
  </si>
  <si>
    <t>Bloemenbuurt</t>
  </si>
  <si>
    <t>BU05050405</t>
  </si>
  <si>
    <t>Weizigtpark</t>
  </si>
  <si>
    <t>BU05050406</t>
  </si>
  <si>
    <t>Nieuweweg en omgeving</t>
  </si>
  <si>
    <t>BU05050500</t>
  </si>
  <si>
    <t>Wantijpark en omgeving</t>
  </si>
  <si>
    <t>WK050505</t>
  </si>
  <si>
    <t>BU05050501</t>
  </si>
  <si>
    <t>Transvaalstraat en omgeving</t>
  </si>
  <si>
    <t>BU05050502</t>
  </si>
  <si>
    <t>Indische Buurt-Zuid</t>
  </si>
  <si>
    <t>BU05050503</t>
  </si>
  <si>
    <t>Indische Buurt-Noord</t>
  </si>
  <si>
    <t>BU05050504</t>
  </si>
  <si>
    <t>Boeroestraat en omgeving</t>
  </si>
  <si>
    <t>BU05050505</t>
  </si>
  <si>
    <t>Vogelplein-Aalscholverstraat en omgeving</t>
  </si>
  <si>
    <t>BU05050506</t>
  </si>
  <si>
    <t>Hoekenessestraat en omgeving</t>
  </si>
  <si>
    <t>BU05050507</t>
  </si>
  <si>
    <t>Standhasenstraat en omgeving</t>
  </si>
  <si>
    <t>BU05050508</t>
  </si>
  <si>
    <t>Heysterbachstraat en omgeving</t>
  </si>
  <si>
    <t>BU05050509</t>
  </si>
  <si>
    <t>Maria Montessorilaan en omgeving</t>
  </si>
  <si>
    <t>BU05050510</t>
  </si>
  <si>
    <t>Sportterrein Krommedijk</t>
  </si>
  <si>
    <t>BU05050600</t>
  </si>
  <si>
    <t>Plein 1940-1945 en omgeving</t>
  </si>
  <si>
    <t>WK050506</t>
  </si>
  <si>
    <t>BU05050601</t>
  </si>
  <si>
    <t>Beekmanstraat en omgeving</t>
  </si>
  <si>
    <t>BU05050602</t>
  </si>
  <si>
    <t>Noorderkwartier</t>
  </si>
  <si>
    <t>BU05050603</t>
  </si>
  <si>
    <t>Amerstraat en omgeving</t>
  </si>
  <si>
    <t>BU05050604</t>
  </si>
  <si>
    <t>Merwedepolder-West</t>
  </si>
  <si>
    <t>BU05050605</t>
  </si>
  <si>
    <t>Merwedepolder-Oost</t>
  </si>
  <si>
    <t>BU05050606</t>
  </si>
  <si>
    <t>Spaarbekken</t>
  </si>
  <si>
    <t>BU05050607</t>
  </si>
  <si>
    <t>1e Merwedehaven en omgeving</t>
  </si>
  <si>
    <t>BU05050608</t>
  </si>
  <si>
    <t>2e Merwedehaven en omgeving</t>
  </si>
  <si>
    <t>BU05050700</t>
  </si>
  <si>
    <t>Admiraalsplein</t>
  </si>
  <si>
    <t>WK050507</t>
  </si>
  <si>
    <t>BU05050701</t>
  </si>
  <si>
    <t>Van Kinsbergenstraat en omgeving</t>
  </si>
  <si>
    <t>BU05050702</t>
  </si>
  <si>
    <t>Cornelis Evertsenstraat en omgeving</t>
  </si>
  <si>
    <t>BU05050703</t>
  </si>
  <si>
    <t>Dorus Rijkersstraat en omgeving</t>
  </si>
  <si>
    <t>BU05050704</t>
  </si>
  <si>
    <t>Van Ewijckstraat en omgeving</t>
  </si>
  <si>
    <t>BU05050705</t>
  </si>
  <si>
    <t>Zeehavenlaan en omgeving</t>
  </si>
  <si>
    <t>BU05050706</t>
  </si>
  <si>
    <t>Laan der Verenigde Naties Noord</t>
  </si>
  <si>
    <t>BU05050707</t>
  </si>
  <si>
    <t>Dordtse Hout</t>
  </si>
  <si>
    <t>BU05050800</t>
  </si>
  <si>
    <t>Crabbehof-Zuid</t>
  </si>
  <si>
    <t>WK050508</t>
  </si>
  <si>
    <t>BU05050801</t>
  </si>
  <si>
    <t>Crabbehof-Noord</t>
  </si>
  <si>
    <t>BU05050802</t>
  </si>
  <si>
    <t>Zuidhoven</t>
  </si>
  <si>
    <t>BU05050900</t>
  </si>
  <si>
    <t>Sterrenburg 1-West</t>
  </si>
  <si>
    <t>WK050509</t>
  </si>
  <si>
    <t>BU05050901</t>
  </si>
  <si>
    <t>Sterrenburg 1-Oost</t>
  </si>
  <si>
    <t>BU05050902</t>
  </si>
  <si>
    <t>Waterman en omgeving</t>
  </si>
  <si>
    <t>BU05050903</t>
  </si>
  <si>
    <t>Driehoek en omgeving</t>
  </si>
  <si>
    <t>BU05050904</t>
  </si>
  <si>
    <t>Blaauwweg en omgeving</t>
  </si>
  <si>
    <t>BU05050905</t>
  </si>
  <si>
    <t>Minnaertweg en omgeving</t>
  </si>
  <si>
    <t>BU05050906</t>
  </si>
  <si>
    <t>Mildenburg en omgeving</t>
  </si>
  <si>
    <t>BU05050907</t>
  </si>
  <si>
    <t>Zuilenburg en omgeving</t>
  </si>
  <si>
    <t>BU05050908</t>
  </si>
  <si>
    <t>Vredenburg en omgeving</t>
  </si>
  <si>
    <t>BU05050909</t>
  </si>
  <si>
    <t>Wittenstein en omgeving</t>
  </si>
  <si>
    <t>BU05050910</t>
  </si>
  <si>
    <t>Smitsweg</t>
  </si>
  <si>
    <t>BU05051000</t>
  </si>
  <si>
    <t>Vissersdijk-West</t>
  </si>
  <si>
    <t>WK050510</t>
  </si>
  <si>
    <t>BU05051001</t>
  </si>
  <si>
    <t>Vissersdijk-Beneden</t>
  </si>
  <si>
    <t>BU05051002</t>
  </si>
  <si>
    <t>Vissersdijk-Oost</t>
  </si>
  <si>
    <t>BU05051003</t>
  </si>
  <si>
    <t>Egstraat en omgeving</t>
  </si>
  <si>
    <t>BU05051004</t>
  </si>
  <si>
    <t>Oudendijk en omgeving</t>
  </si>
  <si>
    <t>BU05051005</t>
  </si>
  <si>
    <t>Vissersdijk-Noord</t>
  </si>
  <si>
    <t>BU05051006</t>
  </si>
  <si>
    <t>Dubbeldam-Noord</t>
  </si>
  <si>
    <t>BU05051007</t>
  </si>
  <si>
    <t>Dubbeldam-Zuid</t>
  </si>
  <si>
    <t>BU05051008</t>
  </si>
  <si>
    <t>Bastion locatie</t>
  </si>
  <si>
    <t>BU05051009</t>
  </si>
  <si>
    <t>Locatie Karel Lotsyweg</t>
  </si>
  <si>
    <t>BU05051010</t>
  </si>
  <si>
    <t>Albert Schweitzerplaats</t>
  </si>
  <si>
    <t>BU05051011</t>
  </si>
  <si>
    <t>De Hoven</t>
  </si>
  <si>
    <t>BU05051012</t>
  </si>
  <si>
    <t>Zuidpolder</t>
  </si>
  <si>
    <t>Geen uitkomst</t>
  </si>
  <si>
    <t>BU05051013</t>
  </si>
  <si>
    <t>Belthure Park</t>
  </si>
  <si>
    <t>BU05051100</t>
  </si>
  <si>
    <t>Amazone en omgeving</t>
  </si>
  <si>
    <t>WK050511</t>
  </si>
  <si>
    <t>BU05051101</t>
  </si>
  <si>
    <t>Palissander en omgeving</t>
  </si>
  <si>
    <t>BU05051102</t>
  </si>
  <si>
    <t>Azobe en omgeving</t>
  </si>
  <si>
    <t>BU05051103</t>
  </si>
  <si>
    <t>Iroko en omgeving</t>
  </si>
  <si>
    <t>BU05051104</t>
  </si>
  <si>
    <t>Bedrijventerrein Groene Zoom</t>
  </si>
  <si>
    <t>BU05051105</t>
  </si>
  <si>
    <t>Van Ravesteijn-erf en omgeving</t>
  </si>
  <si>
    <t>BU05051106</t>
  </si>
  <si>
    <t>Van den Broek-erf en omgeving</t>
  </si>
  <si>
    <t>BU05051107</t>
  </si>
  <si>
    <t>Suze Groeneweg-erf en omgeving</t>
  </si>
  <si>
    <t>BU05051108</t>
  </si>
  <si>
    <t>Joke Smit-erf en omgeving</t>
  </si>
  <si>
    <t>BU05051109</t>
  </si>
  <si>
    <t>Pearl Buck-erf en omgeving</t>
  </si>
  <si>
    <t>BU05051110</t>
  </si>
  <si>
    <t>Aletta Jacobs-erf en omgeving</t>
  </si>
  <si>
    <t>BU05051111</t>
  </si>
  <si>
    <t>Johanna Naber-erf en omgeving</t>
  </si>
  <si>
    <t>BU05051112</t>
  </si>
  <si>
    <t>Bildersteeg en omgeving</t>
  </si>
  <si>
    <t>BU05051900</t>
  </si>
  <si>
    <t>Weeskinderendijk en Dokweg</t>
  </si>
  <si>
    <t>WK050519</t>
  </si>
  <si>
    <t>BU05051901</t>
  </si>
  <si>
    <t>Handelskade en 's-Gravendeelsedijk</t>
  </si>
  <si>
    <t>BU05051902</t>
  </si>
  <si>
    <t>Voltastraat en omgeving - De Put</t>
  </si>
  <si>
    <t>BU05051903</t>
  </si>
  <si>
    <t>Louterbloemen</t>
  </si>
  <si>
    <t>BU05051904</t>
  </si>
  <si>
    <t>Wilhelminahaven</t>
  </si>
  <si>
    <t>BU05051905</t>
  </si>
  <si>
    <t>Julianahaven</t>
  </si>
  <si>
    <t>BU05051906</t>
  </si>
  <si>
    <t>Krabbegors</t>
  </si>
  <si>
    <t>BU05051907</t>
  </si>
  <si>
    <t>Krabbepolder</t>
  </si>
  <si>
    <t>BU05051909</t>
  </si>
  <si>
    <t>Wieldrecht</t>
  </si>
  <si>
    <t>BU05051910</t>
  </si>
  <si>
    <t>Dordtse Kil I</t>
  </si>
  <si>
    <t>BU05051911</t>
  </si>
  <si>
    <t>Amstelwijck-West</t>
  </si>
  <si>
    <t>BU05051912</t>
  </si>
  <si>
    <t>Schotman terrein</t>
  </si>
  <si>
    <t>BU05051913</t>
  </si>
  <si>
    <t>Locatie Refaja</t>
  </si>
  <si>
    <t>BU05051914</t>
  </si>
  <si>
    <t>Amstelwijck</t>
  </si>
  <si>
    <t>BU05051915</t>
  </si>
  <si>
    <t>Tweede Tol</t>
  </si>
  <si>
    <t>BU05051916</t>
  </si>
  <si>
    <t>Dordtse Kil II</t>
  </si>
  <si>
    <t>BU05051917</t>
  </si>
  <si>
    <t>Dordtse Kil III</t>
  </si>
  <si>
    <t>BU05051918</t>
  </si>
  <si>
    <t>Oostkil</t>
  </si>
  <si>
    <t>BU05051919</t>
  </si>
  <si>
    <t>Dordtse Kil IV</t>
  </si>
  <si>
    <t>BU05059800</t>
  </si>
  <si>
    <t>Merwelanden</t>
  </si>
  <si>
    <t>WK050598</t>
  </si>
  <si>
    <t>BU05059801</t>
  </si>
  <si>
    <t>3e Merwedehaven</t>
  </si>
  <si>
    <t>BU05059804</t>
  </si>
  <si>
    <t>Dordtse Biesbosch</t>
  </si>
  <si>
    <t>BU05059805</t>
  </si>
  <si>
    <t>Bovenpolder</t>
  </si>
  <si>
    <t>BU05310101</t>
  </si>
  <si>
    <t>Dorp</t>
  </si>
  <si>
    <t>WK053101</t>
  </si>
  <si>
    <t>GM0531</t>
  </si>
  <si>
    <t>Hendrik-Ido-Ambacht</t>
  </si>
  <si>
    <t>BU05310102</t>
  </si>
  <si>
    <t>Oostendam</t>
  </si>
  <si>
    <t>BU05310103</t>
  </si>
  <si>
    <t>Kruiswiel</t>
  </si>
  <si>
    <t>BU05310201</t>
  </si>
  <si>
    <t>Krommeweg-Noord</t>
  </si>
  <si>
    <t>WK053102</t>
  </si>
  <si>
    <t>BU05310202</t>
  </si>
  <si>
    <t>Krommeweg-Zuid</t>
  </si>
  <si>
    <t>BU05310203</t>
  </si>
  <si>
    <t>De Sandeling A</t>
  </si>
  <si>
    <t>BU05310204</t>
  </si>
  <si>
    <t>Ambachtszone</t>
  </si>
  <si>
    <t>BU05310301</t>
  </si>
  <si>
    <t>Volgerlanden-West</t>
  </si>
  <si>
    <t>WK053103</t>
  </si>
  <si>
    <t>BU05310302</t>
  </si>
  <si>
    <t>Volgerlanden-Oost B</t>
  </si>
  <si>
    <t>BU05310400</t>
  </si>
  <si>
    <t>Sandelingen-Ambacht</t>
  </si>
  <si>
    <t>WK053104</t>
  </si>
  <si>
    <t>BU05310501</t>
  </si>
  <si>
    <t>Antoniapolder</t>
  </si>
  <si>
    <t>WK053105</t>
  </si>
  <si>
    <t>BU05310502</t>
  </si>
  <si>
    <t>Noordoevers</t>
  </si>
  <si>
    <t>Volgerlanden-Oost A</t>
  </si>
  <si>
    <t>De Sandeling B</t>
  </si>
  <si>
    <t>BU05900008</t>
  </si>
  <si>
    <t>Vriesenpolder</t>
  </si>
  <si>
    <t>WK059000</t>
  </si>
  <si>
    <t>GM0590</t>
  </si>
  <si>
    <t>Papendrecht</t>
  </si>
  <si>
    <t>Oosteind en de Kooy B</t>
  </si>
  <si>
    <t>BU05900001</t>
  </si>
  <si>
    <t>Westpolder B</t>
  </si>
  <si>
    <t>Westpolder A</t>
  </si>
  <si>
    <t>BU05900002</t>
  </si>
  <si>
    <t>Molenvliet</t>
  </si>
  <si>
    <t>BU05900003</t>
  </si>
  <si>
    <t>Kraaihoek</t>
  </si>
  <si>
    <t>BU05900004</t>
  </si>
  <si>
    <t>Middenpolder</t>
  </si>
  <si>
    <t>BU05900005</t>
  </si>
  <si>
    <t>Wilgendonk</t>
  </si>
  <si>
    <t>BU05900006</t>
  </si>
  <si>
    <t>Oosteind en De Kooy A</t>
  </si>
  <si>
    <t>BU05900007</t>
  </si>
  <si>
    <t>Oostpolder</t>
  </si>
  <si>
    <t>BU06100101</t>
  </si>
  <si>
    <t>Baanhoek-West</t>
  </si>
  <si>
    <t>WK061001</t>
  </si>
  <si>
    <t>GM0610</t>
  </si>
  <si>
    <t>Sliedrecht</t>
  </si>
  <si>
    <t>BU06100102</t>
  </si>
  <si>
    <t>Baanhoek-Bedrijven</t>
  </si>
  <si>
    <t>BU06100103</t>
  </si>
  <si>
    <t>De Weren</t>
  </si>
  <si>
    <t>BU06100104</t>
  </si>
  <si>
    <t>Benedenveer</t>
  </si>
  <si>
    <t>BU06100105</t>
  </si>
  <si>
    <t>Baanhoek-Oost</t>
  </si>
  <si>
    <t>Gasnet x3</t>
  </si>
  <si>
    <t>BU06100106</t>
  </si>
  <si>
    <t>Prickwaert en Weresteijn</t>
  </si>
  <si>
    <t>BU06100107</t>
  </si>
  <si>
    <t>BU06100108</t>
  </si>
  <si>
    <t>Molendijk</t>
  </si>
  <si>
    <t>BU06100109</t>
  </si>
  <si>
    <t>Bedrijventerrein Het Plaatje</t>
  </si>
  <si>
    <t>BU06100201</t>
  </si>
  <si>
    <t>Rivierenbuurt-Noord</t>
  </si>
  <si>
    <t>WK061002</t>
  </si>
  <si>
    <t>BU06100202</t>
  </si>
  <si>
    <t>Rivierenbuurt-Zuid</t>
  </si>
  <si>
    <t>BU06100203</t>
  </si>
  <si>
    <t>Kerkbuurt-West</t>
  </si>
  <si>
    <t>BU06100204</t>
  </si>
  <si>
    <t>Buitenuitbreiding-West</t>
  </si>
  <si>
    <t>BU06100205</t>
  </si>
  <si>
    <t>Bedrijventerrein Kerkerak</t>
  </si>
  <si>
    <t>BU06100206</t>
  </si>
  <si>
    <t>Stationsweg</t>
  </si>
  <si>
    <t>BU06100207</t>
  </si>
  <si>
    <t>BU06100208</t>
  </si>
  <si>
    <t>Winklerplein-Noord</t>
  </si>
  <si>
    <t>BU06100209</t>
  </si>
  <si>
    <t>Winklerplein-Zuid</t>
  </si>
  <si>
    <t>BU06100210</t>
  </si>
  <si>
    <t>Kerkbuurt-Oost</t>
  </si>
  <si>
    <t>BU06100211</t>
  </si>
  <si>
    <t>Buitenuitbreiding-Oost</t>
  </si>
  <si>
    <t>BU06100301</t>
  </si>
  <si>
    <t>Vogelbuurt-Noord</t>
  </si>
  <si>
    <t>WK061003</t>
  </si>
  <si>
    <t>BU06100302</t>
  </si>
  <si>
    <t>Vogelbuurt-Zuid</t>
  </si>
  <si>
    <t>BU06100303</t>
  </si>
  <si>
    <t>Middenveer</t>
  </si>
  <si>
    <t>BU06100304</t>
  </si>
  <si>
    <t>Rivierdijk-West</t>
  </si>
  <si>
    <t>BU06100305</t>
  </si>
  <si>
    <t>De Grienden</t>
  </si>
  <si>
    <t>BU06100306</t>
  </si>
  <si>
    <t>Rivierdijk-Midden</t>
  </si>
  <si>
    <t>BU06100307</t>
  </si>
  <si>
    <t>Rivierdijk-Oost</t>
  </si>
  <si>
    <t>BU06100401</t>
  </si>
  <si>
    <t>Het Buitengebied</t>
  </si>
  <si>
    <t>WK061004</t>
  </si>
  <si>
    <t>BU06100402</t>
  </si>
  <si>
    <t>De Driehoek</t>
  </si>
  <si>
    <t>BU06100403</t>
  </si>
  <si>
    <t>Bedrijventerrein Nijverwaard</t>
  </si>
  <si>
    <t>BU06100404</t>
  </si>
  <si>
    <t>Bedrijventerrein Stationspark</t>
  </si>
  <si>
    <t>BU06100405</t>
  </si>
  <si>
    <t>Sportpark</t>
  </si>
  <si>
    <t>BU06100406</t>
  </si>
  <si>
    <t>Bedrijventerrein Noordoost-Kwadrant</t>
  </si>
  <si>
    <t>BU06420101</t>
  </si>
  <si>
    <t>Slagveld en Omgeving</t>
  </si>
  <si>
    <t>WK064201</t>
  </si>
  <si>
    <t>GM0642</t>
  </si>
  <si>
    <t>Zwijndrecht</t>
  </si>
  <si>
    <t>BU06420102</t>
  </si>
  <si>
    <t>Veerplein - Oostkeetshaven</t>
  </si>
  <si>
    <t>BU06420103</t>
  </si>
  <si>
    <t>Drinkwaterbedrijf</t>
  </si>
  <si>
    <t>BU06420104</t>
  </si>
  <si>
    <t>Balkengat</t>
  </si>
  <si>
    <t>BU06420105</t>
  </si>
  <si>
    <t>Noordpark</t>
  </si>
  <si>
    <t>BU06420106</t>
  </si>
  <si>
    <t>Industriegebied Ringdijk</t>
  </si>
  <si>
    <t>BU06420107</t>
  </si>
  <si>
    <t>Staatsliedenbuurt-Noord</t>
  </si>
  <si>
    <t>BU06420108</t>
  </si>
  <si>
    <t>Europesebuurt</t>
  </si>
  <si>
    <t>BU06420109</t>
  </si>
  <si>
    <t>Staatsliedenbuurt-Zuid</t>
  </si>
  <si>
    <t>BU06420110</t>
  </si>
  <si>
    <t>Oud- en Gerbrandyplein</t>
  </si>
  <si>
    <t>BU06420111</t>
  </si>
  <si>
    <t>Winkelcentrum Walburg</t>
  </si>
  <si>
    <t>BU06420112</t>
  </si>
  <si>
    <t>De Were en omgeving</t>
  </si>
  <si>
    <t>BU06420113</t>
  </si>
  <si>
    <t>Lievershil en omgeving</t>
  </si>
  <si>
    <t>BU06420114</t>
  </si>
  <si>
    <t>Eem- en Zonnestein</t>
  </si>
  <si>
    <t>BU06420115</t>
  </si>
  <si>
    <t>Swanendrif-Zuid</t>
  </si>
  <si>
    <t>BU06420201</t>
  </si>
  <si>
    <t>Veerplein - De Werf</t>
  </si>
  <si>
    <t>WK064202</t>
  </si>
  <si>
    <t>BU06420202</t>
  </si>
  <si>
    <t>Euryza</t>
  </si>
  <si>
    <t>BU06420203</t>
  </si>
  <si>
    <t>Westkeetshaven</t>
  </si>
  <si>
    <t>BU06420204</t>
  </si>
  <si>
    <t>Brugweg</t>
  </si>
  <si>
    <t>BU06420205</t>
  </si>
  <si>
    <t>Corridor-Oost</t>
  </si>
  <si>
    <t>BU06420206</t>
  </si>
  <si>
    <t>Voormalig veilingterrein</t>
  </si>
  <si>
    <t>BU06420207</t>
  </si>
  <si>
    <t>Burgemeester Doornplein en omgeving</t>
  </si>
  <si>
    <t>BU06420208</t>
  </si>
  <si>
    <t>Prins Bernhardstraat en omgeving</t>
  </si>
  <si>
    <t>BU06420209</t>
  </si>
  <si>
    <t>Juliandorp</t>
  </si>
  <si>
    <t>BU06420301</t>
  </si>
  <si>
    <t>Industriegebied Develpoort</t>
  </si>
  <si>
    <t>WK064203</t>
  </si>
  <si>
    <t>BU06420302</t>
  </si>
  <si>
    <t>Corridor-West</t>
  </si>
  <si>
    <t>BU06420303</t>
  </si>
  <si>
    <t>BU06420304</t>
  </si>
  <si>
    <t>Sterrenbeeldenbuurt</t>
  </si>
  <si>
    <t>BU06420305</t>
  </si>
  <si>
    <t>Planetenbuurt</t>
  </si>
  <si>
    <t>BU06420306</t>
  </si>
  <si>
    <t>Begraafplaats Noord</t>
  </si>
  <si>
    <t>BU06420307</t>
  </si>
  <si>
    <t>Officiervliet-Oost</t>
  </si>
  <si>
    <t>BU06420308</t>
  </si>
  <si>
    <t>Officiervliet-West</t>
  </si>
  <si>
    <t>BU06420309</t>
  </si>
  <si>
    <t>Ter Steeghe</t>
  </si>
  <si>
    <t>BU06420310</t>
  </si>
  <si>
    <t>Pilotenbuurt</t>
  </si>
  <si>
    <t>BU06420311</t>
  </si>
  <si>
    <t>Langeraarstraat en omgeving</t>
  </si>
  <si>
    <t>BU06420312</t>
  </si>
  <si>
    <t>Hoveniersplein - Griend</t>
  </si>
  <si>
    <t>BU06420313</t>
  </si>
  <si>
    <t>Prinsessenbuurt</t>
  </si>
  <si>
    <t>BU06420401</t>
  </si>
  <si>
    <t>De Hoge Devel</t>
  </si>
  <si>
    <t>WK064204</t>
  </si>
  <si>
    <t>BU06420402</t>
  </si>
  <si>
    <t>Componistenbuurt-Zuid</t>
  </si>
  <si>
    <t>BU06420403</t>
  </si>
  <si>
    <t>Componistenbuurt-Midden</t>
  </si>
  <si>
    <t>BU06420404</t>
  </si>
  <si>
    <t>Componistenbuurt-Noord</t>
  </si>
  <si>
    <t>BU06420405</t>
  </si>
  <si>
    <t>Oudeland en Meubelmaker</t>
  </si>
  <si>
    <t>BU06420406</t>
  </si>
  <si>
    <t>Klarinetsingel en omgeving</t>
  </si>
  <si>
    <t>BU06420407</t>
  </si>
  <si>
    <t>Sonate en omgeving</t>
  </si>
  <si>
    <t>BU06420408</t>
  </si>
  <si>
    <t>De As</t>
  </si>
  <si>
    <t>BU06420409</t>
  </si>
  <si>
    <t>Park Molenvliet</t>
  </si>
  <si>
    <t>BU06420410</t>
  </si>
  <si>
    <t>Industriegebied Molenvliet</t>
  </si>
  <si>
    <t>BU06420501</t>
  </si>
  <si>
    <t>Noordzijde De Hoge Devel</t>
  </si>
  <si>
    <t>WK064205</t>
  </si>
  <si>
    <t>BU06420502</t>
  </si>
  <si>
    <t>Develsteincollege</t>
  </si>
  <si>
    <t>BU06420503</t>
  </si>
  <si>
    <t>Swinhove - De Lus</t>
  </si>
  <si>
    <t>BU06420504</t>
  </si>
  <si>
    <t>Koloniënbuurt</t>
  </si>
  <si>
    <t>BU06420505</t>
  </si>
  <si>
    <t>Meerdervoort</t>
  </si>
  <si>
    <t>BU06420506</t>
  </si>
  <si>
    <t>Dichtersbuurt-Midden</t>
  </si>
  <si>
    <t>BU06420507</t>
  </si>
  <si>
    <t>Dichtersbuurt-West</t>
  </si>
  <si>
    <t>BU06420508</t>
  </si>
  <si>
    <t>Verzetsheldenbuurt</t>
  </si>
  <si>
    <t>BU06420509</t>
  </si>
  <si>
    <t>Kapiteinflats</t>
  </si>
  <si>
    <t>BU06420510</t>
  </si>
  <si>
    <t>Zeeheldenbuurt</t>
  </si>
  <si>
    <t>BU06420511</t>
  </si>
  <si>
    <t>Bloemenbuurt M(adelief) - Z(onnenbloem)</t>
  </si>
  <si>
    <t>BU06420512</t>
  </si>
  <si>
    <t>Bloemenbuurt D(ahlia) - G(eranium)</t>
  </si>
  <si>
    <t>BU06420513</t>
  </si>
  <si>
    <t>Bloemenbuurt B(egonia) - C(rocus)</t>
  </si>
  <si>
    <t>BU06420514</t>
  </si>
  <si>
    <t>Bloemenbuurt H(yacinth) - L(Obelia)</t>
  </si>
  <si>
    <t>BU06420515</t>
  </si>
  <si>
    <t>Bloemenbuurt A(kelei)</t>
  </si>
  <si>
    <t>BU06420601</t>
  </si>
  <si>
    <t>IJsvogelplein</t>
  </si>
  <si>
    <t>WK064206</t>
  </si>
  <si>
    <t>BU06420602</t>
  </si>
  <si>
    <t>Vogelbuurt-Oost</t>
  </si>
  <si>
    <t>BU06420603</t>
  </si>
  <si>
    <t>Ooievaar- en Vinkplein</t>
  </si>
  <si>
    <t>BU06420604</t>
  </si>
  <si>
    <t>Vogelbuurt-West</t>
  </si>
  <si>
    <t>BU06420605</t>
  </si>
  <si>
    <t>Leeuwerik- en Fazantplein</t>
  </si>
  <si>
    <t>BU06420606</t>
  </si>
  <si>
    <t>Moermond-Zuid</t>
  </si>
  <si>
    <t>BU06420607</t>
  </si>
  <si>
    <t>Boshuizen - Rechteren</t>
  </si>
  <si>
    <t>BU06420608</t>
  </si>
  <si>
    <t>Assumburg - Lunenburg</t>
  </si>
  <si>
    <t>BU06420609</t>
  </si>
  <si>
    <t>Hilverbeek en omgeving</t>
  </si>
  <si>
    <t>BU06420610</t>
  </si>
  <si>
    <t>Develzijde Nederhoven</t>
  </si>
  <si>
    <t>BU06420701</t>
  </si>
  <si>
    <t>Industriegebied Groote Lindt</t>
  </si>
  <si>
    <t>WK064207</t>
  </si>
  <si>
    <t>BU06420702</t>
  </si>
  <si>
    <t>De Geer-Oost</t>
  </si>
  <si>
    <t>BU06420703</t>
  </si>
  <si>
    <t>De Geer-West</t>
  </si>
  <si>
    <t>BU06420704</t>
  </si>
  <si>
    <t>Achterlindtsestraat</t>
  </si>
  <si>
    <t>BU06420705</t>
  </si>
  <si>
    <t>Kijfhoek</t>
  </si>
  <si>
    <t>BU06420706</t>
  </si>
  <si>
    <t>Emplacement "Kijfhoek"</t>
  </si>
  <si>
    <t>BU06420707</t>
  </si>
  <si>
    <t>Groenesteeg - Langeweg</t>
  </si>
  <si>
    <t>BU06420708</t>
  </si>
  <si>
    <t>Bakestein</t>
  </si>
  <si>
    <t>BU06420801</t>
  </si>
  <si>
    <t>Molenweg-West</t>
  </si>
  <si>
    <t>WK064208</t>
  </si>
  <si>
    <t>BU06420802</t>
  </si>
  <si>
    <t>Dorp-Noordoost</t>
  </si>
  <si>
    <t>BU06420803</t>
  </si>
  <si>
    <t>Dorp-Zuidoost</t>
  </si>
  <si>
    <t>BU06420804</t>
  </si>
  <si>
    <t>Dorp-Zuid</t>
  </si>
  <si>
    <t>BU06420805</t>
  </si>
  <si>
    <t>Bedrijventerrein Gors-Noord</t>
  </si>
  <si>
    <t>BU06420901</t>
  </si>
  <si>
    <t>Emplacement Kijfhoek en Langeweg</t>
  </si>
  <si>
    <t>WK064209</t>
  </si>
  <si>
    <t>BU06420902</t>
  </si>
  <si>
    <t>Sportcomplex "De Molenwei"</t>
  </si>
  <si>
    <t>BU06420903</t>
  </si>
  <si>
    <t>Polder Heerjansdam</t>
  </si>
  <si>
    <t>BU06420904</t>
  </si>
  <si>
    <t>Kleine Lindt Polder</t>
  </si>
  <si>
    <t>BU06420905</t>
  </si>
  <si>
    <t>Hooge Nespolder</t>
  </si>
  <si>
    <t>BU06420906</t>
  </si>
  <si>
    <t>Het Buitenland en omgeving</t>
  </si>
  <si>
    <t>BU06420907</t>
  </si>
  <si>
    <t>Bedrijventerrein Gors-Zuid</t>
  </si>
  <si>
    <t>BU_CODE</t>
  </si>
  <si>
    <t>BU05230101</t>
  </si>
  <si>
    <t>BU05230102</t>
  </si>
  <si>
    <t>BU05230103</t>
  </si>
  <si>
    <t>BU05230104</t>
  </si>
  <si>
    <t>BU05230105</t>
  </si>
  <si>
    <t>BU05230106</t>
  </si>
  <si>
    <t>BU05230107</t>
  </si>
  <si>
    <t>BU05230108</t>
  </si>
  <si>
    <t>BU05230201</t>
  </si>
  <si>
    <t>BU05230202</t>
  </si>
  <si>
    <t>BU05230301</t>
  </si>
  <si>
    <t>BU05230302</t>
  </si>
  <si>
    <t>BU05230303</t>
  </si>
  <si>
    <t>BU05230304</t>
  </si>
  <si>
    <t>BU05230305</t>
  </si>
  <si>
    <t>BU05230306</t>
  </si>
  <si>
    <t>BU05230307</t>
  </si>
  <si>
    <t>BU05230308</t>
  </si>
  <si>
    <t>BU05230309</t>
  </si>
  <si>
    <t>BU05230310</t>
  </si>
  <si>
    <t>BU05230401</t>
  </si>
  <si>
    <t>BU05230402</t>
  </si>
  <si>
    <t>BU05230403</t>
  </si>
  <si>
    <t>BU05230404</t>
  </si>
  <si>
    <t>BU05230405</t>
  </si>
  <si>
    <t>BU05059997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</si>
</sst>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"/>
  <sheetViews>
    <sheetView tabSelected="1" workbookViewId="0">
      <selection activeCell="D23" sqref="D23"/>
    </sheetView>
  </sheetViews>
  <sheetFormatPr defaultRowHeight="13.2" x14ac:dyDescent="0.25"/>
  <cols>
    <col min="2" max="1024" width="15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>
        <v>234540.88545989999</v>
      </c>
      <c r="M2">
        <v>2503.27242338</v>
      </c>
    </row>
    <row r="3" spans="1:13" x14ac:dyDescent="0.25">
      <c r="A3" t="s">
        <v>22</v>
      </c>
      <c r="B3">
        <v>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J3" t="s">
        <v>20</v>
      </c>
      <c r="K3" t="s">
        <v>20</v>
      </c>
      <c r="L3">
        <v>97959.552852630004</v>
      </c>
      <c r="M3">
        <v>1289.81379758</v>
      </c>
    </row>
    <row r="4" spans="1:13" x14ac:dyDescent="0.25">
      <c r="A4" t="s">
        <v>25</v>
      </c>
      <c r="B4">
        <v>3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21</v>
      </c>
      <c r="K4" t="s">
        <v>21</v>
      </c>
      <c r="L4">
        <v>248951.956707</v>
      </c>
      <c r="M4">
        <v>2065.1279337999999</v>
      </c>
    </row>
    <row r="5" spans="1:13" x14ac:dyDescent="0.25">
      <c r="A5" t="s">
        <v>27</v>
      </c>
      <c r="B5">
        <v>4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J5" t="s">
        <v>21</v>
      </c>
      <c r="K5" t="s">
        <v>29</v>
      </c>
      <c r="L5">
        <v>166051.06883621</v>
      </c>
      <c r="M5">
        <v>2845.7048450799998</v>
      </c>
    </row>
    <row r="6" spans="1:13" x14ac:dyDescent="0.25">
      <c r="A6" t="s">
        <v>30</v>
      </c>
      <c r="B6">
        <v>5</v>
      </c>
      <c r="C6" t="s">
        <v>31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32</v>
      </c>
      <c r="K6" t="s">
        <v>32</v>
      </c>
      <c r="L6">
        <v>301340.89859008999</v>
      </c>
      <c r="M6">
        <v>3926.4336205</v>
      </c>
    </row>
    <row r="7" spans="1:13" x14ac:dyDescent="0.25">
      <c r="A7" t="s">
        <v>33</v>
      </c>
      <c r="B7">
        <v>6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36</v>
      </c>
      <c r="J7" t="s">
        <v>29</v>
      </c>
      <c r="K7" t="s">
        <v>29</v>
      </c>
      <c r="L7">
        <v>494244.24708176003</v>
      </c>
      <c r="M7">
        <v>6118.90829321</v>
      </c>
    </row>
    <row r="8" spans="1:13" x14ac:dyDescent="0.25">
      <c r="A8" t="s">
        <v>37</v>
      </c>
      <c r="B8">
        <v>7</v>
      </c>
      <c r="C8" t="s">
        <v>38</v>
      </c>
      <c r="D8" t="s">
        <v>35</v>
      </c>
      <c r="E8" t="s">
        <v>16</v>
      </c>
      <c r="F8" t="s">
        <v>17</v>
      </c>
      <c r="G8" t="s">
        <v>18</v>
      </c>
      <c r="H8" t="s">
        <v>24</v>
      </c>
      <c r="J8" t="s">
        <v>39</v>
      </c>
      <c r="K8" t="s">
        <v>20</v>
      </c>
      <c r="L8">
        <v>158079.83227539001</v>
      </c>
      <c r="M8">
        <v>1865.56549838</v>
      </c>
    </row>
    <row r="9" spans="1:13" x14ac:dyDescent="0.25">
      <c r="A9" t="s">
        <v>40</v>
      </c>
      <c r="B9">
        <v>8</v>
      </c>
      <c r="C9" t="s">
        <v>41</v>
      </c>
      <c r="D9" t="s">
        <v>35</v>
      </c>
      <c r="E9" t="s">
        <v>16</v>
      </c>
      <c r="F9" t="s">
        <v>17</v>
      </c>
      <c r="G9" t="s">
        <v>18</v>
      </c>
      <c r="H9" t="s">
        <v>19</v>
      </c>
      <c r="J9" t="s">
        <v>39</v>
      </c>
      <c r="K9" t="s">
        <v>32</v>
      </c>
      <c r="L9">
        <v>91833.921100620006</v>
      </c>
      <c r="M9">
        <v>1221.61477838</v>
      </c>
    </row>
    <row r="10" spans="1:13" x14ac:dyDescent="0.25">
      <c r="A10" t="s">
        <v>42</v>
      </c>
      <c r="B10">
        <v>9</v>
      </c>
      <c r="C10" t="s">
        <v>43</v>
      </c>
      <c r="D10" t="s">
        <v>35</v>
      </c>
      <c r="E10" t="s">
        <v>16</v>
      </c>
      <c r="F10" t="s">
        <v>17</v>
      </c>
      <c r="G10" t="s">
        <v>18</v>
      </c>
      <c r="H10" t="s">
        <v>44</v>
      </c>
      <c r="J10" t="s">
        <v>21</v>
      </c>
      <c r="K10" t="s">
        <v>45</v>
      </c>
      <c r="L10">
        <v>230052.70716095</v>
      </c>
      <c r="M10">
        <v>2360.6834468000002</v>
      </c>
    </row>
    <row r="11" spans="1:13" x14ac:dyDescent="0.25">
      <c r="A11" t="s">
        <v>46</v>
      </c>
      <c r="B11">
        <v>10</v>
      </c>
      <c r="C11" t="s">
        <v>47</v>
      </c>
      <c r="D11" t="s">
        <v>35</v>
      </c>
      <c r="E11" t="s">
        <v>16</v>
      </c>
      <c r="F11" t="s">
        <v>17</v>
      </c>
      <c r="G11" t="s">
        <v>18</v>
      </c>
      <c r="H11" t="s">
        <v>24</v>
      </c>
      <c r="J11" t="s">
        <v>39</v>
      </c>
      <c r="K11" t="s">
        <v>20</v>
      </c>
      <c r="L11">
        <v>116351.55288315</v>
      </c>
      <c r="M11">
        <v>1393.7696127700001</v>
      </c>
    </row>
    <row r="12" spans="1:13" x14ac:dyDescent="0.25">
      <c r="A12" t="s">
        <v>48</v>
      </c>
      <c r="B12">
        <v>11</v>
      </c>
      <c r="C12" t="s">
        <v>49</v>
      </c>
      <c r="D12" t="s">
        <v>35</v>
      </c>
      <c r="E12" t="s">
        <v>16</v>
      </c>
      <c r="F12" t="s">
        <v>17</v>
      </c>
      <c r="G12" t="s">
        <v>18</v>
      </c>
      <c r="H12" t="s">
        <v>19</v>
      </c>
      <c r="J12" t="s">
        <v>39</v>
      </c>
      <c r="K12" t="s">
        <v>21</v>
      </c>
      <c r="L12">
        <v>105224.09713744999</v>
      </c>
      <c r="M12">
        <v>1510.1958520000001</v>
      </c>
    </row>
    <row r="13" spans="1:13" x14ac:dyDescent="0.25">
      <c r="A13" t="s">
        <v>50</v>
      </c>
      <c r="B13">
        <v>12</v>
      </c>
      <c r="C13" t="s">
        <v>51</v>
      </c>
      <c r="D13" t="s">
        <v>52</v>
      </c>
      <c r="E13" t="s">
        <v>16</v>
      </c>
      <c r="F13" t="s">
        <v>17</v>
      </c>
      <c r="G13" t="s">
        <v>18</v>
      </c>
      <c r="H13" t="s">
        <v>19</v>
      </c>
      <c r="J13" t="s">
        <v>21</v>
      </c>
      <c r="K13" t="s">
        <v>45</v>
      </c>
      <c r="L13">
        <v>131728.13323593</v>
      </c>
      <c r="M13">
        <v>1687.0605297300001</v>
      </c>
    </row>
    <row r="14" spans="1:13" x14ac:dyDescent="0.25">
      <c r="A14" t="s">
        <v>53</v>
      </c>
      <c r="B14">
        <v>13</v>
      </c>
      <c r="C14" t="s">
        <v>54</v>
      </c>
      <c r="D14" t="s">
        <v>52</v>
      </c>
      <c r="E14" t="s">
        <v>16</v>
      </c>
      <c r="F14" t="s">
        <v>17</v>
      </c>
      <c r="G14" t="s">
        <v>18</v>
      </c>
      <c r="H14" t="s">
        <v>19</v>
      </c>
      <c r="J14" t="s">
        <v>21</v>
      </c>
      <c r="K14" t="s">
        <v>32</v>
      </c>
      <c r="L14">
        <v>86434.672817230006</v>
      </c>
      <c r="M14">
        <v>1288.3937469</v>
      </c>
    </row>
    <row r="15" spans="1:13" x14ac:dyDescent="0.25">
      <c r="A15" t="s">
        <v>55</v>
      </c>
      <c r="B15">
        <v>14</v>
      </c>
      <c r="C15" t="s">
        <v>56</v>
      </c>
      <c r="D15" t="s">
        <v>52</v>
      </c>
      <c r="E15" t="s">
        <v>16</v>
      </c>
      <c r="F15" t="s">
        <v>17</v>
      </c>
      <c r="G15" t="s">
        <v>18</v>
      </c>
      <c r="H15" t="s">
        <v>24</v>
      </c>
      <c r="J15" t="s">
        <v>20</v>
      </c>
      <c r="K15" t="s">
        <v>20</v>
      </c>
      <c r="L15">
        <v>104455.37414551</v>
      </c>
      <c r="M15">
        <v>1439.53953413</v>
      </c>
    </row>
    <row r="16" spans="1:13" x14ac:dyDescent="0.25">
      <c r="A16" t="s">
        <v>57</v>
      </c>
      <c r="B16">
        <v>15</v>
      </c>
      <c r="C16" t="s">
        <v>58</v>
      </c>
      <c r="D16" t="s">
        <v>52</v>
      </c>
      <c r="E16" t="s">
        <v>16</v>
      </c>
      <c r="F16" t="s">
        <v>17</v>
      </c>
      <c r="G16" t="s">
        <v>18</v>
      </c>
      <c r="H16" t="s">
        <v>24</v>
      </c>
      <c r="J16" t="s">
        <v>39</v>
      </c>
      <c r="K16" t="s">
        <v>20</v>
      </c>
      <c r="L16">
        <v>107814.23508835</v>
      </c>
      <c r="M16">
        <v>1384.9425756000001</v>
      </c>
    </row>
    <row r="17" spans="1:13" x14ac:dyDescent="0.25">
      <c r="A17" t="s">
        <v>59</v>
      </c>
      <c r="B17">
        <v>16</v>
      </c>
      <c r="C17" t="s">
        <v>60</v>
      </c>
      <c r="D17" t="s">
        <v>52</v>
      </c>
      <c r="E17" t="s">
        <v>16</v>
      </c>
      <c r="F17" t="s">
        <v>17</v>
      </c>
      <c r="G17" t="s">
        <v>18</v>
      </c>
      <c r="H17" t="s">
        <v>44</v>
      </c>
      <c r="J17" t="s">
        <v>20</v>
      </c>
      <c r="K17" t="s">
        <v>45</v>
      </c>
      <c r="L17">
        <v>114329.61872101</v>
      </c>
      <c r="M17">
        <v>1437.49505168</v>
      </c>
    </row>
    <row r="18" spans="1:13" x14ac:dyDescent="0.25">
      <c r="A18" t="s">
        <v>61</v>
      </c>
      <c r="B18">
        <v>17</v>
      </c>
      <c r="C18" t="s">
        <v>62</v>
      </c>
      <c r="D18" t="s">
        <v>52</v>
      </c>
      <c r="E18" t="s">
        <v>16</v>
      </c>
      <c r="F18" t="s">
        <v>17</v>
      </c>
      <c r="G18" t="s">
        <v>18</v>
      </c>
      <c r="H18" t="s">
        <v>19</v>
      </c>
      <c r="J18" t="s">
        <v>20</v>
      </c>
      <c r="K18" t="s">
        <v>21</v>
      </c>
      <c r="L18">
        <v>175679.67413711999</v>
      </c>
      <c r="M18">
        <v>1769.9297293899999</v>
      </c>
    </row>
    <row r="19" spans="1:13" x14ac:dyDescent="0.25">
      <c r="A19" t="s">
        <v>63</v>
      </c>
      <c r="B19">
        <v>18</v>
      </c>
      <c r="C19" t="s">
        <v>64</v>
      </c>
      <c r="D19" t="s">
        <v>52</v>
      </c>
      <c r="E19" t="s">
        <v>16</v>
      </c>
      <c r="F19" t="s">
        <v>17</v>
      </c>
      <c r="G19" t="s">
        <v>18</v>
      </c>
      <c r="H19" t="s">
        <v>24</v>
      </c>
      <c r="J19" t="s">
        <v>39</v>
      </c>
      <c r="K19" t="s">
        <v>20</v>
      </c>
      <c r="L19">
        <v>164854.13248062</v>
      </c>
      <c r="M19">
        <v>1713.3101324500001</v>
      </c>
    </row>
    <row r="20" spans="1:13" x14ac:dyDescent="0.25">
      <c r="A20" t="s">
        <v>65</v>
      </c>
      <c r="B20">
        <v>19</v>
      </c>
      <c r="C20" t="s">
        <v>66</v>
      </c>
      <c r="D20" t="s">
        <v>67</v>
      </c>
      <c r="E20" t="s">
        <v>16</v>
      </c>
      <c r="F20" t="s">
        <v>17</v>
      </c>
      <c r="G20" t="s">
        <v>18</v>
      </c>
      <c r="H20" t="s">
        <v>24</v>
      </c>
      <c r="J20" t="s">
        <v>39</v>
      </c>
      <c r="K20" t="s">
        <v>20</v>
      </c>
      <c r="L20">
        <v>194496.72563934</v>
      </c>
      <c r="M20">
        <v>1755.06017208</v>
      </c>
    </row>
    <row r="21" spans="1:13" x14ac:dyDescent="0.25">
      <c r="A21" t="s">
        <v>68</v>
      </c>
      <c r="B21">
        <v>20</v>
      </c>
      <c r="C21" t="s">
        <v>69</v>
      </c>
      <c r="D21" t="s">
        <v>67</v>
      </c>
      <c r="E21" t="s">
        <v>16</v>
      </c>
      <c r="F21" t="s">
        <v>17</v>
      </c>
      <c r="G21" t="s">
        <v>18</v>
      </c>
      <c r="H21" t="s">
        <v>24</v>
      </c>
      <c r="J21" t="s">
        <v>39</v>
      </c>
      <c r="K21" t="s">
        <v>20</v>
      </c>
      <c r="L21">
        <v>215332.71664428999</v>
      </c>
      <c r="M21">
        <v>2198.00075672</v>
      </c>
    </row>
    <row r="22" spans="1:13" x14ac:dyDescent="0.25">
      <c r="A22" t="s">
        <v>70</v>
      </c>
      <c r="B22">
        <v>21</v>
      </c>
      <c r="C22" t="s">
        <v>71</v>
      </c>
      <c r="D22" t="s">
        <v>67</v>
      </c>
      <c r="E22" t="s">
        <v>16</v>
      </c>
      <c r="F22" t="s">
        <v>17</v>
      </c>
      <c r="G22" t="s">
        <v>18</v>
      </c>
      <c r="H22" t="s">
        <v>72</v>
      </c>
      <c r="J22" t="s">
        <v>32</v>
      </c>
      <c r="K22" t="s">
        <v>32</v>
      </c>
      <c r="L22">
        <v>157826.16153717</v>
      </c>
      <c r="M22">
        <v>1847.50571281</v>
      </c>
    </row>
    <row r="23" spans="1:13" x14ac:dyDescent="0.25">
      <c r="A23" t="s">
        <v>73</v>
      </c>
      <c r="B23">
        <v>22</v>
      </c>
      <c r="C23" t="s">
        <v>74</v>
      </c>
      <c r="D23" t="s">
        <v>67</v>
      </c>
      <c r="E23" t="s">
        <v>16</v>
      </c>
      <c r="F23" t="s">
        <v>17</v>
      </c>
      <c r="G23" t="s">
        <v>18</v>
      </c>
      <c r="H23" t="s">
        <v>24</v>
      </c>
      <c r="J23" t="s">
        <v>39</v>
      </c>
      <c r="K23" t="s">
        <v>20</v>
      </c>
      <c r="L23">
        <v>56882.09289932</v>
      </c>
      <c r="M23">
        <v>1026.4044947299999</v>
      </c>
    </row>
    <row r="24" spans="1:13" x14ac:dyDescent="0.25">
      <c r="A24" t="s">
        <v>75</v>
      </c>
      <c r="B24">
        <v>23</v>
      </c>
      <c r="C24" t="s">
        <v>76</v>
      </c>
      <c r="D24" t="s">
        <v>77</v>
      </c>
      <c r="E24" t="s">
        <v>16</v>
      </c>
      <c r="F24" t="s">
        <v>17</v>
      </c>
      <c r="G24" t="s">
        <v>18</v>
      </c>
      <c r="H24" t="s">
        <v>19</v>
      </c>
      <c r="J24" t="s">
        <v>78</v>
      </c>
      <c r="K24" t="s">
        <v>78</v>
      </c>
      <c r="L24">
        <v>803804.03155136004</v>
      </c>
      <c r="M24">
        <v>4942.2520917100001</v>
      </c>
    </row>
    <row r="25" spans="1:13" x14ac:dyDescent="0.25">
      <c r="A25" t="s">
        <v>79</v>
      </c>
      <c r="B25">
        <v>24</v>
      </c>
      <c r="C25" t="s">
        <v>80</v>
      </c>
      <c r="D25" t="s">
        <v>77</v>
      </c>
      <c r="E25" t="s">
        <v>16</v>
      </c>
      <c r="F25" t="s">
        <v>17</v>
      </c>
      <c r="G25" t="s">
        <v>18</v>
      </c>
      <c r="H25" t="s">
        <v>44</v>
      </c>
      <c r="J25" t="s">
        <v>78</v>
      </c>
      <c r="K25" t="s">
        <v>78</v>
      </c>
      <c r="L25">
        <v>358603.23689651</v>
      </c>
      <c r="M25">
        <v>3390.9830314199999</v>
      </c>
    </row>
    <row r="26" spans="1:13" x14ac:dyDescent="0.25">
      <c r="A26" t="s">
        <v>81</v>
      </c>
      <c r="B26">
        <v>25</v>
      </c>
      <c r="C26" t="s">
        <v>82</v>
      </c>
      <c r="D26" t="s">
        <v>77</v>
      </c>
      <c r="E26" t="s">
        <v>16</v>
      </c>
      <c r="F26" t="s">
        <v>17</v>
      </c>
      <c r="G26" t="s">
        <v>18</v>
      </c>
      <c r="H26" t="s">
        <v>44</v>
      </c>
      <c r="J26" t="s">
        <v>78</v>
      </c>
      <c r="K26" t="s">
        <v>78</v>
      </c>
      <c r="L26">
        <v>753848.86798476998</v>
      </c>
      <c r="M26">
        <v>4281.6961446300002</v>
      </c>
    </row>
    <row r="27" spans="1:13" x14ac:dyDescent="0.25">
      <c r="A27" t="s">
        <v>83</v>
      </c>
      <c r="B27">
        <v>26</v>
      </c>
      <c r="C27" t="s">
        <v>84</v>
      </c>
      <c r="D27" t="s">
        <v>85</v>
      </c>
      <c r="E27" t="s">
        <v>16</v>
      </c>
      <c r="F27" t="s">
        <v>17</v>
      </c>
      <c r="G27" t="s">
        <v>18</v>
      </c>
      <c r="J27" t="s">
        <v>45</v>
      </c>
      <c r="L27">
        <v>1016184.85289383</v>
      </c>
      <c r="M27">
        <v>6133.06635775</v>
      </c>
    </row>
    <row r="28" spans="1:13" x14ac:dyDescent="0.25">
      <c r="A28" t="s">
        <v>86</v>
      </c>
      <c r="B28">
        <v>27</v>
      </c>
      <c r="C28" t="s">
        <v>87</v>
      </c>
      <c r="D28" t="s">
        <v>85</v>
      </c>
      <c r="E28" t="s">
        <v>16</v>
      </c>
      <c r="F28" t="s">
        <v>17</v>
      </c>
      <c r="G28" t="s">
        <v>18</v>
      </c>
      <c r="J28" t="s">
        <v>45</v>
      </c>
      <c r="L28">
        <v>1757288.59586716</v>
      </c>
      <c r="M28">
        <v>5958.7533795199997</v>
      </c>
    </row>
    <row r="29" spans="1:13" x14ac:dyDescent="0.25">
      <c r="A29" t="s">
        <v>88</v>
      </c>
      <c r="B29">
        <v>28</v>
      </c>
      <c r="C29" t="s">
        <v>89</v>
      </c>
      <c r="D29" t="s">
        <v>85</v>
      </c>
      <c r="E29" t="s">
        <v>16</v>
      </c>
      <c r="F29" t="s">
        <v>17</v>
      </c>
      <c r="G29" t="s">
        <v>18</v>
      </c>
      <c r="J29" t="s">
        <v>45</v>
      </c>
      <c r="L29">
        <v>465678.18904495001</v>
      </c>
      <c r="M29">
        <v>3811.3929115400001</v>
      </c>
    </row>
    <row r="30" spans="1:13" x14ac:dyDescent="0.25">
      <c r="A30" t="s">
        <v>90</v>
      </c>
      <c r="B30">
        <v>29</v>
      </c>
      <c r="C30" t="s">
        <v>91</v>
      </c>
      <c r="D30" t="s">
        <v>85</v>
      </c>
      <c r="E30" t="s">
        <v>16</v>
      </c>
      <c r="F30" t="s">
        <v>17</v>
      </c>
      <c r="G30" t="s">
        <v>18</v>
      </c>
      <c r="H30" t="s">
        <v>44</v>
      </c>
      <c r="J30" t="s">
        <v>32</v>
      </c>
      <c r="K30" t="s">
        <v>45</v>
      </c>
      <c r="L30">
        <v>357250.18072509998</v>
      </c>
      <c r="M30">
        <v>3170.9474562199998</v>
      </c>
    </row>
    <row r="31" spans="1:13" x14ac:dyDescent="0.25">
      <c r="A31" t="s">
        <v>33</v>
      </c>
      <c r="B31">
        <v>30</v>
      </c>
      <c r="C31" t="s">
        <v>92</v>
      </c>
      <c r="D31" t="s">
        <v>35</v>
      </c>
      <c r="E31" t="s">
        <v>16</v>
      </c>
      <c r="F31" t="s">
        <v>17</v>
      </c>
      <c r="G31" t="s">
        <v>18</v>
      </c>
      <c r="H31" t="s">
        <v>36</v>
      </c>
      <c r="J31" t="s">
        <v>93</v>
      </c>
      <c r="K31" t="s">
        <v>29</v>
      </c>
      <c r="L31">
        <v>109366.11958313</v>
      </c>
      <c r="M31">
        <v>1381.6622834899999</v>
      </c>
    </row>
    <row r="32" spans="1:13" x14ac:dyDescent="0.25">
      <c r="A32" t="s">
        <v>30</v>
      </c>
      <c r="B32">
        <v>31</v>
      </c>
      <c r="C32" t="s">
        <v>94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J32" t="s">
        <v>93</v>
      </c>
      <c r="K32" t="s">
        <v>32</v>
      </c>
      <c r="L32">
        <v>84611.016719820007</v>
      </c>
      <c r="M32">
        <v>1783.90509681</v>
      </c>
    </row>
    <row r="33" spans="1:13" x14ac:dyDescent="0.25">
      <c r="A33" t="s">
        <v>81</v>
      </c>
      <c r="B33">
        <v>32</v>
      </c>
      <c r="C33" t="s">
        <v>95</v>
      </c>
      <c r="D33" t="s">
        <v>77</v>
      </c>
      <c r="E33" t="s">
        <v>16</v>
      </c>
      <c r="F33" t="s">
        <v>17</v>
      </c>
      <c r="G33" t="s">
        <v>18</v>
      </c>
      <c r="H33" t="s">
        <v>44</v>
      </c>
      <c r="J33" t="s">
        <v>93</v>
      </c>
      <c r="K33" t="s">
        <v>78</v>
      </c>
      <c r="L33">
        <v>598981.08465958002</v>
      </c>
      <c r="M33">
        <v>3490.5523082300001</v>
      </c>
    </row>
    <row r="34" spans="1:13" x14ac:dyDescent="0.25">
      <c r="A34" t="s">
        <v>96</v>
      </c>
      <c r="B34">
        <v>33</v>
      </c>
      <c r="C34" t="s">
        <v>97</v>
      </c>
      <c r="D34" t="s">
        <v>98</v>
      </c>
      <c r="E34" t="s">
        <v>99</v>
      </c>
      <c r="F34" t="s">
        <v>100</v>
      </c>
      <c r="G34" t="s">
        <v>18</v>
      </c>
      <c r="H34" t="s">
        <v>24</v>
      </c>
      <c r="J34" t="s">
        <v>29</v>
      </c>
      <c r="K34" t="s">
        <v>29</v>
      </c>
      <c r="L34">
        <v>227216.57269286999</v>
      </c>
      <c r="M34">
        <v>2390.2781191700001</v>
      </c>
    </row>
    <row r="35" spans="1:13" x14ac:dyDescent="0.25">
      <c r="A35" t="s">
        <v>101</v>
      </c>
      <c r="B35">
        <v>34</v>
      </c>
      <c r="C35" t="s">
        <v>102</v>
      </c>
      <c r="D35" t="s">
        <v>98</v>
      </c>
      <c r="E35" t="s">
        <v>99</v>
      </c>
      <c r="F35" t="s">
        <v>100</v>
      </c>
      <c r="G35" t="s">
        <v>18</v>
      </c>
      <c r="H35" t="s">
        <v>24</v>
      </c>
      <c r="J35" t="s">
        <v>29</v>
      </c>
      <c r="K35" t="s">
        <v>29</v>
      </c>
      <c r="L35">
        <v>92036.078155519994</v>
      </c>
      <c r="M35">
        <v>1359.54092509</v>
      </c>
    </row>
    <row r="36" spans="1:13" x14ac:dyDescent="0.25">
      <c r="A36" t="s">
        <v>103</v>
      </c>
      <c r="B36">
        <v>35</v>
      </c>
      <c r="C36" t="s">
        <v>104</v>
      </c>
      <c r="D36" t="s">
        <v>98</v>
      </c>
      <c r="E36" t="s">
        <v>99</v>
      </c>
      <c r="F36" t="s">
        <v>100</v>
      </c>
      <c r="G36" t="s">
        <v>18</v>
      </c>
      <c r="H36" t="s">
        <v>19</v>
      </c>
      <c r="J36" t="s">
        <v>29</v>
      </c>
      <c r="K36" t="s">
        <v>29</v>
      </c>
      <c r="L36">
        <v>41534.173606869997</v>
      </c>
      <c r="M36">
        <v>889.43235522999998</v>
      </c>
    </row>
    <row r="37" spans="1:13" x14ac:dyDescent="0.25">
      <c r="A37" t="s">
        <v>105</v>
      </c>
      <c r="B37">
        <v>36</v>
      </c>
      <c r="C37" t="s">
        <v>106</v>
      </c>
      <c r="D37" t="s">
        <v>98</v>
      </c>
      <c r="E37" t="s">
        <v>99</v>
      </c>
      <c r="F37" t="s">
        <v>100</v>
      </c>
      <c r="G37" t="s">
        <v>18</v>
      </c>
      <c r="H37" t="s">
        <v>19</v>
      </c>
      <c r="J37" t="s">
        <v>29</v>
      </c>
      <c r="K37" t="s">
        <v>29</v>
      </c>
      <c r="L37">
        <v>77841.591049189999</v>
      </c>
      <c r="M37">
        <v>1368.69946469</v>
      </c>
    </row>
    <row r="38" spans="1:13" x14ac:dyDescent="0.25">
      <c r="A38" t="s">
        <v>107</v>
      </c>
      <c r="B38">
        <v>37</v>
      </c>
      <c r="C38" t="s">
        <v>108</v>
      </c>
      <c r="D38" t="s">
        <v>98</v>
      </c>
      <c r="E38" t="s">
        <v>99</v>
      </c>
      <c r="F38" t="s">
        <v>100</v>
      </c>
      <c r="G38" t="s">
        <v>18</v>
      </c>
      <c r="H38" t="s">
        <v>24</v>
      </c>
      <c r="J38" t="s">
        <v>29</v>
      </c>
      <c r="K38" t="s">
        <v>29</v>
      </c>
      <c r="L38">
        <v>121712.04559326</v>
      </c>
      <c r="M38">
        <v>1533.5249262100001</v>
      </c>
    </row>
    <row r="39" spans="1:13" x14ac:dyDescent="0.25">
      <c r="A39" t="s">
        <v>109</v>
      </c>
      <c r="B39">
        <v>38</v>
      </c>
      <c r="C39" t="s">
        <v>110</v>
      </c>
      <c r="D39" t="s">
        <v>98</v>
      </c>
      <c r="E39" t="s">
        <v>99</v>
      </c>
      <c r="F39" t="s">
        <v>100</v>
      </c>
      <c r="G39" t="s">
        <v>18</v>
      </c>
      <c r="H39" t="s">
        <v>24</v>
      </c>
      <c r="J39" t="s">
        <v>20</v>
      </c>
      <c r="K39" t="s">
        <v>20</v>
      </c>
      <c r="L39">
        <v>90851.132572169998</v>
      </c>
      <c r="M39">
        <v>1428.3264437600001</v>
      </c>
    </row>
    <row r="40" spans="1:13" x14ac:dyDescent="0.25">
      <c r="A40" t="s">
        <v>111</v>
      </c>
      <c r="B40">
        <v>39</v>
      </c>
      <c r="C40" t="s">
        <v>112</v>
      </c>
      <c r="D40" t="s">
        <v>98</v>
      </c>
      <c r="E40" t="s">
        <v>99</v>
      </c>
      <c r="F40" t="s">
        <v>100</v>
      </c>
      <c r="G40" t="s">
        <v>18</v>
      </c>
      <c r="H40" t="s">
        <v>24</v>
      </c>
      <c r="J40" t="s">
        <v>29</v>
      </c>
      <c r="K40" t="s">
        <v>29</v>
      </c>
      <c r="L40">
        <v>59203.176956180003</v>
      </c>
      <c r="M40">
        <v>1076.82003487</v>
      </c>
    </row>
    <row r="41" spans="1:13" x14ac:dyDescent="0.25">
      <c r="A41" t="s">
        <v>113</v>
      </c>
      <c r="B41">
        <v>40</v>
      </c>
      <c r="C41" t="s">
        <v>114</v>
      </c>
      <c r="D41" t="s">
        <v>98</v>
      </c>
      <c r="E41" t="s">
        <v>99</v>
      </c>
      <c r="F41" t="s">
        <v>100</v>
      </c>
      <c r="G41" t="s">
        <v>18</v>
      </c>
      <c r="H41" t="s">
        <v>19</v>
      </c>
      <c r="J41" t="s">
        <v>29</v>
      </c>
      <c r="K41" t="s">
        <v>29</v>
      </c>
      <c r="L41">
        <v>42777.273262019997</v>
      </c>
      <c r="M41">
        <v>861.56473587000005</v>
      </c>
    </row>
    <row r="42" spans="1:13" x14ac:dyDescent="0.25">
      <c r="A42" t="s">
        <v>115</v>
      </c>
      <c r="B42">
        <v>41</v>
      </c>
      <c r="C42" t="s">
        <v>116</v>
      </c>
      <c r="D42" t="s">
        <v>98</v>
      </c>
      <c r="E42" t="s">
        <v>99</v>
      </c>
      <c r="F42" t="s">
        <v>100</v>
      </c>
      <c r="G42" t="s">
        <v>18</v>
      </c>
      <c r="H42" t="s">
        <v>19</v>
      </c>
      <c r="J42" t="s">
        <v>29</v>
      </c>
      <c r="K42" t="s">
        <v>29</v>
      </c>
      <c r="L42">
        <v>129531.07377243</v>
      </c>
      <c r="M42">
        <v>1607.0536648</v>
      </c>
    </row>
    <row r="43" spans="1:13" x14ac:dyDescent="0.25">
      <c r="A43" t="s">
        <v>117</v>
      </c>
      <c r="B43">
        <v>42</v>
      </c>
      <c r="C43" t="s">
        <v>118</v>
      </c>
      <c r="D43" t="s">
        <v>98</v>
      </c>
      <c r="E43" t="s">
        <v>99</v>
      </c>
      <c r="F43" t="s">
        <v>100</v>
      </c>
      <c r="G43" t="s">
        <v>18</v>
      </c>
      <c r="H43" t="s">
        <v>19</v>
      </c>
      <c r="J43" t="s">
        <v>29</v>
      </c>
      <c r="K43" t="s">
        <v>29</v>
      </c>
      <c r="L43">
        <v>49558.026710509999</v>
      </c>
      <c r="M43">
        <v>937.88783510999997</v>
      </c>
    </row>
    <row r="44" spans="1:13" x14ac:dyDescent="0.25">
      <c r="A44" t="s">
        <v>119</v>
      </c>
      <c r="B44">
        <v>43</v>
      </c>
      <c r="C44" t="s">
        <v>120</v>
      </c>
      <c r="D44" t="s">
        <v>98</v>
      </c>
      <c r="E44" t="s">
        <v>99</v>
      </c>
      <c r="F44" t="s">
        <v>100</v>
      </c>
      <c r="G44" t="s">
        <v>18</v>
      </c>
      <c r="H44" t="s">
        <v>24</v>
      </c>
      <c r="J44" t="s">
        <v>121</v>
      </c>
      <c r="K44" t="s">
        <v>121</v>
      </c>
      <c r="L44">
        <v>95213.207534789995</v>
      </c>
      <c r="M44">
        <v>1260.90109579</v>
      </c>
    </row>
    <row r="45" spans="1:13" x14ac:dyDescent="0.25">
      <c r="A45" t="s">
        <v>122</v>
      </c>
      <c r="B45">
        <v>44</v>
      </c>
      <c r="C45" t="s">
        <v>123</v>
      </c>
      <c r="D45" t="s">
        <v>98</v>
      </c>
      <c r="E45" t="s">
        <v>99</v>
      </c>
      <c r="F45" t="s">
        <v>100</v>
      </c>
      <c r="G45" t="s">
        <v>18</v>
      </c>
      <c r="H45" t="s">
        <v>24</v>
      </c>
      <c r="J45" t="s">
        <v>20</v>
      </c>
      <c r="K45" t="s">
        <v>20</v>
      </c>
      <c r="L45">
        <v>78163.286655429998</v>
      </c>
      <c r="M45">
        <v>1203.5019621900001</v>
      </c>
    </row>
    <row r="46" spans="1:13" x14ac:dyDescent="0.25">
      <c r="A46" t="s">
        <v>124</v>
      </c>
      <c r="B46">
        <v>45</v>
      </c>
      <c r="C46" t="s">
        <v>125</v>
      </c>
      <c r="D46" t="s">
        <v>98</v>
      </c>
      <c r="E46" t="s">
        <v>99</v>
      </c>
      <c r="F46" t="s">
        <v>100</v>
      </c>
      <c r="G46" t="s">
        <v>18</v>
      </c>
      <c r="H46" t="s">
        <v>126</v>
      </c>
      <c r="J46" t="s">
        <v>121</v>
      </c>
      <c r="K46" t="s">
        <v>121</v>
      </c>
      <c r="L46">
        <v>94135.272235869998</v>
      </c>
      <c r="M46">
        <v>1250.1346207199999</v>
      </c>
    </row>
    <row r="47" spans="1:13" x14ac:dyDescent="0.25">
      <c r="A47" t="s">
        <v>127</v>
      </c>
      <c r="B47">
        <v>46</v>
      </c>
      <c r="C47" t="s">
        <v>128</v>
      </c>
      <c r="D47" t="s">
        <v>98</v>
      </c>
      <c r="E47" t="s">
        <v>99</v>
      </c>
      <c r="F47" t="s">
        <v>100</v>
      </c>
      <c r="G47" t="s">
        <v>18</v>
      </c>
      <c r="H47" t="s">
        <v>24</v>
      </c>
      <c r="J47" t="s">
        <v>121</v>
      </c>
      <c r="K47" t="s">
        <v>121</v>
      </c>
      <c r="L47">
        <v>144604.16753768999</v>
      </c>
      <c r="M47">
        <v>1955.7732792899999</v>
      </c>
    </row>
    <row r="48" spans="1:13" x14ac:dyDescent="0.25">
      <c r="A48" t="s">
        <v>129</v>
      </c>
      <c r="B48">
        <v>47</v>
      </c>
      <c r="C48" t="s">
        <v>130</v>
      </c>
      <c r="D48" t="s">
        <v>98</v>
      </c>
      <c r="E48" t="s">
        <v>99</v>
      </c>
      <c r="F48" t="s">
        <v>100</v>
      </c>
      <c r="G48" t="s">
        <v>18</v>
      </c>
      <c r="H48" t="s">
        <v>24</v>
      </c>
      <c r="J48" t="s">
        <v>121</v>
      </c>
      <c r="K48" t="s">
        <v>121</v>
      </c>
      <c r="L48">
        <v>61547.41611862</v>
      </c>
      <c r="M48">
        <v>998.81497778999994</v>
      </c>
    </row>
    <row r="49" spans="1:13" x14ac:dyDescent="0.25">
      <c r="A49" t="s">
        <v>131</v>
      </c>
      <c r="B49">
        <v>48</v>
      </c>
      <c r="C49" t="s">
        <v>132</v>
      </c>
      <c r="D49" t="s">
        <v>133</v>
      </c>
      <c r="E49" t="s">
        <v>99</v>
      </c>
      <c r="F49" t="s">
        <v>100</v>
      </c>
      <c r="G49" t="s">
        <v>18</v>
      </c>
      <c r="H49" t="s">
        <v>24</v>
      </c>
      <c r="J49" t="s">
        <v>29</v>
      </c>
      <c r="K49" t="s">
        <v>29</v>
      </c>
      <c r="L49">
        <v>229259.73198700001</v>
      </c>
      <c r="M49">
        <v>2007.44901695</v>
      </c>
    </row>
    <row r="50" spans="1:13" x14ac:dyDescent="0.25">
      <c r="A50" t="s">
        <v>134</v>
      </c>
      <c r="B50">
        <v>49</v>
      </c>
      <c r="C50" t="s">
        <v>135</v>
      </c>
      <c r="D50" t="s">
        <v>133</v>
      </c>
      <c r="E50" t="s">
        <v>99</v>
      </c>
      <c r="F50" t="s">
        <v>100</v>
      </c>
      <c r="G50" t="s">
        <v>18</v>
      </c>
      <c r="H50" t="s">
        <v>24</v>
      </c>
      <c r="J50" t="s">
        <v>93</v>
      </c>
      <c r="K50" t="s">
        <v>121</v>
      </c>
      <c r="L50">
        <v>339293.8398819</v>
      </c>
      <c r="M50">
        <v>2999.7454384399998</v>
      </c>
    </row>
    <row r="51" spans="1:13" x14ac:dyDescent="0.25">
      <c r="A51" t="s">
        <v>136</v>
      </c>
      <c r="B51">
        <v>50</v>
      </c>
      <c r="C51" t="s">
        <v>137</v>
      </c>
      <c r="D51" t="s">
        <v>133</v>
      </c>
      <c r="E51" t="s">
        <v>99</v>
      </c>
      <c r="F51" t="s">
        <v>100</v>
      </c>
      <c r="G51" t="s">
        <v>18</v>
      </c>
      <c r="H51" t="s">
        <v>24</v>
      </c>
      <c r="J51" t="s">
        <v>121</v>
      </c>
      <c r="K51" t="s">
        <v>39</v>
      </c>
      <c r="L51">
        <v>231958.14715958</v>
      </c>
      <c r="M51">
        <v>2373.6827130500001</v>
      </c>
    </row>
    <row r="52" spans="1:13" x14ac:dyDescent="0.25">
      <c r="A52" t="s">
        <v>138</v>
      </c>
      <c r="B52">
        <v>51</v>
      </c>
      <c r="C52" t="s">
        <v>139</v>
      </c>
      <c r="D52" t="s">
        <v>133</v>
      </c>
      <c r="E52" t="s">
        <v>99</v>
      </c>
      <c r="F52" t="s">
        <v>100</v>
      </c>
      <c r="G52" t="s">
        <v>18</v>
      </c>
      <c r="H52" t="s">
        <v>24</v>
      </c>
      <c r="J52" t="s">
        <v>121</v>
      </c>
      <c r="K52" t="s">
        <v>121</v>
      </c>
      <c r="L52">
        <v>76980.084373470003</v>
      </c>
      <c r="M52">
        <v>1165.63700098</v>
      </c>
    </row>
    <row r="53" spans="1:13" x14ac:dyDescent="0.25">
      <c r="A53" t="s">
        <v>140</v>
      </c>
      <c r="B53">
        <v>52</v>
      </c>
      <c r="C53" t="s">
        <v>141</v>
      </c>
      <c r="D53" t="s">
        <v>133</v>
      </c>
      <c r="E53" t="s">
        <v>99</v>
      </c>
      <c r="F53" t="s">
        <v>100</v>
      </c>
      <c r="G53" t="s">
        <v>18</v>
      </c>
      <c r="H53" t="s">
        <v>24</v>
      </c>
      <c r="J53" t="s">
        <v>20</v>
      </c>
      <c r="K53" t="s">
        <v>20</v>
      </c>
      <c r="L53">
        <v>83995.353874210006</v>
      </c>
      <c r="M53">
        <v>1261.46087777</v>
      </c>
    </row>
    <row r="54" spans="1:13" x14ac:dyDescent="0.25">
      <c r="A54" t="s">
        <v>142</v>
      </c>
      <c r="B54">
        <v>53</v>
      </c>
      <c r="C54" t="s">
        <v>143</v>
      </c>
      <c r="D54" t="s">
        <v>133</v>
      </c>
      <c r="E54" t="s">
        <v>99</v>
      </c>
      <c r="F54" t="s">
        <v>100</v>
      </c>
      <c r="G54" t="s">
        <v>18</v>
      </c>
      <c r="H54" t="s">
        <v>126</v>
      </c>
      <c r="J54" t="s">
        <v>20</v>
      </c>
      <c r="K54" t="s">
        <v>20</v>
      </c>
      <c r="L54">
        <v>140923.76424789001</v>
      </c>
      <c r="M54">
        <v>1650.83193033</v>
      </c>
    </row>
    <row r="55" spans="1:13" x14ac:dyDescent="0.25">
      <c r="A55" t="s">
        <v>144</v>
      </c>
      <c r="B55">
        <v>54</v>
      </c>
      <c r="C55" t="s">
        <v>145</v>
      </c>
      <c r="D55" t="s">
        <v>133</v>
      </c>
      <c r="E55" t="s">
        <v>99</v>
      </c>
      <c r="F55" t="s">
        <v>100</v>
      </c>
      <c r="G55" t="s">
        <v>18</v>
      </c>
      <c r="H55" t="s">
        <v>36</v>
      </c>
      <c r="J55" t="s">
        <v>29</v>
      </c>
      <c r="K55" t="s">
        <v>29</v>
      </c>
      <c r="L55">
        <v>224476.58207321001</v>
      </c>
      <c r="M55">
        <v>2177.35626903</v>
      </c>
    </row>
    <row r="56" spans="1:13" x14ac:dyDescent="0.25">
      <c r="A56" t="s">
        <v>146</v>
      </c>
      <c r="B56">
        <v>55</v>
      </c>
      <c r="C56" t="s">
        <v>147</v>
      </c>
      <c r="D56" t="s">
        <v>148</v>
      </c>
      <c r="E56" t="s">
        <v>99</v>
      </c>
      <c r="F56" t="s">
        <v>100</v>
      </c>
      <c r="G56" t="s">
        <v>18</v>
      </c>
      <c r="H56" t="s">
        <v>36</v>
      </c>
      <c r="J56" t="s">
        <v>21</v>
      </c>
      <c r="K56" t="s">
        <v>29</v>
      </c>
      <c r="L56">
        <v>93061.307624819994</v>
      </c>
      <c r="M56">
        <v>2068.9188329600001</v>
      </c>
    </row>
    <row r="57" spans="1:13" x14ac:dyDescent="0.25">
      <c r="A57" t="s">
        <v>149</v>
      </c>
      <c r="B57">
        <v>56</v>
      </c>
      <c r="C57" t="s">
        <v>150</v>
      </c>
      <c r="D57" t="s">
        <v>148</v>
      </c>
      <c r="E57" t="s">
        <v>99</v>
      </c>
      <c r="F57" t="s">
        <v>100</v>
      </c>
      <c r="G57" t="s">
        <v>18</v>
      </c>
      <c r="H57" t="s">
        <v>126</v>
      </c>
      <c r="J57" t="s">
        <v>20</v>
      </c>
      <c r="K57" t="s">
        <v>20</v>
      </c>
      <c r="L57">
        <v>253902.34579468</v>
      </c>
      <c r="M57">
        <v>2257.3760118599998</v>
      </c>
    </row>
    <row r="58" spans="1:13" x14ac:dyDescent="0.25">
      <c r="A58" t="s">
        <v>151</v>
      </c>
      <c r="B58">
        <v>57</v>
      </c>
      <c r="C58" t="s">
        <v>152</v>
      </c>
      <c r="D58" t="s">
        <v>148</v>
      </c>
      <c r="E58" t="s">
        <v>99</v>
      </c>
      <c r="F58" t="s">
        <v>100</v>
      </c>
      <c r="G58" t="s">
        <v>18</v>
      </c>
      <c r="H58" t="s">
        <v>24</v>
      </c>
      <c r="J58" t="s">
        <v>20</v>
      </c>
      <c r="K58" t="s">
        <v>20</v>
      </c>
      <c r="L58">
        <v>143575.41332245001</v>
      </c>
      <c r="M58">
        <v>1625.7705436399999</v>
      </c>
    </row>
    <row r="59" spans="1:13" x14ac:dyDescent="0.25">
      <c r="A59" t="s">
        <v>153</v>
      </c>
      <c r="B59">
        <v>58</v>
      </c>
      <c r="C59" t="s">
        <v>154</v>
      </c>
      <c r="D59" t="s">
        <v>148</v>
      </c>
      <c r="E59" t="s">
        <v>99</v>
      </c>
      <c r="F59" t="s">
        <v>100</v>
      </c>
      <c r="G59" t="s">
        <v>18</v>
      </c>
      <c r="H59" t="s">
        <v>24</v>
      </c>
      <c r="J59" t="s">
        <v>39</v>
      </c>
      <c r="K59" t="s">
        <v>39</v>
      </c>
      <c r="L59">
        <v>136726.83523940999</v>
      </c>
      <c r="M59">
        <v>1489.2283189299999</v>
      </c>
    </row>
    <row r="60" spans="1:13" x14ac:dyDescent="0.25">
      <c r="A60" t="s">
        <v>155</v>
      </c>
      <c r="B60">
        <v>59</v>
      </c>
      <c r="C60" t="s">
        <v>156</v>
      </c>
      <c r="D60" t="s">
        <v>148</v>
      </c>
      <c r="E60" t="s">
        <v>99</v>
      </c>
      <c r="F60" t="s">
        <v>100</v>
      </c>
      <c r="G60" t="s">
        <v>18</v>
      </c>
      <c r="H60" t="s">
        <v>24</v>
      </c>
      <c r="J60" t="s">
        <v>39</v>
      </c>
      <c r="K60" t="s">
        <v>39</v>
      </c>
      <c r="L60">
        <v>176833.26544571001</v>
      </c>
      <c r="M60">
        <v>1991.1349953900001</v>
      </c>
    </row>
    <row r="61" spans="1:13" x14ac:dyDescent="0.25">
      <c r="A61" t="s">
        <v>157</v>
      </c>
      <c r="B61">
        <v>60</v>
      </c>
      <c r="C61" t="s">
        <v>158</v>
      </c>
      <c r="D61" t="s">
        <v>148</v>
      </c>
      <c r="E61" t="s">
        <v>99</v>
      </c>
      <c r="F61" t="s">
        <v>100</v>
      </c>
      <c r="G61" t="s">
        <v>18</v>
      </c>
      <c r="H61" t="s">
        <v>19</v>
      </c>
      <c r="J61" t="s">
        <v>121</v>
      </c>
      <c r="K61" t="s">
        <v>39</v>
      </c>
      <c r="L61">
        <v>146110.42487335001</v>
      </c>
      <c r="M61">
        <v>1610.1264364000001</v>
      </c>
    </row>
    <row r="62" spans="1:13" x14ac:dyDescent="0.25">
      <c r="A62" t="s">
        <v>159</v>
      </c>
      <c r="B62">
        <v>61</v>
      </c>
      <c r="C62" t="s">
        <v>160</v>
      </c>
      <c r="D62" t="s">
        <v>148</v>
      </c>
      <c r="E62" t="s">
        <v>99</v>
      </c>
      <c r="F62" t="s">
        <v>100</v>
      </c>
      <c r="G62" t="s">
        <v>18</v>
      </c>
      <c r="H62" t="s">
        <v>24</v>
      </c>
      <c r="J62" t="s">
        <v>20</v>
      </c>
      <c r="K62" t="s">
        <v>20</v>
      </c>
      <c r="L62">
        <v>150116.58758545</v>
      </c>
      <c r="M62">
        <v>1532.62890309</v>
      </c>
    </row>
    <row r="63" spans="1:13" x14ac:dyDescent="0.25">
      <c r="A63" t="s">
        <v>161</v>
      </c>
      <c r="B63">
        <v>62</v>
      </c>
      <c r="C63" t="s">
        <v>162</v>
      </c>
      <c r="D63" t="s">
        <v>148</v>
      </c>
      <c r="E63" t="s">
        <v>99</v>
      </c>
      <c r="F63" t="s">
        <v>100</v>
      </c>
      <c r="G63" t="s">
        <v>18</v>
      </c>
      <c r="H63" t="s">
        <v>24</v>
      </c>
      <c r="J63" t="s">
        <v>121</v>
      </c>
      <c r="K63" t="s">
        <v>121</v>
      </c>
      <c r="L63">
        <v>86232.264839170006</v>
      </c>
      <c r="M63">
        <v>1555.6169422200001</v>
      </c>
    </row>
    <row r="64" spans="1:13" x14ac:dyDescent="0.25">
      <c r="A64" t="s">
        <v>163</v>
      </c>
      <c r="B64">
        <v>63</v>
      </c>
      <c r="C64" t="s">
        <v>164</v>
      </c>
      <c r="D64" t="s">
        <v>165</v>
      </c>
      <c r="E64" t="s">
        <v>99</v>
      </c>
      <c r="F64" t="s">
        <v>100</v>
      </c>
      <c r="G64" t="s">
        <v>18</v>
      </c>
      <c r="H64" t="s">
        <v>126</v>
      </c>
      <c r="J64" t="s">
        <v>39</v>
      </c>
      <c r="K64" t="s">
        <v>39</v>
      </c>
      <c r="L64">
        <v>174924.82029723999</v>
      </c>
      <c r="M64">
        <v>1675.47412061</v>
      </c>
    </row>
    <row r="65" spans="1:13" x14ac:dyDescent="0.25">
      <c r="A65" t="s">
        <v>166</v>
      </c>
      <c r="B65">
        <v>64</v>
      </c>
      <c r="C65" t="s">
        <v>167</v>
      </c>
      <c r="D65" t="s">
        <v>165</v>
      </c>
      <c r="E65" t="s">
        <v>99</v>
      </c>
      <c r="F65" t="s">
        <v>100</v>
      </c>
      <c r="G65" t="s">
        <v>18</v>
      </c>
      <c r="H65" t="s">
        <v>126</v>
      </c>
      <c r="J65" t="s">
        <v>39</v>
      </c>
      <c r="K65" t="s">
        <v>39</v>
      </c>
      <c r="L65">
        <v>136434.99862671</v>
      </c>
      <c r="M65">
        <v>1635.3076875899999</v>
      </c>
    </row>
    <row r="66" spans="1:13" x14ac:dyDescent="0.25">
      <c r="A66" t="s">
        <v>168</v>
      </c>
      <c r="B66">
        <v>65</v>
      </c>
      <c r="C66" t="s">
        <v>169</v>
      </c>
      <c r="D66" t="s">
        <v>165</v>
      </c>
      <c r="E66" t="s">
        <v>99</v>
      </c>
      <c r="F66" t="s">
        <v>100</v>
      </c>
      <c r="G66" t="s">
        <v>18</v>
      </c>
      <c r="H66" t="s">
        <v>24</v>
      </c>
      <c r="J66" t="s">
        <v>121</v>
      </c>
      <c r="K66" t="s">
        <v>121</v>
      </c>
      <c r="L66">
        <v>88646.285545349994</v>
      </c>
      <c r="M66">
        <v>1308.74825321</v>
      </c>
    </row>
    <row r="67" spans="1:13" x14ac:dyDescent="0.25">
      <c r="A67" t="s">
        <v>170</v>
      </c>
      <c r="B67">
        <v>66</v>
      </c>
      <c r="C67" t="s">
        <v>171</v>
      </c>
      <c r="D67" t="s">
        <v>165</v>
      </c>
      <c r="E67" t="s">
        <v>99</v>
      </c>
      <c r="F67" t="s">
        <v>100</v>
      </c>
      <c r="G67" t="s">
        <v>18</v>
      </c>
      <c r="H67" t="s">
        <v>24</v>
      </c>
      <c r="J67" t="s">
        <v>20</v>
      </c>
      <c r="K67" t="s">
        <v>39</v>
      </c>
      <c r="L67">
        <v>65791.721427919998</v>
      </c>
      <c r="M67">
        <v>1106.24939333</v>
      </c>
    </row>
    <row r="68" spans="1:13" x14ac:dyDescent="0.25">
      <c r="A68" t="s">
        <v>172</v>
      </c>
      <c r="B68">
        <v>67</v>
      </c>
      <c r="C68" t="s">
        <v>173</v>
      </c>
      <c r="D68" t="s">
        <v>165</v>
      </c>
      <c r="E68" t="s">
        <v>99</v>
      </c>
      <c r="F68" t="s">
        <v>100</v>
      </c>
      <c r="G68" t="s">
        <v>18</v>
      </c>
      <c r="H68" t="s">
        <v>24</v>
      </c>
      <c r="J68" t="s">
        <v>20</v>
      </c>
      <c r="K68" t="s">
        <v>20</v>
      </c>
      <c r="L68">
        <v>50896.106433870002</v>
      </c>
      <c r="M68">
        <v>1228.18501083</v>
      </c>
    </row>
    <row r="69" spans="1:13" x14ac:dyDescent="0.25">
      <c r="A69" t="s">
        <v>174</v>
      </c>
      <c r="B69">
        <v>68</v>
      </c>
      <c r="C69" t="s">
        <v>175</v>
      </c>
      <c r="D69" t="s">
        <v>165</v>
      </c>
      <c r="E69" t="s">
        <v>99</v>
      </c>
      <c r="F69" t="s">
        <v>100</v>
      </c>
      <c r="G69" t="s">
        <v>18</v>
      </c>
      <c r="H69" t="s">
        <v>24</v>
      </c>
      <c r="J69" t="s">
        <v>20</v>
      </c>
      <c r="K69" t="s">
        <v>20</v>
      </c>
      <c r="L69">
        <v>242782.10620499001</v>
      </c>
      <c r="M69">
        <v>2523.9556426099998</v>
      </c>
    </row>
    <row r="70" spans="1:13" x14ac:dyDescent="0.25">
      <c r="A70" t="s">
        <v>176</v>
      </c>
      <c r="B70">
        <v>69</v>
      </c>
      <c r="C70" t="s">
        <v>177</v>
      </c>
      <c r="D70" t="s">
        <v>165</v>
      </c>
      <c r="E70" t="s">
        <v>99</v>
      </c>
      <c r="F70" t="s">
        <v>100</v>
      </c>
      <c r="G70" t="s">
        <v>18</v>
      </c>
      <c r="H70" t="s">
        <v>19</v>
      </c>
      <c r="J70" t="s">
        <v>21</v>
      </c>
      <c r="K70" t="s">
        <v>21</v>
      </c>
      <c r="L70">
        <v>208343.74170303001</v>
      </c>
      <c r="M70">
        <v>1950.9789217099999</v>
      </c>
    </row>
    <row r="71" spans="1:13" x14ac:dyDescent="0.25">
      <c r="A71" t="s">
        <v>178</v>
      </c>
      <c r="B71">
        <v>70</v>
      </c>
      <c r="C71" t="s">
        <v>179</v>
      </c>
      <c r="D71" t="s">
        <v>180</v>
      </c>
      <c r="E71" t="s">
        <v>99</v>
      </c>
      <c r="F71" t="s">
        <v>100</v>
      </c>
      <c r="G71" t="s">
        <v>18</v>
      </c>
      <c r="H71" t="s">
        <v>19</v>
      </c>
      <c r="J71" t="s">
        <v>21</v>
      </c>
      <c r="K71" t="s">
        <v>21</v>
      </c>
      <c r="L71">
        <v>1196570.7567634601</v>
      </c>
      <c r="M71">
        <v>4321.2027617200001</v>
      </c>
    </row>
    <row r="72" spans="1:13" x14ac:dyDescent="0.25">
      <c r="A72" t="s">
        <v>181</v>
      </c>
      <c r="B72">
        <v>71</v>
      </c>
      <c r="C72" t="s">
        <v>182</v>
      </c>
      <c r="D72" t="s">
        <v>180</v>
      </c>
      <c r="E72" t="s">
        <v>99</v>
      </c>
      <c r="F72" t="s">
        <v>100</v>
      </c>
      <c r="G72" t="s">
        <v>18</v>
      </c>
      <c r="H72" t="s">
        <v>24</v>
      </c>
      <c r="J72" t="s">
        <v>20</v>
      </c>
      <c r="K72" t="s">
        <v>39</v>
      </c>
      <c r="L72">
        <v>88756.169826509999</v>
      </c>
      <c r="M72">
        <v>1407.7648777300001</v>
      </c>
    </row>
    <row r="73" spans="1:13" x14ac:dyDescent="0.25">
      <c r="A73" t="s">
        <v>183</v>
      </c>
      <c r="B73">
        <v>72</v>
      </c>
      <c r="C73" t="s">
        <v>184</v>
      </c>
      <c r="D73" t="s">
        <v>180</v>
      </c>
      <c r="E73" t="s">
        <v>99</v>
      </c>
      <c r="F73" t="s">
        <v>100</v>
      </c>
      <c r="G73" t="s">
        <v>18</v>
      </c>
      <c r="H73" t="s">
        <v>24</v>
      </c>
      <c r="J73" t="s">
        <v>20</v>
      </c>
      <c r="K73" t="s">
        <v>39</v>
      </c>
      <c r="L73">
        <v>114904.97643661</v>
      </c>
      <c r="M73">
        <v>1864.86652168</v>
      </c>
    </row>
    <row r="74" spans="1:13" x14ac:dyDescent="0.25">
      <c r="A74" t="s">
        <v>185</v>
      </c>
      <c r="B74">
        <v>73</v>
      </c>
      <c r="C74" t="s">
        <v>186</v>
      </c>
      <c r="D74" t="s">
        <v>180</v>
      </c>
      <c r="E74" t="s">
        <v>99</v>
      </c>
      <c r="F74" t="s">
        <v>100</v>
      </c>
      <c r="G74" t="s">
        <v>18</v>
      </c>
      <c r="H74" t="s">
        <v>19</v>
      </c>
      <c r="J74" t="s">
        <v>20</v>
      </c>
      <c r="K74" t="s">
        <v>39</v>
      </c>
      <c r="L74">
        <v>133538.60858917001</v>
      </c>
      <c r="M74">
        <v>1594.4824805799999</v>
      </c>
    </row>
    <row r="75" spans="1:13" x14ac:dyDescent="0.25">
      <c r="A75" t="s">
        <v>187</v>
      </c>
      <c r="B75">
        <v>74</v>
      </c>
      <c r="C75" t="s">
        <v>188</v>
      </c>
      <c r="D75" t="s">
        <v>180</v>
      </c>
      <c r="E75" t="s">
        <v>99</v>
      </c>
      <c r="F75" t="s">
        <v>100</v>
      </c>
      <c r="G75" t="s">
        <v>18</v>
      </c>
      <c r="H75" t="s">
        <v>24</v>
      </c>
      <c r="J75" t="s">
        <v>39</v>
      </c>
      <c r="K75" t="s">
        <v>39</v>
      </c>
      <c r="L75">
        <v>69122.450244899999</v>
      </c>
      <c r="M75">
        <v>1247.50847034</v>
      </c>
    </row>
    <row r="76" spans="1:13" x14ac:dyDescent="0.25">
      <c r="A76" t="s">
        <v>189</v>
      </c>
      <c r="B76">
        <v>75</v>
      </c>
      <c r="C76" t="s">
        <v>190</v>
      </c>
      <c r="D76" t="s">
        <v>180</v>
      </c>
      <c r="E76" t="s">
        <v>99</v>
      </c>
      <c r="F76" t="s">
        <v>100</v>
      </c>
      <c r="G76" t="s">
        <v>18</v>
      </c>
      <c r="H76" t="s">
        <v>24</v>
      </c>
      <c r="J76" t="s">
        <v>39</v>
      </c>
      <c r="K76" t="s">
        <v>39</v>
      </c>
      <c r="L76">
        <v>387857.15213776001</v>
      </c>
      <c r="M76">
        <v>3975.0818155900001</v>
      </c>
    </row>
    <row r="77" spans="1:13" x14ac:dyDescent="0.25">
      <c r="A77" t="s">
        <v>191</v>
      </c>
      <c r="B77">
        <v>76</v>
      </c>
      <c r="C77" t="s">
        <v>192</v>
      </c>
      <c r="D77" t="s">
        <v>180</v>
      </c>
      <c r="E77" t="s">
        <v>99</v>
      </c>
      <c r="F77" t="s">
        <v>100</v>
      </c>
      <c r="G77" t="s">
        <v>18</v>
      </c>
      <c r="H77" t="s">
        <v>24</v>
      </c>
      <c r="J77" t="s">
        <v>20</v>
      </c>
      <c r="K77" t="s">
        <v>20</v>
      </c>
      <c r="L77">
        <v>71588.42365646</v>
      </c>
      <c r="M77">
        <v>1434.75349099</v>
      </c>
    </row>
    <row r="78" spans="1:13" x14ac:dyDescent="0.25">
      <c r="A78" t="s">
        <v>193</v>
      </c>
      <c r="B78">
        <v>77</v>
      </c>
      <c r="C78" t="s">
        <v>194</v>
      </c>
      <c r="D78" t="s">
        <v>180</v>
      </c>
      <c r="E78" t="s">
        <v>99</v>
      </c>
      <c r="F78" t="s">
        <v>100</v>
      </c>
      <c r="G78" t="s">
        <v>18</v>
      </c>
      <c r="H78" t="s">
        <v>24</v>
      </c>
      <c r="J78" t="s">
        <v>39</v>
      </c>
      <c r="K78" t="s">
        <v>20</v>
      </c>
      <c r="L78">
        <v>153682.65798568999</v>
      </c>
      <c r="M78">
        <v>1714.1453799400001</v>
      </c>
    </row>
    <row r="79" spans="1:13" x14ac:dyDescent="0.25">
      <c r="A79" t="s">
        <v>195</v>
      </c>
      <c r="B79">
        <v>78</v>
      </c>
      <c r="C79" t="s">
        <v>196</v>
      </c>
      <c r="D79" t="s">
        <v>180</v>
      </c>
      <c r="E79" t="s">
        <v>99</v>
      </c>
      <c r="F79" t="s">
        <v>100</v>
      </c>
      <c r="G79" t="s">
        <v>18</v>
      </c>
      <c r="H79" t="s">
        <v>19</v>
      </c>
      <c r="J79" t="s">
        <v>20</v>
      </c>
      <c r="K79" t="s">
        <v>21</v>
      </c>
      <c r="L79">
        <v>109259.23335648001</v>
      </c>
      <c r="M79">
        <v>1535.3169951299999</v>
      </c>
    </row>
    <row r="80" spans="1:13" x14ac:dyDescent="0.25">
      <c r="A80" t="s">
        <v>197</v>
      </c>
      <c r="B80">
        <v>79</v>
      </c>
      <c r="C80" t="s">
        <v>198</v>
      </c>
      <c r="D80" t="s">
        <v>180</v>
      </c>
      <c r="E80" t="s">
        <v>99</v>
      </c>
      <c r="F80" t="s">
        <v>100</v>
      </c>
      <c r="G80" t="s">
        <v>18</v>
      </c>
      <c r="H80" t="s">
        <v>24</v>
      </c>
      <c r="J80" t="s">
        <v>121</v>
      </c>
      <c r="K80" t="s">
        <v>121</v>
      </c>
      <c r="L80">
        <v>311352.60614395002</v>
      </c>
      <c r="M80">
        <v>2293.9675183499999</v>
      </c>
    </row>
    <row r="81" spans="1:13" x14ac:dyDescent="0.25">
      <c r="A81" t="s">
        <v>199</v>
      </c>
      <c r="B81">
        <v>80</v>
      </c>
      <c r="C81" t="s">
        <v>200</v>
      </c>
      <c r="D81" t="s">
        <v>180</v>
      </c>
      <c r="E81" t="s">
        <v>99</v>
      </c>
      <c r="F81" t="s">
        <v>100</v>
      </c>
      <c r="G81" t="s">
        <v>18</v>
      </c>
      <c r="H81" t="s">
        <v>36</v>
      </c>
      <c r="J81" t="s">
        <v>21</v>
      </c>
      <c r="K81" t="s">
        <v>29</v>
      </c>
      <c r="L81">
        <v>393356.34005355998</v>
      </c>
      <c r="M81">
        <v>2605.5449151399998</v>
      </c>
    </row>
    <row r="82" spans="1:13" x14ac:dyDescent="0.25">
      <c r="A82" t="s">
        <v>201</v>
      </c>
      <c r="B82">
        <v>81</v>
      </c>
      <c r="C82" t="s">
        <v>202</v>
      </c>
      <c r="D82" t="s">
        <v>203</v>
      </c>
      <c r="E82" t="s">
        <v>99</v>
      </c>
      <c r="F82" t="s">
        <v>100</v>
      </c>
      <c r="G82" t="s">
        <v>18</v>
      </c>
      <c r="H82" t="s">
        <v>19</v>
      </c>
      <c r="J82" t="s">
        <v>20</v>
      </c>
      <c r="K82" t="s">
        <v>21</v>
      </c>
      <c r="L82">
        <v>56480.916824339998</v>
      </c>
      <c r="M82">
        <v>1008.51626073</v>
      </c>
    </row>
    <row r="83" spans="1:13" x14ac:dyDescent="0.25">
      <c r="A83" t="s">
        <v>204</v>
      </c>
      <c r="B83">
        <v>82</v>
      </c>
      <c r="C83" t="s">
        <v>205</v>
      </c>
      <c r="D83" t="s">
        <v>203</v>
      </c>
      <c r="E83" t="s">
        <v>99</v>
      </c>
      <c r="F83" t="s">
        <v>100</v>
      </c>
      <c r="G83" t="s">
        <v>18</v>
      </c>
      <c r="H83" t="s">
        <v>24</v>
      </c>
      <c r="J83" t="s">
        <v>20</v>
      </c>
      <c r="K83" t="s">
        <v>39</v>
      </c>
      <c r="L83">
        <v>130757.01093292001</v>
      </c>
      <c r="M83">
        <v>1453.8893312600001</v>
      </c>
    </row>
    <row r="84" spans="1:13" x14ac:dyDescent="0.25">
      <c r="A84" t="s">
        <v>206</v>
      </c>
      <c r="B84">
        <v>83</v>
      </c>
      <c r="C84" t="s">
        <v>207</v>
      </c>
      <c r="D84" t="s">
        <v>203</v>
      </c>
      <c r="E84" t="s">
        <v>99</v>
      </c>
      <c r="F84" t="s">
        <v>100</v>
      </c>
      <c r="G84" t="s">
        <v>18</v>
      </c>
      <c r="H84" t="s">
        <v>24</v>
      </c>
      <c r="J84" t="s">
        <v>20</v>
      </c>
      <c r="K84" t="s">
        <v>20</v>
      </c>
      <c r="L84">
        <v>68929.7129097</v>
      </c>
      <c r="M84">
        <v>1040.4536903999999</v>
      </c>
    </row>
    <row r="85" spans="1:13" x14ac:dyDescent="0.25">
      <c r="A85" t="s">
        <v>208</v>
      </c>
      <c r="B85">
        <v>84</v>
      </c>
      <c r="C85" t="s">
        <v>209</v>
      </c>
      <c r="D85" t="s">
        <v>203</v>
      </c>
      <c r="E85" t="s">
        <v>99</v>
      </c>
      <c r="F85" t="s">
        <v>100</v>
      </c>
      <c r="G85" t="s">
        <v>18</v>
      </c>
      <c r="H85" t="s">
        <v>24</v>
      </c>
      <c r="J85" t="s">
        <v>20</v>
      </c>
      <c r="K85" t="s">
        <v>20</v>
      </c>
      <c r="L85">
        <v>85353.195804600007</v>
      </c>
      <c r="M85">
        <v>1232.0389418899999</v>
      </c>
    </row>
    <row r="86" spans="1:13" x14ac:dyDescent="0.25">
      <c r="A86" t="s">
        <v>210</v>
      </c>
      <c r="B86">
        <v>85</v>
      </c>
      <c r="C86" t="s">
        <v>211</v>
      </c>
      <c r="D86" t="s">
        <v>203</v>
      </c>
      <c r="E86" t="s">
        <v>99</v>
      </c>
      <c r="F86" t="s">
        <v>100</v>
      </c>
      <c r="G86" t="s">
        <v>18</v>
      </c>
      <c r="H86" t="s">
        <v>126</v>
      </c>
      <c r="J86" t="s">
        <v>121</v>
      </c>
      <c r="K86" t="s">
        <v>121</v>
      </c>
      <c r="L86">
        <v>219875.58307647999</v>
      </c>
      <c r="M86">
        <v>2077.2377359299999</v>
      </c>
    </row>
    <row r="87" spans="1:13" x14ac:dyDescent="0.25">
      <c r="A87" t="s">
        <v>212</v>
      </c>
      <c r="B87">
        <v>86</v>
      </c>
      <c r="C87" t="s">
        <v>213</v>
      </c>
      <c r="D87" t="s">
        <v>203</v>
      </c>
      <c r="E87" t="s">
        <v>99</v>
      </c>
      <c r="F87" t="s">
        <v>100</v>
      </c>
      <c r="G87" t="s">
        <v>18</v>
      </c>
      <c r="H87" t="s">
        <v>24</v>
      </c>
      <c r="J87" t="s">
        <v>121</v>
      </c>
      <c r="K87" t="s">
        <v>121</v>
      </c>
      <c r="L87">
        <v>353814.24319458002</v>
      </c>
      <c r="M87">
        <v>2468.29497416</v>
      </c>
    </row>
    <row r="88" spans="1:13" x14ac:dyDescent="0.25">
      <c r="A88" t="s">
        <v>214</v>
      </c>
      <c r="B88">
        <v>87</v>
      </c>
      <c r="C88" t="s">
        <v>215</v>
      </c>
      <c r="D88" t="s">
        <v>203</v>
      </c>
      <c r="E88" t="s">
        <v>99</v>
      </c>
      <c r="F88" t="s">
        <v>100</v>
      </c>
      <c r="G88" t="s">
        <v>18</v>
      </c>
      <c r="H88" t="s">
        <v>19</v>
      </c>
      <c r="J88" t="s">
        <v>78</v>
      </c>
      <c r="K88" t="s">
        <v>78</v>
      </c>
      <c r="L88">
        <v>1097935.4714736899</v>
      </c>
      <c r="M88">
        <v>4750.1019428199997</v>
      </c>
    </row>
    <row r="89" spans="1:13" x14ac:dyDescent="0.25">
      <c r="A89" t="s">
        <v>216</v>
      </c>
      <c r="B89">
        <v>88</v>
      </c>
      <c r="C89" t="s">
        <v>217</v>
      </c>
      <c r="D89" t="s">
        <v>203</v>
      </c>
      <c r="E89" t="s">
        <v>99</v>
      </c>
      <c r="F89" t="s">
        <v>100</v>
      </c>
      <c r="G89" t="s">
        <v>18</v>
      </c>
      <c r="H89" t="s">
        <v>19</v>
      </c>
      <c r="J89" t="s">
        <v>78</v>
      </c>
      <c r="K89" t="s">
        <v>78</v>
      </c>
      <c r="L89">
        <v>754988.50617598998</v>
      </c>
      <c r="M89">
        <v>4164.3803726200003</v>
      </c>
    </row>
    <row r="90" spans="1:13" x14ac:dyDescent="0.25">
      <c r="A90" t="s">
        <v>218</v>
      </c>
      <c r="B90">
        <v>89</v>
      </c>
      <c r="C90" t="s">
        <v>219</v>
      </c>
      <c r="D90" t="s">
        <v>203</v>
      </c>
      <c r="E90" t="s">
        <v>99</v>
      </c>
      <c r="F90" t="s">
        <v>100</v>
      </c>
      <c r="G90" t="s">
        <v>18</v>
      </c>
      <c r="H90" t="s">
        <v>44</v>
      </c>
      <c r="J90" t="s">
        <v>78</v>
      </c>
      <c r="K90" t="s">
        <v>78</v>
      </c>
      <c r="L90">
        <v>1761823.9868469201</v>
      </c>
      <c r="M90">
        <v>5886.1343151700003</v>
      </c>
    </row>
    <row r="91" spans="1:13" x14ac:dyDescent="0.25">
      <c r="A91" t="s">
        <v>220</v>
      </c>
      <c r="B91">
        <v>90</v>
      </c>
      <c r="C91" t="s">
        <v>221</v>
      </c>
      <c r="D91" t="s">
        <v>222</v>
      </c>
      <c r="E91" t="s">
        <v>99</v>
      </c>
      <c r="F91" t="s">
        <v>100</v>
      </c>
      <c r="G91" t="s">
        <v>18</v>
      </c>
      <c r="H91" t="s">
        <v>24</v>
      </c>
      <c r="J91" t="s">
        <v>39</v>
      </c>
      <c r="K91" t="s">
        <v>39</v>
      </c>
      <c r="L91">
        <v>60593.210556029997</v>
      </c>
      <c r="M91">
        <v>952.53154166000002</v>
      </c>
    </row>
    <row r="92" spans="1:13" x14ac:dyDescent="0.25">
      <c r="A92" t="s">
        <v>223</v>
      </c>
      <c r="B92">
        <v>91</v>
      </c>
      <c r="C92" t="s">
        <v>224</v>
      </c>
      <c r="D92" t="s">
        <v>222</v>
      </c>
      <c r="E92" t="s">
        <v>99</v>
      </c>
      <c r="F92" t="s">
        <v>100</v>
      </c>
      <c r="G92" t="s">
        <v>18</v>
      </c>
      <c r="H92" t="s">
        <v>24</v>
      </c>
      <c r="J92" t="s">
        <v>39</v>
      </c>
      <c r="K92" t="s">
        <v>39</v>
      </c>
      <c r="L92">
        <v>358315.32081603998</v>
      </c>
      <c r="M92">
        <v>2718.23828516</v>
      </c>
    </row>
    <row r="93" spans="1:13" x14ac:dyDescent="0.25">
      <c r="A93" t="s">
        <v>225</v>
      </c>
      <c r="B93">
        <v>92</v>
      </c>
      <c r="C93" t="s">
        <v>226</v>
      </c>
      <c r="D93" t="s">
        <v>222</v>
      </c>
      <c r="E93" t="s">
        <v>99</v>
      </c>
      <c r="F93" t="s">
        <v>100</v>
      </c>
      <c r="G93" t="s">
        <v>18</v>
      </c>
      <c r="H93" t="s">
        <v>24</v>
      </c>
      <c r="J93" t="s">
        <v>39</v>
      </c>
      <c r="K93" t="s">
        <v>39</v>
      </c>
      <c r="L93">
        <v>193783.48510361</v>
      </c>
      <c r="M93">
        <v>2188.0870208299998</v>
      </c>
    </row>
    <row r="94" spans="1:13" x14ac:dyDescent="0.25">
      <c r="A94" t="s">
        <v>227</v>
      </c>
      <c r="B94">
        <v>93</v>
      </c>
      <c r="C94" t="s">
        <v>228</v>
      </c>
      <c r="D94" t="s">
        <v>222</v>
      </c>
      <c r="E94" t="s">
        <v>99</v>
      </c>
      <c r="F94" t="s">
        <v>100</v>
      </c>
      <c r="G94" t="s">
        <v>18</v>
      </c>
      <c r="H94" t="s">
        <v>24</v>
      </c>
      <c r="J94" t="s">
        <v>39</v>
      </c>
      <c r="K94" t="s">
        <v>39</v>
      </c>
      <c r="L94">
        <v>108653.0993309</v>
      </c>
      <c r="M94">
        <v>1468.2997182700001</v>
      </c>
    </row>
    <row r="95" spans="1:13" x14ac:dyDescent="0.25">
      <c r="A95" t="s">
        <v>229</v>
      </c>
      <c r="B95">
        <v>94</v>
      </c>
      <c r="C95" t="s">
        <v>230</v>
      </c>
      <c r="D95" t="s">
        <v>222</v>
      </c>
      <c r="E95" t="s">
        <v>99</v>
      </c>
      <c r="F95" t="s">
        <v>100</v>
      </c>
      <c r="G95" t="s">
        <v>18</v>
      </c>
      <c r="H95" t="s">
        <v>126</v>
      </c>
      <c r="J95" t="s">
        <v>39</v>
      </c>
      <c r="K95" t="s">
        <v>39</v>
      </c>
      <c r="L95">
        <v>111721.76226043999</v>
      </c>
      <c r="M95">
        <v>1448.06367656</v>
      </c>
    </row>
    <row r="96" spans="1:13" x14ac:dyDescent="0.25">
      <c r="A96" t="s">
        <v>231</v>
      </c>
      <c r="B96">
        <v>95</v>
      </c>
      <c r="C96" t="s">
        <v>232</v>
      </c>
      <c r="D96" t="s">
        <v>222</v>
      </c>
      <c r="E96" t="s">
        <v>99</v>
      </c>
      <c r="F96" t="s">
        <v>100</v>
      </c>
      <c r="G96" t="s">
        <v>18</v>
      </c>
      <c r="H96" t="s">
        <v>19</v>
      </c>
      <c r="J96" t="s">
        <v>39</v>
      </c>
      <c r="K96" t="s">
        <v>39</v>
      </c>
      <c r="L96">
        <v>138673.2130928</v>
      </c>
      <c r="M96">
        <v>1597.5350772199999</v>
      </c>
    </row>
    <row r="97" spans="1:13" x14ac:dyDescent="0.25">
      <c r="A97" t="s">
        <v>233</v>
      </c>
      <c r="B97">
        <v>96</v>
      </c>
      <c r="C97" t="s">
        <v>234</v>
      </c>
      <c r="D97" t="s">
        <v>222</v>
      </c>
      <c r="E97" t="s">
        <v>99</v>
      </c>
      <c r="F97" t="s">
        <v>100</v>
      </c>
      <c r="G97" t="s">
        <v>18</v>
      </c>
      <c r="H97" t="s">
        <v>19</v>
      </c>
      <c r="J97" t="s">
        <v>21</v>
      </c>
      <c r="K97" t="s">
        <v>21</v>
      </c>
      <c r="L97">
        <v>100667.20235825</v>
      </c>
      <c r="M97">
        <v>2048.76893694</v>
      </c>
    </row>
    <row r="98" spans="1:13" x14ac:dyDescent="0.25">
      <c r="A98" t="s">
        <v>235</v>
      </c>
      <c r="B98">
        <v>97</v>
      </c>
      <c r="C98" t="s">
        <v>236</v>
      </c>
      <c r="D98" t="s">
        <v>222</v>
      </c>
      <c r="E98" t="s">
        <v>99</v>
      </c>
      <c r="F98" t="s">
        <v>100</v>
      </c>
      <c r="G98" t="s">
        <v>18</v>
      </c>
      <c r="H98" t="s">
        <v>19</v>
      </c>
      <c r="J98" t="s">
        <v>21</v>
      </c>
      <c r="K98" t="s">
        <v>32</v>
      </c>
      <c r="L98">
        <v>240934.61273955999</v>
      </c>
      <c r="M98">
        <v>2547.8978598899998</v>
      </c>
    </row>
    <row r="99" spans="1:13" x14ac:dyDescent="0.25">
      <c r="A99" t="s">
        <v>237</v>
      </c>
      <c r="B99">
        <v>98</v>
      </c>
      <c r="C99" t="s">
        <v>238</v>
      </c>
      <c r="D99" t="s">
        <v>239</v>
      </c>
      <c r="E99" t="s">
        <v>99</v>
      </c>
      <c r="F99" t="s">
        <v>100</v>
      </c>
      <c r="G99" t="s">
        <v>18</v>
      </c>
      <c r="H99" t="s">
        <v>24</v>
      </c>
      <c r="J99" t="s">
        <v>121</v>
      </c>
      <c r="K99" t="s">
        <v>121</v>
      </c>
      <c r="L99">
        <v>597923.45588302996</v>
      </c>
      <c r="M99">
        <v>3081.05489003</v>
      </c>
    </row>
    <row r="100" spans="1:13" x14ac:dyDescent="0.25">
      <c r="A100" t="s">
        <v>240</v>
      </c>
      <c r="B100">
        <v>99</v>
      </c>
      <c r="C100" t="s">
        <v>241</v>
      </c>
      <c r="D100" t="s">
        <v>239</v>
      </c>
      <c r="E100" t="s">
        <v>99</v>
      </c>
      <c r="F100" t="s">
        <v>100</v>
      </c>
      <c r="G100" t="s">
        <v>18</v>
      </c>
      <c r="H100" t="s">
        <v>126</v>
      </c>
      <c r="J100" t="s">
        <v>121</v>
      </c>
      <c r="K100" t="s">
        <v>121</v>
      </c>
      <c r="L100">
        <v>248902.03257370001</v>
      </c>
      <c r="M100">
        <v>2100.4467169499999</v>
      </c>
    </row>
    <row r="101" spans="1:13" x14ac:dyDescent="0.25">
      <c r="A101" t="s">
        <v>242</v>
      </c>
      <c r="B101">
        <v>100</v>
      </c>
      <c r="C101" t="s">
        <v>243</v>
      </c>
      <c r="D101" t="s">
        <v>239</v>
      </c>
      <c r="E101" t="s">
        <v>99</v>
      </c>
      <c r="F101" t="s">
        <v>100</v>
      </c>
      <c r="G101" t="s">
        <v>18</v>
      </c>
      <c r="H101" t="s">
        <v>24</v>
      </c>
      <c r="J101" t="s">
        <v>39</v>
      </c>
      <c r="K101" t="s">
        <v>39</v>
      </c>
      <c r="L101">
        <v>332699.89905548003</v>
      </c>
      <c r="M101">
        <v>2281.7662649899999</v>
      </c>
    </row>
    <row r="102" spans="1:13" x14ac:dyDescent="0.25">
      <c r="A102" t="s">
        <v>244</v>
      </c>
      <c r="B102">
        <v>101</v>
      </c>
      <c r="C102" t="s">
        <v>245</v>
      </c>
      <c r="D102" t="s">
        <v>246</v>
      </c>
      <c r="E102" t="s">
        <v>99</v>
      </c>
      <c r="F102" t="s">
        <v>100</v>
      </c>
      <c r="G102" t="s">
        <v>18</v>
      </c>
      <c r="H102" t="s">
        <v>24</v>
      </c>
      <c r="J102" t="s">
        <v>20</v>
      </c>
      <c r="K102" t="s">
        <v>20</v>
      </c>
      <c r="L102">
        <v>361971.96873473999</v>
      </c>
      <c r="M102">
        <v>2477.19298875</v>
      </c>
    </row>
    <row r="103" spans="1:13" x14ac:dyDescent="0.25">
      <c r="A103" t="s">
        <v>247</v>
      </c>
      <c r="B103">
        <v>102</v>
      </c>
      <c r="C103" t="s">
        <v>248</v>
      </c>
      <c r="D103" t="s">
        <v>246</v>
      </c>
      <c r="E103" t="s">
        <v>99</v>
      </c>
      <c r="F103" t="s">
        <v>100</v>
      </c>
      <c r="G103" t="s">
        <v>18</v>
      </c>
      <c r="H103" t="s">
        <v>24</v>
      </c>
      <c r="J103" t="s">
        <v>121</v>
      </c>
      <c r="K103" t="s">
        <v>121</v>
      </c>
      <c r="L103">
        <v>516562.23274994001</v>
      </c>
      <c r="M103">
        <v>3293.3616449400001</v>
      </c>
    </row>
    <row r="104" spans="1:13" x14ac:dyDescent="0.25">
      <c r="A104" t="s">
        <v>249</v>
      </c>
      <c r="B104">
        <v>103</v>
      </c>
      <c r="C104" t="s">
        <v>250</v>
      </c>
      <c r="D104" t="s">
        <v>246</v>
      </c>
      <c r="E104" t="s">
        <v>99</v>
      </c>
      <c r="F104" t="s">
        <v>100</v>
      </c>
      <c r="G104" t="s">
        <v>18</v>
      </c>
      <c r="H104" t="s">
        <v>24</v>
      </c>
      <c r="J104" t="s">
        <v>20</v>
      </c>
      <c r="K104" t="s">
        <v>20</v>
      </c>
      <c r="L104">
        <v>348582.04656218999</v>
      </c>
      <c r="M104">
        <v>4119.9145903799999</v>
      </c>
    </row>
    <row r="105" spans="1:13" x14ac:dyDescent="0.25">
      <c r="A105" t="s">
        <v>251</v>
      </c>
      <c r="B105">
        <v>104</v>
      </c>
      <c r="C105" t="s">
        <v>252</v>
      </c>
      <c r="D105" t="s">
        <v>246</v>
      </c>
      <c r="E105" t="s">
        <v>99</v>
      </c>
      <c r="F105" t="s">
        <v>100</v>
      </c>
      <c r="G105" t="s">
        <v>18</v>
      </c>
      <c r="H105" t="s">
        <v>19</v>
      </c>
      <c r="J105" t="s">
        <v>20</v>
      </c>
      <c r="K105" t="s">
        <v>21</v>
      </c>
      <c r="L105">
        <v>185026.54986954</v>
      </c>
      <c r="M105">
        <v>1718.1379682300001</v>
      </c>
    </row>
    <row r="106" spans="1:13" x14ac:dyDescent="0.25">
      <c r="A106" t="s">
        <v>253</v>
      </c>
      <c r="B106">
        <v>105</v>
      </c>
      <c r="C106" t="s">
        <v>254</v>
      </c>
      <c r="D106" t="s">
        <v>246</v>
      </c>
      <c r="E106" t="s">
        <v>99</v>
      </c>
      <c r="F106" t="s">
        <v>100</v>
      </c>
      <c r="G106" t="s">
        <v>18</v>
      </c>
      <c r="H106" t="s">
        <v>126</v>
      </c>
      <c r="J106" t="s">
        <v>121</v>
      </c>
      <c r="K106" t="s">
        <v>121</v>
      </c>
      <c r="L106">
        <v>292463.63607025001</v>
      </c>
      <c r="M106">
        <v>2305.3672198200002</v>
      </c>
    </row>
    <row r="107" spans="1:13" x14ac:dyDescent="0.25">
      <c r="A107" t="s">
        <v>255</v>
      </c>
      <c r="B107">
        <v>106</v>
      </c>
      <c r="C107" t="s">
        <v>256</v>
      </c>
      <c r="D107" t="s">
        <v>246</v>
      </c>
      <c r="E107" t="s">
        <v>99</v>
      </c>
      <c r="F107" t="s">
        <v>100</v>
      </c>
      <c r="G107" t="s">
        <v>18</v>
      </c>
      <c r="H107" t="s">
        <v>24</v>
      </c>
      <c r="J107" t="s">
        <v>20</v>
      </c>
      <c r="K107" t="s">
        <v>20</v>
      </c>
      <c r="L107">
        <v>181919.27029419001</v>
      </c>
      <c r="M107">
        <v>1812.39053724</v>
      </c>
    </row>
    <row r="108" spans="1:13" x14ac:dyDescent="0.25">
      <c r="A108" t="s">
        <v>257</v>
      </c>
      <c r="B108">
        <v>107</v>
      </c>
      <c r="C108" t="s">
        <v>258</v>
      </c>
      <c r="D108" t="s">
        <v>246</v>
      </c>
      <c r="E108" t="s">
        <v>99</v>
      </c>
      <c r="F108" t="s">
        <v>100</v>
      </c>
      <c r="G108" t="s">
        <v>18</v>
      </c>
      <c r="H108" t="s">
        <v>24</v>
      </c>
      <c r="J108" t="s">
        <v>20</v>
      </c>
      <c r="K108" t="s">
        <v>20</v>
      </c>
      <c r="L108">
        <v>305290.44730758999</v>
      </c>
      <c r="M108">
        <v>3097.3954955700001</v>
      </c>
    </row>
    <row r="109" spans="1:13" x14ac:dyDescent="0.25">
      <c r="A109" t="s">
        <v>259</v>
      </c>
      <c r="B109">
        <v>108</v>
      </c>
      <c r="C109" t="s">
        <v>260</v>
      </c>
      <c r="D109" t="s">
        <v>246</v>
      </c>
      <c r="E109" t="s">
        <v>99</v>
      </c>
      <c r="F109" t="s">
        <v>100</v>
      </c>
      <c r="G109" t="s">
        <v>18</v>
      </c>
      <c r="H109" t="s">
        <v>24</v>
      </c>
      <c r="J109" t="s">
        <v>20</v>
      </c>
      <c r="K109" t="s">
        <v>20</v>
      </c>
      <c r="L109">
        <v>217801.45541381999</v>
      </c>
      <c r="M109">
        <v>1910.25706554</v>
      </c>
    </row>
    <row r="110" spans="1:13" x14ac:dyDescent="0.25">
      <c r="A110" t="s">
        <v>261</v>
      </c>
      <c r="B110">
        <v>109</v>
      </c>
      <c r="C110" t="s">
        <v>262</v>
      </c>
      <c r="D110" t="s">
        <v>246</v>
      </c>
      <c r="E110" t="s">
        <v>99</v>
      </c>
      <c r="F110" t="s">
        <v>100</v>
      </c>
      <c r="G110" t="s">
        <v>18</v>
      </c>
      <c r="H110" t="s">
        <v>24</v>
      </c>
      <c r="J110" t="s">
        <v>20</v>
      </c>
      <c r="K110" t="s">
        <v>20</v>
      </c>
      <c r="L110">
        <v>332103.38673401001</v>
      </c>
      <c r="M110">
        <v>3002.0674376400002</v>
      </c>
    </row>
    <row r="111" spans="1:13" x14ac:dyDescent="0.25">
      <c r="A111" t="s">
        <v>263</v>
      </c>
      <c r="B111">
        <v>110</v>
      </c>
      <c r="C111" t="s">
        <v>264</v>
      </c>
      <c r="D111" t="s">
        <v>246</v>
      </c>
      <c r="E111" t="s">
        <v>99</v>
      </c>
      <c r="F111" t="s">
        <v>100</v>
      </c>
      <c r="G111" t="s">
        <v>18</v>
      </c>
      <c r="H111" t="s">
        <v>24</v>
      </c>
      <c r="J111" t="s">
        <v>20</v>
      </c>
      <c r="K111" t="s">
        <v>20</v>
      </c>
      <c r="L111">
        <v>601555.07645416004</v>
      </c>
      <c r="M111">
        <v>3225.9137735099998</v>
      </c>
    </row>
    <row r="112" spans="1:13" x14ac:dyDescent="0.25">
      <c r="A112" t="s">
        <v>265</v>
      </c>
      <c r="B112">
        <v>111</v>
      </c>
      <c r="C112" t="s">
        <v>266</v>
      </c>
      <c r="D112" t="s">
        <v>246</v>
      </c>
      <c r="E112" t="s">
        <v>99</v>
      </c>
      <c r="F112" t="s">
        <v>100</v>
      </c>
      <c r="G112" t="s">
        <v>18</v>
      </c>
      <c r="H112" t="s">
        <v>72</v>
      </c>
      <c r="J112" t="s">
        <v>93</v>
      </c>
      <c r="K112" t="s">
        <v>32</v>
      </c>
      <c r="L112">
        <v>628096.30510711996</v>
      </c>
      <c r="M112">
        <v>3757.4272568800002</v>
      </c>
    </row>
    <row r="113" spans="1:13" x14ac:dyDescent="0.25">
      <c r="A113" t="s">
        <v>267</v>
      </c>
      <c r="B113">
        <v>112</v>
      </c>
      <c r="C113" t="s">
        <v>268</v>
      </c>
      <c r="D113" t="s">
        <v>269</v>
      </c>
      <c r="E113" t="s">
        <v>99</v>
      </c>
      <c r="F113" t="s">
        <v>100</v>
      </c>
      <c r="G113" t="s">
        <v>18</v>
      </c>
      <c r="H113" t="s">
        <v>19</v>
      </c>
      <c r="J113" t="s">
        <v>93</v>
      </c>
      <c r="K113" t="s">
        <v>78</v>
      </c>
      <c r="L113">
        <v>107473.5085907</v>
      </c>
      <c r="M113">
        <v>1446.53219616</v>
      </c>
    </row>
    <row r="114" spans="1:13" x14ac:dyDescent="0.25">
      <c r="A114" t="s">
        <v>270</v>
      </c>
      <c r="B114">
        <v>113</v>
      </c>
      <c r="C114" t="s">
        <v>271</v>
      </c>
      <c r="D114" t="s">
        <v>269</v>
      </c>
      <c r="E114" t="s">
        <v>99</v>
      </c>
      <c r="F114" t="s">
        <v>100</v>
      </c>
      <c r="G114" t="s">
        <v>18</v>
      </c>
      <c r="H114" t="s">
        <v>19</v>
      </c>
      <c r="J114" t="s">
        <v>21</v>
      </c>
      <c r="K114" t="s">
        <v>45</v>
      </c>
      <c r="L114">
        <v>178607.81509399001</v>
      </c>
      <c r="M114">
        <v>1784.2650073299999</v>
      </c>
    </row>
    <row r="115" spans="1:13" x14ac:dyDescent="0.25">
      <c r="A115" t="s">
        <v>272</v>
      </c>
      <c r="B115">
        <v>114</v>
      </c>
      <c r="C115" t="s">
        <v>273</v>
      </c>
      <c r="D115" t="s">
        <v>269</v>
      </c>
      <c r="E115" t="s">
        <v>99</v>
      </c>
      <c r="F115" t="s">
        <v>100</v>
      </c>
      <c r="G115" t="s">
        <v>18</v>
      </c>
      <c r="H115" t="s">
        <v>19</v>
      </c>
      <c r="J115" t="s">
        <v>21</v>
      </c>
      <c r="K115" t="s">
        <v>32</v>
      </c>
      <c r="L115">
        <v>145626.3573761</v>
      </c>
      <c r="M115">
        <v>1581.8380305999999</v>
      </c>
    </row>
    <row r="116" spans="1:13" x14ac:dyDescent="0.25">
      <c r="A116" t="s">
        <v>274</v>
      </c>
      <c r="B116">
        <v>115</v>
      </c>
      <c r="C116" t="s">
        <v>275</v>
      </c>
      <c r="D116" t="s">
        <v>269</v>
      </c>
      <c r="E116" t="s">
        <v>99</v>
      </c>
      <c r="F116" t="s">
        <v>100</v>
      </c>
      <c r="G116" t="s">
        <v>18</v>
      </c>
      <c r="H116" t="s">
        <v>19</v>
      </c>
      <c r="J116" t="s">
        <v>78</v>
      </c>
      <c r="K116" t="s">
        <v>78</v>
      </c>
      <c r="L116">
        <v>116911.86650085</v>
      </c>
      <c r="M116">
        <v>1339.0698958099999</v>
      </c>
    </row>
    <row r="117" spans="1:13" x14ac:dyDescent="0.25">
      <c r="A117" t="s">
        <v>276</v>
      </c>
      <c r="B117">
        <v>116</v>
      </c>
      <c r="C117" t="s">
        <v>277</v>
      </c>
      <c r="D117" t="s">
        <v>269</v>
      </c>
      <c r="E117" t="s">
        <v>99</v>
      </c>
      <c r="F117" t="s">
        <v>100</v>
      </c>
      <c r="G117" t="s">
        <v>18</v>
      </c>
      <c r="H117" t="s">
        <v>19</v>
      </c>
      <c r="J117" t="s">
        <v>32</v>
      </c>
      <c r="K117" t="s">
        <v>32</v>
      </c>
      <c r="L117">
        <v>128487.76082993</v>
      </c>
      <c r="M117">
        <v>1387.6791877200001</v>
      </c>
    </row>
    <row r="118" spans="1:13" x14ac:dyDescent="0.25">
      <c r="A118" t="s">
        <v>278</v>
      </c>
      <c r="B118">
        <v>117</v>
      </c>
      <c r="C118" t="s">
        <v>279</v>
      </c>
      <c r="D118" t="s">
        <v>269</v>
      </c>
      <c r="E118" t="s">
        <v>99</v>
      </c>
      <c r="F118" t="s">
        <v>100</v>
      </c>
      <c r="G118" t="s">
        <v>18</v>
      </c>
      <c r="H118" t="s">
        <v>44</v>
      </c>
      <c r="J118" t="s">
        <v>21</v>
      </c>
      <c r="K118" t="s">
        <v>45</v>
      </c>
      <c r="L118">
        <v>55064.431850430003</v>
      </c>
      <c r="M118">
        <v>1347.11939345</v>
      </c>
    </row>
    <row r="119" spans="1:13" x14ac:dyDescent="0.25">
      <c r="A119" t="s">
        <v>280</v>
      </c>
      <c r="B119">
        <v>118</v>
      </c>
      <c r="C119" t="s">
        <v>281</v>
      </c>
      <c r="D119" t="s">
        <v>269</v>
      </c>
      <c r="E119" t="s">
        <v>99</v>
      </c>
      <c r="F119" t="s">
        <v>100</v>
      </c>
      <c r="G119" t="s">
        <v>18</v>
      </c>
      <c r="H119" t="s">
        <v>24</v>
      </c>
      <c r="J119" t="s">
        <v>20</v>
      </c>
      <c r="K119" t="s">
        <v>39</v>
      </c>
      <c r="L119">
        <v>1149873.31380844</v>
      </c>
      <c r="M119">
        <v>4890.5950423800005</v>
      </c>
    </row>
    <row r="120" spans="1:13" x14ac:dyDescent="0.25">
      <c r="A120" t="s">
        <v>282</v>
      </c>
      <c r="B120">
        <v>119</v>
      </c>
      <c r="C120" t="s">
        <v>283</v>
      </c>
      <c r="D120" t="s">
        <v>269</v>
      </c>
      <c r="E120" t="s">
        <v>99</v>
      </c>
      <c r="F120" t="s">
        <v>100</v>
      </c>
      <c r="G120" t="s">
        <v>18</v>
      </c>
      <c r="H120" t="s">
        <v>19</v>
      </c>
      <c r="J120" t="s">
        <v>20</v>
      </c>
      <c r="K120" t="s">
        <v>39</v>
      </c>
      <c r="L120">
        <v>1855850.72635269</v>
      </c>
      <c r="M120">
        <v>9518.0485943900003</v>
      </c>
    </row>
    <row r="121" spans="1:13" x14ac:dyDescent="0.25">
      <c r="A121" t="s">
        <v>284</v>
      </c>
      <c r="B121">
        <v>120</v>
      </c>
      <c r="C121" t="s">
        <v>285</v>
      </c>
      <c r="D121" t="s">
        <v>269</v>
      </c>
      <c r="E121" t="s">
        <v>99</v>
      </c>
      <c r="F121" t="s">
        <v>100</v>
      </c>
      <c r="G121" t="s">
        <v>18</v>
      </c>
      <c r="H121" t="s">
        <v>44</v>
      </c>
      <c r="J121" t="s">
        <v>78</v>
      </c>
      <c r="K121" t="s">
        <v>78</v>
      </c>
      <c r="L121">
        <v>44200.77323151</v>
      </c>
      <c r="M121">
        <v>1411.43740583</v>
      </c>
    </row>
    <row r="122" spans="1:13" x14ac:dyDescent="0.25">
      <c r="A122" t="s">
        <v>286</v>
      </c>
      <c r="B122">
        <v>121</v>
      </c>
      <c r="C122" t="s">
        <v>287</v>
      </c>
      <c r="D122" t="s">
        <v>269</v>
      </c>
      <c r="E122" t="s">
        <v>99</v>
      </c>
      <c r="F122" t="s">
        <v>100</v>
      </c>
      <c r="G122" t="s">
        <v>18</v>
      </c>
      <c r="H122" t="s">
        <v>44</v>
      </c>
      <c r="J122" t="s">
        <v>78</v>
      </c>
      <c r="K122" t="s">
        <v>78</v>
      </c>
      <c r="L122">
        <v>184057.74880981</v>
      </c>
      <c r="M122">
        <v>1740.04845832</v>
      </c>
    </row>
    <row r="123" spans="1:13" x14ac:dyDescent="0.25">
      <c r="A123" t="s">
        <v>288</v>
      </c>
      <c r="B123">
        <v>122</v>
      </c>
      <c r="C123" t="s">
        <v>289</v>
      </c>
      <c r="D123" t="s">
        <v>269</v>
      </c>
      <c r="E123" t="s">
        <v>99</v>
      </c>
      <c r="F123" t="s">
        <v>100</v>
      </c>
      <c r="G123" t="s">
        <v>18</v>
      </c>
      <c r="H123" t="s">
        <v>44</v>
      </c>
      <c r="J123" t="s">
        <v>121</v>
      </c>
      <c r="K123" t="s">
        <v>121</v>
      </c>
      <c r="L123">
        <v>143505.60232162001</v>
      </c>
      <c r="M123">
        <v>1896.1343382699999</v>
      </c>
    </row>
    <row r="124" spans="1:13" x14ac:dyDescent="0.25">
      <c r="A124" t="s">
        <v>290</v>
      </c>
      <c r="B124">
        <v>123</v>
      </c>
      <c r="C124" t="s">
        <v>291</v>
      </c>
      <c r="D124" t="s">
        <v>269</v>
      </c>
      <c r="E124" t="s">
        <v>99</v>
      </c>
      <c r="F124" t="s">
        <v>100</v>
      </c>
      <c r="G124" t="s">
        <v>18</v>
      </c>
      <c r="H124" t="s">
        <v>72</v>
      </c>
      <c r="J124" t="s">
        <v>32</v>
      </c>
      <c r="K124" t="s">
        <v>32</v>
      </c>
      <c r="L124">
        <v>464222.29055785999</v>
      </c>
      <c r="M124">
        <v>2911.2085143499999</v>
      </c>
    </row>
    <row r="125" spans="1:13" x14ac:dyDescent="0.25">
      <c r="A125" t="s">
        <v>292</v>
      </c>
      <c r="B125">
        <v>124</v>
      </c>
      <c r="C125" t="s">
        <v>293</v>
      </c>
      <c r="D125" t="s">
        <v>269</v>
      </c>
      <c r="E125" t="s">
        <v>99</v>
      </c>
      <c r="F125" t="s">
        <v>100</v>
      </c>
      <c r="G125" t="s">
        <v>18</v>
      </c>
      <c r="H125" t="s">
        <v>294</v>
      </c>
      <c r="J125" t="s">
        <v>45</v>
      </c>
      <c r="K125" t="s">
        <v>21</v>
      </c>
      <c r="L125">
        <v>690979.77778624999</v>
      </c>
      <c r="M125">
        <v>4352.4051764200003</v>
      </c>
    </row>
    <row r="126" spans="1:13" x14ac:dyDescent="0.25">
      <c r="A126" t="s">
        <v>295</v>
      </c>
      <c r="B126">
        <v>125</v>
      </c>
      <c r="C126" t="s">
        <v>296</v>
      </c>
      <c r="D126" t="s">
        <v>269</v>
      </c>
      <c r="E126" t="s">
        <v>99</v>
      </c>
      <c r="F126" t="s">
        <v>100</v>
      </c>
      <c r="G126" t="s">
        <v>18</v>
      </c>
      <c r="H126" t="s">
        <v>44</v>
      </c>
      <c r="J126" t="s">
        <v>45</v>
      </c>
      <c r="K126" t="s">
        <v>45</v>
      </c>
      <c r="L126">
        <v>1656783.99332047</v>
      </c>
      <c r="M126">
        <v>6326.9278806599996</v>
      </c>
    </row>
    <row r="127" spans="1:13" x14ac:dyDescent="0.25">
      <c r="A127" t="s">
        <v>297</v>
      </c>
      <c r="B127">
        <v>126</v>
      </c>
      <c r="C127" t="s">
        <v>298</v>
      </c>
      <c r="D127" t="s">
        <v>299</v>
      </c>
      <c r="E127" t="s">
        <v>99</v>
      </c>
      <c r="F127" t="s">
        <v>100</v>
      </c>
      <c r="G127" t="s">
        <v>18</v>
      </c>
      <c r="H127" t="s">
        <v>19</v>
      </c>
      <c r="J127" t="s">
        <v>32</v>
      </c>
      <c r="K127" t="s">
        <v>32</v>
      </c>
      <c r="L127">
        <v>293665.62825775001</v>
      </c>
      <c r="M127">
        <v>2226.2939765800002</v>
      </c>
    </row>
    <row r="128" spans="1:13" x14ac:dyDescent="0.25">
      <c r="A128" t="s">
        <v>300</v>
      </c>
      <c r="B128">
        <v>127</v>
      </c>
      <c r="C128" t="s">
        <v>301</v>
      </c>
      <c r="D128" t="s">
        <v>299</v>
      </c>
      <c r="E128" t="s">
        <v>99</v>
      </c>
      <c r="F128" t="s">
        <v>100</v>
      </c>
      <c r="G128" t="s">
        <v>18</v>
      </c>
      <c r="H128" t="s">
        <v>19</v>
      </c>
      <c r="J128" t="s">
        <v>39</v>
      </c>
      <c r="K128" t="s">
        <v>21</v>
      </c>
      <c r="L128">
        <v>303305.47491073998</v>
      </c>
      <c r="M128">
        <v>2259.3953007099999</v>
      </c>
    </row>
    <row r="129" spans="1:13" x14ac:dyDescent="0.25">
      <c r="A129" t="s">
        <v>302</v>
      </c>
      <c r="B129">
        <v>128</v>
      </c>
      <c r="C129" t="s">
        <v>303</v>
      </c>
      <c r="D129" t="s">
        <v>299</v>
      </c>
      <c r="E129" t="s">
        <v>99</v>
      </c>
      <c r="F129" t="s">
        <v>100</v>
      </c>
      <c r="G129" t="s">
        <v>18</v>
      </c>
      <c r="H129" t="s">
        <v>19</v>
      </c>
      <c r="J129" t="s">
        <v>32</v>
      </c>
      <c r="K129" t="s">
        <v>32</v>
      </c>
      <c r="L129">
        <v>224242.13349152001</v>
      </c>
      <c r="M129">
        <v>2109.8070785300001</v>
      </c>
    </row>
    <row r="130" spans="1:13" x14ac:dyDescent="0.25">
      <c r="A130" t="s">
        <v>304</v>
      </c>
      <c r="B130">
        <v>129</v>
      </c>
      <c r="C130" t="s">
        <v>305</v>
      </c>
      <c r="D130" t="s">
        <v>299</v>
      </c>
      <c r="E130" t="s">
        <v>99</v>
      </c>
      <c r="F130" t="s">
        <v>100</v>
      </c>
      <c r="G130" t="s">
        <v>18</v>
      </c>
      <c r="H130" t="s">
        <v>19</v>
      </c>
      <c r="J130" t="s">
        <v>32</v>
      </c>
      <c r="K130" t="s">
        <v>32</v>
      </c>
      <c r="L130">
        <v>220906.84664917001</v>
      </c>
      <c r="M130">
        <v>1905.02151493</v>
      </c>
    </row>
    <row r="131" spans="1:13" x14ac:dyDescent="0.25">
      <c r="A131" t="s">
        <v>306</v>
      </c>
      <c r="B131">
        <v>130</v>
      </c>
      <c r="C131" t="s">
        <v>307</v>
      </c>
      <c r="D131" t="s">
        <v>299</v>
      </c>
      <c r="E131" t="s">
        <v>99</v>
      </c>
      <c r="F131" t="s">
        <v>100</v>
      </c>
      <c r="G131" t="s">
        <v>18</v>
      </c>
      <c r="H131" t="s">
        <v>44</v>
      </c>
      <c r="J131" t="s">
        <v>78</v>
      </c>
      <c r="K131" t="s">
        <v>78</v>
      </c>
      <c r="L131">
        <v>76326.302238460004</v>
      </c>
      <c r="M131">
        <v>1414.16144285</v>
      </c>
    </row>
    <row r="132" spans="1:13" x14ac:dyDescent="0.25">
      <c r="A132" t="s">
        <v>308</v>
      </c>
      <c r="B132">
        <v>131</v>
      </c>
      <c r="C132" t="s">
        <v>309</v>
      </c>
      <c r="D132" t="s">
        <v>299</v>
      </c>
      <c r="E132" t="s">
        <v>99</v>
      </c>
      <c r="F132" t="s">
        <v>100</v>
      </c>
      <c r="G132" t="s">
        <v>18</v>
      </c>
      <c r="H132" t="s">
        <v>24</v>
      </c>
      <c r="J132" t="s">
        <v>39</v>
      </c>
      <c r="K132" t="s">
        <v>20</v>
      </c>
      <c r="L132">
        <v>475095.00633240002</v>
      </c>
      <c r="M132">
        <v>3846.3421974500002</v>
      </c>
    </row>
    <row r="133" spans="1:13" x14ac:dyDescent="0.25">
      <c r="A133" t="s">
        <v>310</v>
      </c>
      <c r="B133">
        <v>132</v>
      </c>
      <c r="C133" t="s">
        <v>311</v>
      </c>
      <c r="D133" t="s">
        <v>299</v>
      </c>
      <c r="E133" t="s">
        <v>99</v>
      </c>
      <c r="F133" t="s">
        <v>100</v>
      </c>
      <c r="G133" t="s">
        <v>18</v>
      </c>
      <c r="H133" t="s">
        <v>19</v>
      </c>
      <c r="J133" t="s">
        <v>39</v>
      </c>
      <c r="K133" t="s">
        <v>21</v>
      </c>
      <c r="L133">
        <v>244403.75759505999</v>
      </c>
      <c r="M133">
        <v>1988.77672476</v>
      </c>
    </row>
    <row r="134" spans="1:13" x14ac:dyDescent="0.25">
      <c r="A134" t="s">
        <v>312</v>
      </c>
      <c r="B134">
        <v>133</v>
      </c>
      <c r="C134" t="s">
        <v>313</v>
      </c>
      <c r="D134" t="s">
        <v>299</v>
      </c>
      <c r="E134" t="s">
        <v>99</v>
      </c>
      <c r="F134" t="s">
        <v>100</v>
      </c>
      <c r="G134" t="s">
        <v>18</v>
      </c>
      <c r="H134" t="s">
        <v>24</v>
      </c>
      <c r="J134" t="s">
        <v>121</v>
      </c>
      <c r="K134" t="s">
        <v>20</v>
      </c>
      <c r="L134">
        <v>95918.280799870001</v>
      </c>
      <c r="M134">
        <v>1356.1615959200001</v>
      </c>
    </row>
    <row r="135" spans="1:13" x14ac:dyDescent="0.25">
      <c r="A135" t="s">
        <v>314</v>
      </c>
      <c r="B135">
        <v>134</v>
      </c>
      <c r="C135" t="s">
        <v>315</v>
      </c>
      <c r="D135" t="s">
        <v>299</v>
      </c>
      <c r="E135" t="s">
        <v>99</v>
      </c>
      <c r="F135" t="s">
        <v>100</v>
      </c>
      <c r="G135" t="s">
        <v>18</v>
      </c>
      <c r="H135" t="s">
        <v>24</v>
      </c>
      <c r="J135" t="s">
        <v>39</v>
      </c>
      <c r="K135" t="s">
        <v>20</v>
      </c>
      <c r="L135">
        <v>120846.10344696</v>
      </c>
      <c r="M135">
        <v>1794.8586617200001</v>
      </c>
    </row>
    <row r="136" spans="1:13" x14ac:dyDescent="0.25">
      <c r="A136" t="s">
        <v>316</v>
      </c>
      <c r="B136">
        <v>135</v>
      </c>
      <c r="C136" t="s">
        <v>317</v>
      </c>
      <c r="D136" t="s">
        <v>299</v>
      </c>
      <c r="E136" t="s">
        <v>99</v>
      </c>
      <c r="F136" t="s">
        <v>100</v>
      </c>
      <c r="G136" t="s">
        <v>18</v>
      </c>
      <c r="H136" t="s">
        <v>24</v>
      </c>
      <c r="J136" t="s">
        <v>39</v>
      </c>
      <c r="K136" t="s">
        <v>20</v>
      </c>
      <c r="L136">
        <v>369040.07019042998</v>
      </c>
      <c r="M136">
        <v>2631.5022354600001</v>
      </c>
    </row>
    <row r="137" spans="1:13" x14ac:dyDescent="0.25">
      <c r="A137" t="s">
        <v>318</v>
      </c>
      <c r="B137">
        <v>136</v>
      </c>
      <c r="C137" t="s">
        <v>319</v>
      </c>
      <c r="D137" t="s">
        <v>299</v>
      </c>
      <c r="E137" t="s">
        <v>99</v>
      </c>
      <c r="F137" t="s">
        <v>100</v>
      </c>
      <c r="G137" t="s">
        <v>18</v>
      </c>
      <c r="H137" t="s">
        <v>24</v>
      </c>
      <c r="J137" t="s">
        <v>39</v>
      </c>
      <c r="K137" t="s">
        <v>20</v>
      </c>
      <c r="L137">
        <v>190902.33752823001</v>
      </c>
      <c r="M137">
        <v>1972.68634249</v>
      </c>
    </row>
    <row r="138" spans="1:13" x14ac:dyDescent="0.25">
      <c r="A138" t="s">
        <v>320</v>
      </c>
      <c r="B138">
        <v>137</v>
      </c>
      <c r="C138" t="s">
        <v>321</v>
      </c>
      <c r="D138" t="s">
        <v>299</v>
      </c>
      <c r="E138" t="s">
        <v>99</v>
      </c>
      <c r="F138" t="s">
        <v>100</v>
      </c>
      <c r="G138" t="s">
        <v>18</v>
      </c>
      <c r="H138" t="s">
        <v>24</v>
      </c>
      <c r="J138" t="s">
        <v>39</v>
      </c>
      <c r="K138" t="s">
        <v>20</v>
      </c>
      <c r="L138">
        <v>299807.89789199998</v>
      </c>
      <c r="M138">
        <v>2311.0723121299998</v>
      </c>
    </row>
    <row r="139" spans="1:13" x14ac:dyDescent="0.25">
      <c r="A139" t="s">
        <v>322</v>
      </c>
      <c r="B139">
        <v>138</v>
      </c>
      <c r="C139" t="s">
        <v>323</v>
      </c>
      <c r="D139" t="s">
        <v>299</v>
      </c>
      <c r="E139" t="s">
        <v>99</v>
      </c>
      <c r="F139" t="s">
        <v>100</v>
      </c>
      <c r="G139" t="s">
        <v>18</v>
      </c>
      <c r="J139" t="s">
        <v>45</v>
      </c>
      <c r="L139">
        <v>143926.05910491999</v>
      </c>
      <c r="M139">
        <v>2248.6930254099998</v>
      </c>
    </row>
    <row r="140" spans="1:13" x14ac:dyDescent="0.25">
      <c r="A140" t="s">
        <v>324</v>
      </c>
      <c r="B140">
        <v>139</v>
      </c>
      <c r="C140" t="s">
        <v>325</v>
      </c>
      <c r="D140" t="s">
        <v>326</v>
      </c>
      <c r="E140" t="s">
        <v>99</v>
      </c>
      <c r="F140" t="s">
        <v>100</v>
      </c>
      <c r="G140" t="s">
        <v>18</v>
      </c>
      <c r="H140" t="s">
        <v>36</v>
      </c>
      <c r="J140" t="s">
        <v>93</v>
      </c>
      <c r="K140" t="s">
        <v>29</v>
      </c>
      <c r="L140">
        <v>211096.83362198001</v>
      </c>
      <c r="M140">
        <v>1881.8432031</v>
      </c>
    </row>
    <row r="141" spans="1:13" x14ac:dyDescent="0.25">
      <c r="A141" t="s">
        <v>327</v>
      </c>
      <c r="B141">
        <v>140</v>
      </c>
      <c r="C141" t="s">
        <v>328</v>
      </c>
      <c r="D141" t="s">
        <v>326</v>
      </c>
      <c r="E141" t="s">
        <v>99</v>
      </c>
      <c r="F141" t="s">
        <v>100</v>
      </c>
      <c r="G141" t="s">
        <v>18</v>
      </c>
      <c r="H141" t="s">
        <v>44</v>
      </c>
      <c r="J141" t="s">
        <v>93</v>
      </c>
      <c r="K141" t="s">
        <v>78</v>
      </c>
      <c r="L141">
        <v>307541.48267365003</v>
      </c>
      <c r="M141">
        <v>3351.3154990799999</v>
      </c>
    </row>
    <row r="142" spans="1:13" x14ac:dyDescent="0.25">
      <c r="A142" t="s">
        <v>329</v>
      </c>
      <c r="B142">
        <v>141</v>
      </c>
      <c r="C142" t="s">
        <v>330</v>
      </c>
      <c r="D142" t="s">
        <v>326</v>
      </c>
      <c r="E142" t="s">
        <v>99</v>
      </c>
      <c r="F142" t="s">
        <v>100</v>
      </c>
      <c r="G142" t="s">
        <v>18</v>
      </c>
      <c r="H142" t="s">
        <v>19</v>
      </c>
      <c r="J142" t="s">
        <v>93</v>
      </c>
      <c r="K142" t="s">
        <v>78</v>
      </c>
      <c r="L142">
        <v>96732.474395750003</v>
      </c>
      <c r="M142">
        <v>1495.02094199</v>
      </c>
    </row>
    <row r="143" spans="1:13" x14ac:dyDescent="0.25">
      <c r="A143" t="s">
        <v>331</v>
      </c>
      <c r="B143">
        <v>142</v>
      </c>
      <c r="C143" t="s">
        <v>332</v>
      </c>
      <c r="D143" t="s">
        <v>326</v>
      </c>
      <c r="E143" t="s">
        <v>99</v>
      </c>
      <c r="F143" t="s">
        <v>100</v>
      </c>
      <c r="G143" t="s">
        <v>18</v>
      </c>
      <c r="H143" t="s">
        <v>19</v>
      </c>
      <c r="J143" t="s">
        <v>78</v>
      </c>
      <c r="K143" t="s">
        <v>78</v>
      </c>
      <c r="L143">
        <v>217232.34257507001</v>
      </c>
      <c r="M143">
        <v>1926.8452190600001</v>
      </c>
    </row>
    <row r="144" spans="1:13" x14ac:dyDescent="0.25">
      <c r="A144" t="s">
        <v>333</v>
      </c>
      <c r="B144">
        <v>143</v>
      </c>
      <c r="C144" t="s">
        <v>334</v>
      </c>
      <c r="D144" t="s">
        <v>326</v>
      </c>
      <c r="E144" t="s">
        <v>99</v>
      </c>
      <c r="F144" t="s">
        <v>100</v>
      </c>
      <c r="G144" t="s">
        <v>18</v>
      </c>
      <c r="H144" t="s">
        <v>19</v>
      </c>
      <c r="J144" t="s">
        <v>78</v>
      </c>
      <c r="K144" t="s">
        <v>78</v>
      </c>
      <c r="L144">
        <v>646502.85738373001</v>
      </c>
      <c r="M144">
        <v>3377.3903599</v>
      </c>
    </row>
    <row r="145" spans="1:13" x14ac:dyDescent="0.25">
      <c r="A145" t="s">
        <v>335</v>
      </c>
      <c r="B145">
        <v>144</v>
      </c>
      <c r="C145" t="s">
        <v>336</v>
      </c>
      <c r="D145" t="s">
        <v>326</v>
      </c>
      <c r="E145" t="s">
        <v>99</v>
      </c>
      <c r="F145" t="s">
        <v>100</v>
      </c>
      <c r="G145" t="s">
        <v>18</v>
      </c>
      <c r="H145" t="s">
        <v>44</v>
      </c>
      <c r="J145" t="s">
        <v>78</v>
      </c>
      <c r="K145" t="s">
        <v>78</v>
      </c>
      <c r="L145">
        <v>1072456.8186073301</v>
      </c>
      <c r="M145">
        <v>4450.6322620000001</v>
      </c>
    </row>
    <row r="146" spans="1:13" x14ac:dyDescent="0.25">
      <c r="A146" t="s">
        <v>337</v>
      </c>
      <c r="B146">
        <v>145</v>
      </c>
      <c r="C146" t="s">
        <v>338</v>
      </c>
      <c r="D146" t="s">
        <v>326</v>
      </c>
      <c r="E146" t="s">
        <v>99</v>
      </c>
      <c r="F146" t="s">
        <v>100</v>
      </c>
      <c r="G146" t="s">
        <v>18</v>
      </c>
      <c r="H146" t="s">
        <v>44</v>
      </c>
      <c r="J146" t="s">
        <v>78</v>
      </c>
      <c r="K146" t="s">
        <v>78</v>
      </c>
      <c r="L146">
        <v>590806.20606612996</v>
      </c>
      <c r="M146">
        <v>4637.8866275199998</v>
      </c>
    </row>
    <row r="147" spans="1:13" x14ac:dyDescent="0.25">
      <c r="A147" t="s">
        <v>339</v>
      </c>
      <c r="B147">
        <v>146</v>
      </c>
      <c r="C147" t="s">
        <v>340</v>
      </c>
      <c r="D147" t="s">
        <v>326</v>
      </c>
      <c r="E147" t="s">
        <v>99</v>
      </c>
      <c r="F147" t="s">
        <v>100</v>
      </c>
      <c r="G147" t="s">
        <v>18</v>
      </c>
      <c r="H147" t="s">
        <v>44</v>
      </c>
      <c r="J147" t="s">
        <v>78</v>
      </c>
      <c r="K147" t="s">
        <v>78</v>
      </c>
      <c r="L147">
        <v>967182.25797271996</v>
      </c>
      <c r="M147">
        <v>4300.6692129599996</v>
      </c>
    </row>
    <row r="148" spans="1:13" x14ac:dyDescent="0.25">
      <c r="A148" t="s">
        <v>341</v>
      </c>
      <c r="B148">
        <v>147</v>
      </c>
      <c r="C148" t="s">
        <v>342</v>
      </c>
      <c r="D148" t="s">
        <v>326</v>
      </c>
      <c r="E148" t="s">
        <v>99</v>
      </c>
      <c r="F148" t="s">
        <v>100</v>
      </c>
      <c r="G148" t="s">
        <v>18</v>
      </c>
      <c r="H148" t="s">
        <v>19</v>
      </c>
      <c r="J148" t="s">
        <v>21</v>
      </c>
      <c r="K148" t="s">
        <v>21</v>
      </c>
      <c r="L148">
        <v>145105.04491043001</v>
      </c>
      <c r="M148">
        <v>1669.68509531</v>
      </c>
    </row>
    <row r="149" spans="1:13" x14ac:dyDescent="0.25">
      <c r="A149" t="s">
        <v>343</v>
      </c>
      <c r="B149">
        <v>148</v>
      </c>
      <c r="C149" t="s">
        <v>344</v>
      </c>
      <c r="D149" t="s">
        <v>326</v>
      </c>
      <c r="E149" t="s">
        <v>99</v>
      </c>
      <c r="F149" t="s">
        <v>100</v>
      </c>
      <c r="G149" t="s">
        <v>18</v>
      </c>
      <c r="H149" t="s">
        <v>44</v>
      </c>
      <c r="J149" t="s">
        <v>78</v>
      </c>
      <c r="K149" t="s">
        <v>78</v>
      </c>
      <c r="L149">
        <v>778866.77229691006</v>
      </c>
      <c r="M149">
        <v>3967.1664560099998</v>
      </c>
    </row>
    <row r="150" spans="1:13" x14ac:dyDescent="0.25">
      <c r="A150" t="s">
        <v>345</v>
      </c>
      <c r="B150">
        <v>149</v>
      </c>
      <c r="C150" t="s">
        <v>346</v>
      </c>
      <c r="D150" t="s">
        <v>326</v>
      </c>
      <c r="E150" t="s">
        <v>99</v>
      </c>
      <c r="F150" t="s">
        <v>100</v>
      </c>
      <c r="G150" t="s">
        <v>18</v>
      </c>
      <c r="H150" t="s">
        <v>44</v>
      </c>
      <c r="J150" t="s">
        <v>78</v>
      </c>
      <c r="K150" t="s">
        <v>78</v>
      </c>
      <c r="L150">
        <v>304277.378685</v>
      </c>
      <c r="M150">
        <v>2380.3993003400001</v>
      </c>
    </row>
    <row r="151" spans="1:13" x14ac:dyDescent="0.25">
      <c r="A151" t="s">
        <v>347</v>
      </c>
      <c r="B151">
        <v>150</v>
      </c>
      <c r="C151" t="s">
        <v>348</v>
      </c>
      <c r="D151" t="s">
        <v>326</v>
      </c>
      <c r="E151" t="s">
        <v>99</v>
      </c>
      <c r="F151" t="s">
        <v>100</v>
      </c>
      <c r="G151" t="s">
        <v>18</v>
      </c>
      <c r="H151" t="s">
        <v>44</v>
      </c>
      <c r="J151" t="s">
        <v>78</v>
      </c>
      <c r="K151" t="s">
        <v>78</v>
      </c>
      <c r="L151">
        <v>186740.62848663001</v>
      </c>
      <c r="M151">
        <v>1690.2790767199999</v>
      </c>
    </row>
    <row r="152" spans="1:13" x14ac:dyDescent="0.25">
      <c r="A152" t="s">
        <v>349</v>
      </c>
      <c r="B152">
        <v>151</v>
      </c>
      <c r="C152" t="s">
        <v>350</v>
      </c>
      <c r="D152" t="s">
        <v>326</v>
      </c>
      <c r="E152" t="s">
        <v>99</v>
      </c>
      <c r="F152" t="s">
        <v>100</v>
      </c>
      <c r="G152" t="s">
        <v>18</v>
      </c>
      <c r="H152" t="s">
        <v>44</v>
      </c>
      <c r="J152" t="s">
        <v>121</v>
      </c>
      <c r="K152" t="s">
        <v>78</v>
      </c>
      <c r="L152">
        <v>267111.25010681001</v>
      </c>
      <c r="M152">
        <v>2377.96869474</v>
      </c>
    </row>
    <row r="153" spans="1:13" x14ac:dyDescent="0.25">
      <c r="A153" t="s">
        <v>351</v>
      </c>
      <c r="B153">
        <v>152</v>
      </c>
      <c r="C153" t="s">
        <v>352</v>
      </c>
      <c r="D153" t="s">
        <v>326</v>
      </c>
      <c r="E153" t="s">
        <v>99</v>
      </c>
      <c r="F153" t="s">
        <v>100</v>
      </c>
      <c r="G153" t="s">
        <v>18</v>
      </c>
      <c r="H153" t="s">
        <v>19</v>
      </c>
      <c r="J153" t="s">
        <v>121</v>
      </c>
      <c r="K153" t="s">
        <v>78</v>
      </c>
      <c r="L153">
        <v>470171.74458313</v>
      </c>
      <c r="M153">
        <v>4180.51472509</v>
      </c>
    </row>
    <row r="154" spans="1:13" x14ac:dyDescent="0.25">
      <c r="A154" t="s">
        <v>353</v>
      </c>
      <c r="B154">
        <v>153</v>
      </c>
      <c r="C154" t="s">
        <v>354</v>
      </c>
      <c r="D154" t="s">
        <v>326</v>
      </c>
      <c r="E154" t="s">
        <v>99</v>
      </c>
      <c r="F154" t="s">
        <v>100</v>
      </c>
      <c r="G154" t="s">
        <v>18</v>
      </c>
      <c r="H154" t="s">
        <v>19</v>
      </c>
      <c r="J154" t="s">
        <v>21</v>
      </c>
      <c r="K154" t="s">
        <v>21</v>
      </c>
      <c r="L154">
        <v>185675.61175919001</v>
      </c>
      <c r="M154">
        <v>4884.5805405700003</v>
      </c>
    </row>
    <row r="155" spans="1:13" x14ac:dyDescent="0.25">
      <c r="A155" t="s">
        <v>355</v>
      </c>
      <c r="B155">
        <v>154</v>
      </c>
      <c r="C155" t="s">
        <v>356</v>
      </c>
      <c r="D155" t="s">
        <v>326</v>
      </c>
      <c r="E155" t="s">
        <v>99</v>
      </c>
      <c r="F155" t="s">
        <v>100</v>
      </c>
      <c r="G155" t="s">
        <v>18</v>
      </c>
      <c r="H155" t="s">
        <v>44</v>
      </c>
      <c r="J155" t="s">
        <v>78</v>
      </c>
      <c r="K155" t="s">
        <v>78</v>
      </c>
      <c r="L155">
        <v>601696.78197479004</v>
      </c>
      <c r="M155">
        <v>3389.56250133</v>
      </c>
    </row>
    <row r="156" spans="1:13" x14ac:dyDescent="0.25">
      <c r="A156" t="s">
        <v>357</v>
      </c>
      <c r="B156">
        <v>155</v>
      </c>
      <c r="C156" t="s">
        <v>358</v>
      </c>
      <c r="D156" t="s">
        <v>326</v>
      </c>
      <c r="E156" t="s">
        <v>99</v>
      </c>
      <c r="F156" t="s">
        <v>100</v>
      </c>
      <c r="G156" t="s">
        <v>18</v>
      </c>
      <c r="H156" t="s">
        <v>44</v>
      </c>
      <c r="J156" t="s">
        <v>78</v>
      </c>
      <c r="K156" t="s">
        <v>78</v>
      </c>
      <c r="L156">
        <v>1433072.5507698101</v>
      </c>
      <c r="M156">
        <v>4791.7735237400002</v>
      </c>
    </row>
    <row r="157" spans="1:13" x14ac:dyDescent="0.25">
      <c r="A157" t="s">
        <v>359</v>
      </c>
      <c r="B157">
        <v>156</v>
      </c>
      <c r="C157" t="s">
        <v>360</v>
      </c>
      <c r="D157" t="s">
        <v>326</v>
      </c>
      <c r="E157" t="s">
        <v>99</v>
      </c>
      <c r="F157" t="s">
        <v>100</v>
      </c>
      <c r="G157" t="s">
        <v>18</v>
      </c>
      <c r="H157" t="s">
        <v>19</v>
      </c>
      <c r="J157" t="s">
        <v>78</v>
      </c>
      <c r="K157" t="s">
        <v>78</v>
      </c>
      <c r="L157">
        <v>528505.96717453003</v>
      </c>
      <c r="M157">
        <v>3258.9723026400002</v>
      </c>
    </row>
    <row r="158" spans="1:13" x14ac:dyDescent="0.25">
      <c r="A158" t="s">
        <v>361</v>
      </c>
      <c r="B158">
        <v>157</v>
      </c>
      <c r="C158" t="s">
        <v>362</v>
      </c>
      <c r="D158" t="s">
        <v>326</v>
      </c>
      <c r="E158" t="s">
        <v>99</v>
      </c>
      <c r="F158" t="s">
        <v>100</v>
      </c>
      <c r="G158" t="s">
        <v>18</v>
      </c>
      <c r="H158" t="s">
        <v>294</v>
      </c>
      <c r="J158" t="s">
        <v>93</v>
      </c>
      <c r="K158" t="s">
        <v>21</v>
      </c>
      <c r="L158">
        <v>1300666.37736893</v>
      </c>
      <c r="M158">
        <v>4890.2799468100002</v>
      </c>
    </row>
    <row r="159" spans="1:13" x14ac:dyDescent="0.25">
      <c r="A159" t="s">
        <v>363</v>
      </c>
      <c r="B159">
        <v>158</v>
      </c>
      <c r="C159" t="s">
        <v>364</v>
      </c>
      <c r="D159" t="s">
        <v>365</v>
      </c>
      <c r="E159" t="s">
        <v>99</v>
      </c>
      <c r="F159" t="s">
        <v>100</v>
      </c>
      <c r="G159" t="s">
        <v>18</v>
      </c>
      <c r="J159" t="s">
        <v>45</v>
      </c>
      <c r="L159">
        <v>19172764.532043461</v>
      </c>
      <c r="M159">
        <v>28417.941019509999</v>
      </c>
    </row>
    <row r="160" spans="1:13" x14ac:dyDescent="0.25">
      <c r="A160" t="s">
        <v>366</v>
      </c>
      <c r="B160">
        <v>159</v>
      </c>
      <c r="C160" t="s">
        <v>367</v>
      </c>
      <c r="D160" t="s">
        <v>365</v>
      </c>
      <c r="E160" t="s">
        <v>99</v>
      </c>
      <c r="F160" t="s">
        <v>100</v>
      </c>
      <c r="G160" t="s">
        <v>18</v>
      </c>
      <c r="J160" t="s">
        <v>78</v>
      </c>
      <c r="L160">
        <v>966823.99773407006</v>
      </c>
      <c r="M160">
        <v>3965.72627035</v>
      </c>
    </row>
    <row r="161" spans="1:13" x14ac:dyDescent="0.25">
      <c r="A161" t="s">
        <v>368</v>
      </c>
      <c r="B161">
        <v>160</v>
      </c>
      <c r="C161" t="s">
        <v>369</v>
      </c>
      <c r="D161" t="s">
        <v>365</v>
      </c>
      <c r="E161" t="s">
        <v>99</v>
      </c>
      <c r="F161" t="s">
        <v>100</v>
      </c>
      <c r="G161" t="s">
        <v>18</v>
      </c>
      <c r="H161" t="s">
        <v>44</v>
      </c>
      <c r="J161" t="s">
        <v>45</v>
      </c>
      <c r="K161" t="s">
        <v>45</v>
      </c>
      <c r="L161">
        <v>35560049.656169891</v>
      </c>
      <c r="M161">
        <v>32008.146683049999</v>
      </c>
    </row>
    <row r="162" spans="1:13" x14ac:dyDescent="0.25">
      <c r="A162" t="s">
        <v>370</v>
      </c>
      <c r="B162">
        <v>161</v>
      </c>
      <c r="C162" t="s">
        <v>371</v>
      </c>
      <c r="D162" t="s">
        <v>365</v>
      </c>
      <c r="E162" t="s">
        <v>99</v>
      </c>
      <c r="F162" t="s">
        <v>100</v>
      </c>
      <c r="G162" t="s">
        <v>18</v>
      </c>
      <c r="J162" t="s">
        <v>45</v>
      </c>
      <c r="L162">
        <v>3713608.4206848098</v>
      </c>
      <c r="M162">
        <v>10552.42457069</v>
      </c>
    </row>
    <row r="163" spans="1:13" x14ac:dyDescent="0.25">
      <c r="A163" t="s">
        <v>372</v>
      </c>
      <c r="B163">
        <v>162</v>
      </c>
      <c r="C163" t="s">
        <v>373</v>
      </c>
      <c r="D163" t="s">
        <v>374</v>
      </c>
      <c r="E163" t="s">
        <v>375</v>
      </c>
      <c r="F163" t="s">
        <v>376</v>
      </c>
      <c r="G163" t="s">
        <v>18</v>
      </c>
      <c r="H163" t="s">
        <v>19</v>
      </c>
      <c r="J163" t="s">
        <v>21</v>
      </c>
      <c r="K163" t="s">
        <v>39</v>
      </c>
      <c r="L163">
        <v>1101766.1971740699</v>
      </c>
      <c r="M163">
        <v>4776.1867513799998</v>
      </c>
    </row>
    <row r="164" spans="1:13" x14ac:dyDescent="0.25">
      <c r="A164" t="s">
        <v>377</v>
      </c>
      <c r="B164">
        <v>163</v>
      </c>
      <c r="C164" t="s">
        <v>378</v>
      </c>
      <c r="D164" t="s">
        <v>374</v>
      </c>
      <c r="E164" t="s">
        <v>375</v>
      </c>
      <c r="F164" t="s">
        <v>376</v>
      </c>
      <c r="G164" t="s">
        <v>18</v>
      </c>
      <c r="H164" t="s">
        <v>19</v>
      </c>
      <c r="J164" t="s">
        <v>39</v>
      </c>
      <c r="K164" t="s">
        <v>39</v>
      </c>
      <c r="L164">
        <v>587049.48423386004</v>
      </c>
      <c r="M164">
        <v>3152.4142563700002</v>
      </c>
    </row>
    <row r="165" spans="1:13" x14ac:dyDescent="0.25">
      <c r="A165" t="s">
        <v>379</v>
      </c>
      <c r="B165">
        <v>164</v>
      </c>
      <c r="C165" t="s">
        <v>380</v>
      </c>
      <c r="D165" t="s">
        <v>374</v>
      </c>
      <c r="E165" t="s">
        <v>375</v>
      </c>
      <c r="F165" t="s">
        <v>376</v>
      </c>
      <c r="G165" t="s">
        <v>18</v>
      </c>
      <c r="H165" t="s">
        <v>19</v>
      </c>
      <c r="J165" t="s">
        <v>121</v>
      </c>
      <c r="K165" t="s">
        <v>121</v>
      </c>
      <c r="L165">
        <v>471519.55861281999</v>
      </c>
      <c r="M165">
        <v>3020.01203665</v>
      </c>
    </row>
    <row r="166" spans="1:13" x14ac:dyDescent="0.25">
      <c r="A166" t="s">
        <v>381</v>
      </c>
      <c r="B166">
        <v>165</v>
      </c>
      <c r="C166" t="s">
        <v>382</v>
      </c>
      <c r="D166" t="s">
        <v>383</v>
      </c>
      <c r="E166" t="s">
        <v>375</v>
      </c>
      <c r="F166" t="s">
        <v>376</v>
      </c>
      <c r="G166" t="s">
        <v>18</v>
      </c>
      <c r="H166" t="s">
        <v>24</v>
      </c>
      <c r="J166" t="s">
        <v>21</v>
      </c>
      <c r="K166" t="s">
        <v>39</v>
      </c>
      <c r="L166">
        <v>336262.11146545003</v>
      </c>
      <c r="M166">
        <v>3279.0041802800001</v>
      </c>
    </row>
    <row r="167" spans="1:13" x14ac:dyDescent="0.25">
      <c r="A167" t="s">
        <v>384</v>
      </c>
      <c r="B167">
        <v>166</v>
      </c>
      <c r="C167" t="s">
        <v>385</v>
      </c>
      <c r="D167" t="s">
        <v>383</v>
      </c>
      <c r="E167" t="s">
        <v>375</v>
      </c>
      <c r="F167" t="s">
        <v>376</v>
      </c>
      <c r="G167" t="s">
        <v>18</v>
      </c>
      <c r="H167" t="s">
        <v>24</v>
      </c>
      <c r="J167" t="s">
        <v>21</v>
      </c>
      <c r="K167" t="s">
        <v>39</v>
      </c>
      <c r="L167">
        <v>416046.08871078002</v>
      </c>
      <c r="M167">
        <v>3014.4764067900001</v>
      </c>
    </row>
    <row r="168" spans="1:13" x14ac:dyDescent="0.25">
      <c r="A168" t="s">
        <v>386</v>
      </c>
      <c r="B168">
        <v>167</v>
      </c>
      <c r="C168" t="s">
        <v>387</v>
      </c>
      <c r="D168" t="s">
        <v>383</v>
      </c>
      <c r="E168" t="s">
        <v>375</v>
      </c>
      <c r="F168" t="s">
        <v>376</v>
      </c>
      <c r="G168" t="s">
        <v>18</v>
      </c>
      <c r="H168" t="s">
        <v>19</v>
      </c>
      <c r="J168" t="s">
        <v>32</v>
      </c>
      <c r="K168" t="s">
        <v>32</v>
      </c>
      <c r="L168">
        <v>183568.92767715</v>
      </c>
      <c r="M168">
        <v>1731.90570957</v>
      </c>
    </row>
    <row r="169" spans="1:13" x14ac:dyDescent="0.25">
      <c r="A169" t="s">
        <v>388</v>
      </c>
      <c r="B169">
        <v>168</v>
      </c>
      <c r="C169" t="s">
        <v>389</v>
      </c>
      <c r="D169" t="s">
        <v>383</v>
      </c>
      <c r="E169" t="s">
        <v>375</v>
      </c>
      <c r="F169" t="s">
        <v>376</v>
      </c>
      <c r="G169" t="s">
        <v>18</v>
      </c>
      <c r="H169" t="s">
        <v>44</v>
      </c>
      <c r="J169" t="s">
        <v>93</v>
      </c>
      <c r="K169" t="s">
        <v>45</v>
      </c>
      <c r="L169">
        <v>928769.25123215001</v>
      </c>
      <c r="M169">
        <v>4313.4258771100003</v>
      </c>
    </row>
    <row r="170" spans="1:13" x14ac:dyDescent="0.25">
      <c r="A170" t="s">
        <v>390</v>
      </c>
      <c r="B170">
        <v>169</v>
      </c>
      <c r="C170" t="s">
        <v>391</v>
      </c>
      <c r="D170" t="s">
        <v>392</v>
      </c>
      <c r="E170" t="s">
        <v>375</v>
      </c>
      <c r="F170" t="s">
        <v>376</v>
      </c>
      <c r="G170" t="s">
        <v>18</v>
      </c>
      <c r="H170" t="s">
        <v>24</v>
      </c>
      <c r="J170" t="s">
        <v>32</v>
      </c>
      <c r="K170" t="s">
        <v>39</v>
      </c>
      <c r="L170">
        <v>1136902.13643265</v>
      </c>
      <c r="M170">
        <v>4621.6152142299998</v>
      </c>
    </row>
    <row r="171" spans="1:13" x14ac:dyDescent="0.25">
      <c r="A171" t="s">
        <v>393</v>
      </c>
      <c r="B171">
        <v>170</v>
      </c>
      <c r="C171" t="s">
        <v>394</v>
      </c>
      <c r="D171" t="s">
        <v>392</v>
      </c>
      <c r="E171" t="s">
        <v>375</v>
      </c>
      <c r="F171" t="s">
        <v>376</v>
      </c>
      <c r="G171" t="s">
        <v>18</v>
      </c>
      <c r="H171" t="s">
        <v>44</v>
      </c>
      <c r="J171" t="s">
        <v>32</v>
      </c>
      <c r="K171" t="s">
        <v>39</v>
      </c>
      <c r="L171">
        <v>621501.07543944998</v>
      </c>
      <c r="M171">
        <v>4135.6520538799996</v>
      </c>
    </row>
    <row r="172" spans="1:13" x14ac:dyDescent="0.25">
      <c r="A172" t="s">
        <v>395</v>
      </c>
      <c r="B172">
        <v>171</v>
      </c>
      <c r="C172" t="s">
        <v>396</v>
      </c>
      <c r="D172" t="s">
        <v>397</v>
      </c>
      <c r="E172" t="s">
        <v>375</v>
      </c>
      <c r="F172" t="s">
        <v>376</v>
      </c>
      <c r="G172" t="s">
        <v>18</v>
      </c>
      <c r="H172" t="s">
        <v>294</v>
      </c>
      <c r="J172" t="s">
        <v>45</v>
      </c>
      <c r="K172" t="s">
        <v>32</v>
      </c>
      <c r="L172">
        <v>2371497.48527908</v>
      </c>
      <c r="M172">
        <v>6899.9151782700001</v>
      </c>
    </row>
    <row r="173" spans="1:13" x14ac:dyDescent="0.25">
      <c r="A173" t="s">
        <v>398</v>
      </c>
      <c r="B173">
        <v>172</v>
      </c>
      <c r="C173" t="s">
        <v>399</v>
      </c>
      <c r="D173" t="s">
        <v>400</v>
      </c>
      <c r="E173" t="s">
        <v>375</v>
      </c>
      <c r="F173" t="s">
        <v>376</v>
      </c>
      <c r="G173" t="s">
        <v>18</v>
      </c>
      <c r="H173" t="s">
        <v>44</v>
      </c>
      <c r="J173" t="s">
        <v>78</v>
      </c>
      <c r="K173" t="s">
        <v>78</v>
      </c>
      <c r="L173">
        <v>1605613.5056495699</v>
      </c>
      <c r="M173">
        <v>7854.3704527899999</v>
      </c>
    </row>
    <row r="174" spans="1:13" x14ac:dyDescent="0.25">
      <c r="A174" t="s">
        <v>401</v>
      </c>
      <c r="B174">
        <v>173</v>
      </c>
      <c r="C174" t="s">
        <v>402</v>
      </c>
      <c r="D174" t="s">
        <v>400</v>
      </c>
      <c r="E174" t="s">
        <v>375</v>
      </c>
      <c r="F174" t="s">
        <v>376</v>
      </c>
      <c r="G174" t="s">
        <v>18</v>
      </c>
      <c r="H174" t="s">
        <v>44</v>
      </c>
      <c r="J174" t="s">
        <v>93</v>
      </c>
      <c r="K174" t="s">
        <v>45</v>
      </c>
      <c r="L174">
        <v>1560708.2076149001</v>
      </c>
      <c r="M174">
        <v>6344.9240042600004</v>
      </c>
    </row>
    <row r="175" spans="1:13" x14ac:dyDescent="0.25">
      <c r="A175" t="s">
        <v>393</v>
      </c>
      <c r="B175">
        <v>174</v>
      </c>
      <c r="C175" t="s">
        <v>403</v>
      </c>
      <c r="D175" t="s">
        <v>392</v>
      </c>
      <c r="E175" t="s">
        <v>375</v>
      </c>
      <c r="F175" t="s">
        <v>376</v>
      </c>
      <c r="G175" t="s">
        <v>18</v>
      </c>
      <c r="H175" t="s">
        <v>44</v>
      </c>
      <c r="J175" t="s">
        <v>121</v>
      </c>
      <c r="K175" t="s">
        <v>39</v>
      </c>
      <c r="L175">
        <v>497288.78030013997</v>
      </c>
      <c r="M175">
        <v>2820.6126862699998</v>
      </c>
    </row>
    <row r="176" spans="1:13" x14ac:dyDescent="0.25">
      <c r="A176" t="s">
        <v>386</v>
      </c>
      <c r="B176">
        <v>175</v>
      </c>
      <c r="C176" t="s">
        <v>404</v>
      </c>
      <c r="D176" t="s">
        <v>383</v>
      </c>
      <c r="E176" t="s">
        <v>375</v>
      </c>
      <c r="F176" t="s">
        <v>376</v>
      </c>
      <c r="G176" t="s">
        <v>18</v>
      </c>
      <c r="H176" t="s">
        <v>19</v>
      </c>
      <c r="J176" t="s">
        <v>78</v>
      </c>
      <c r="K176" t="s">
        <v>32</v>
      </c>
      <c r="L176">
        <v>82269.485729220003</v>
      </c>
      <c r="M176">
        <v>1259.13418759</v>
      </c>
    </row>
    <row r="177" spans="1:13" x14ac:dyDescent="0.25">
      <c r="A177" t="s">
        <v>405</v>
      </c>
      <c r="B177">
        <v>176</v>
      </c>
      <c r="C177" t="s">
        <v>406</v>
      </c>
      <c r="D177" t="s">
        <v>407</v>
      </c>
      <c r="E177" t="s">
        <v>408</v>
      </c>
      <c r="F177" t="s">
        <v>409</v>
      </c>
      <c r="G177" t="s">
        <v>18</v>
      </c>
      <c r="J177" t="s">
        <v>45</v>
      </c>
      <c r="L177">
        <v>1630995.5231170701</v>
      </c>
      <c r="M177">
        <v>5627.9534621499997</v>
      </c>
    </row>
    <row r="178" spans="1:13" x14ac:dyDescent="0.25">
      <c r="B178">
        <v>177</v>
      </c>
      <c r="C178" t="s">
        <v>410</v>
      </c>
      <c r="H178" t="s">
        <v>24</v>
      </c>
      <c r="J178" t="s">
        <v>78</v>
      </c>
      <c r="K178" t="s">
        <v>20</v>
      </c>
      <c r="L178">
        <v>1200085.5195770301</v>
      </c>
      <c r="M178">
        <v>5040.5278221400004</v>
      </c>
    </row>
    <row r="179" spans="1:13" x14ac:dyDescent="0.25">
      <c r="A179" t="s">
        <v>411</v>
      </c>
      <c r="B179">
        <v>178</v>
      </c>
      <c r="C179" t="s">
        <v>412</v>
      </c>
      <c r="D179" t="s">
        <v>407</v>
      </c>
      <c r="E179" t="s">
        <v>408</v>
      </c>
      <c r="F179" t="s">
        <v>409</v>
      </c>
      <c r="G179" t="s">
        <v>18</v>
      </c>
      <c r="H179" t="s">
        <v>19</v>
      </c>
      <c r="J179" t="s">
        <v>121</v>
      </c>
      <c r="K179" t="s">
        <v>121</v>
      </c>
      <c r="L179">
        <v>1249860.7040557901</v>
      </c>
      <c r="M179">
        <v>4825.89360545</v>
      </c>
    </row>
    <row r="180" spans="1:13" x14ac:dyDescent="0.25">
      <c r="A180" t="s">
        <v>411</v>
      </c>
      <c r="B180">
        <v>179</v>
      </c>
      <c r="C180" t="s">
        <v>413</v>
      </c>
      <c r="D180" t="s">
        <v>407</v>
      </c>
      <c r="E180" t="s">
        <v>408</v>
      </c>
      <c r="F180" t="s">
        <v>409</v>
      </c>
      <c r="G180" t="s">
        <v>18</v>
      </c>
      <c r="H180" t="s">
        <v>19</v>
      </c>
      <c r="J180" t="s">
        <v>78</v>
      </c>
      <c r="K180" t="s">
        <v>121</v>
      </c>
      <c r="L180">
        <v>962819.1852684</v>
      </c>
      <c r="M180">
        <v>7559.6971978299998</v>
      </c>
    </row>
    <row r="181" spans="1:13" x14ac:dyDescent="0.25">
      <c r="A181" t="s">
        <v>411</v>
      </c>
      <c r="B181">
        <v>180</v>
      </c>
      <c r="C181" t="s">
        <v>34</v>
      </c>
      <c r="D181" t="s">
        <v>407</v>
      </c>
      <c r="E181" t="s">
        <v>408</v>
      </c>
      <c r="F181" t="s">
        <v>409</v>
      </c>
      <c r="G181" t="s">
        <v>18</v>
      </c>
      <c r="H181" t="s">
        <v>19</v>
      </c>
      <c r="J181" t="s">
        <v>29</v>
      </c>
      <c r="K181" t="s">
        <v>121</v>
      </c>
      <c r="L181">
        <v>990183.95403670997</v>
      </c>
      <c r="M181">
        <v>12019.181836289999</v>
      </c>
    </row>
    <row r="182" spans="1:13" x14ac:dyDescent="0.25">
      <c r="A182" t="s">
        <v>414</v>
      </c>
      <c r="B182">
        <v>181</v>
      </c>
      <c r="C182" t="s">
        <v>415</v>
      </c>
      <c r="D182" t="s">
        <v>407</v>
      </c>
      <c r="E182" t="s">
        <v>408</v>
      </c>
      <c r="F182" t="s">
        <v>409</v>
      </c>
      <c r="G182" t="s">
        <v>18</v>
      </c>
      <c r="H182" t="s">
        <v>19</v>
      </c>
      <c r="J182" t="s">
        <v>21</v>
      </c>
      <c r="K182" t="s">
        <v>39</v>
      </c>
      <c r="L182">
        <v>907493.26099777</v>
      </c>
      <c r="M182">
        <v>4410.7981562599998</v>
      </c>
    </row>
    <row r="183" spans="1:13" x14ac:dyDescent="0.25">
      <c r="A183" t="s">
        <v>416</v>
      </c>
      <c r="B183">
        <v>182</v>
      </c>
      <c r="C183" t="s">
        <v>417</v>
      </c>
      <c r="D183" t="s">
        <v>407</v>
      </c>
      <c r="E183" t="s">
        <v>408</v>
      </c>
      <c r="F183" t="s">
        <v>409</v>
      </c>
      <c r="G183" t="s">
        <v>18</v>
      </c>
      <c r="H183" t="s">
        <v>24</v>
      </c>
      <c r="J183" t="s">
        <v>121</v>
      </c>
      <c r="K183" t="s">
        <v>39</v>
      </c>
      <c r="L183">
        <v>688166.82412719994</v>
      </c>
      <c r="M183">
        <v>3699.5408970200001</v>
      </c>
    </row>
    <row r="184" spans="1:13" x14ac:dyDescent="0.25">
      <c r="A184" t="s">
        <v>418</v>
      </c>
      <c r="B184">
        <v>183</v>
      </c>
      <c r="C184" t="s">
        <v>419</v>
      </c>
      <c r="D184" t="s">
        <v>407</v>
      </c>
      <c r="E184" t="s">
        <v>408</v>
      </c>
      <c r="F184" t="s">
        <v>409</v>
      </c>
      <c r="G184" t="s">
        <v>18</v>
      </c>
      <c r="H184" t="s">
        <v>24</v>
      </c>
      <c r="J184" t="s">
        <v>20</v>
      </c>
      <c r="K184" t="s">
        <v>39</v>
      </c>
      <c r="L184">
        <v>542447.76676940999</v>
      </c>
      <c r="M184">
        <v>2966.3131013699999</v>
      </c>
    </row>
    <row r="185" spans="1:13" x14ac:dyDescent="0.25">
      <c r="A185" t="s">
        <v>420</v>
      </c>
      <c r="B185">
        <v>184</v>
      </c>
      <c r="C185" t="s">
        <v>421</v>
      </c>
      <c r="D185" t="s">
        <v>407</v>
      </c>
      <c r="E185" t="s">
        <v>408</v>
      </c>
      <c r="F185" t="s">
        <v>409</v>
      </c>
      <c r="G185" t="s">
        <v>18</v>
      </c>
      <c r="H185" t="s">
        <v>19</v>
      </c>
      <c r="J185" t="s">
        <v>21</v>
      </c>
      <c r="K185" t="s">
        <v>39</v>
      </c>
      <c r="L185">
        <v>1106344.32079315</v>
      </c>
      <c r="M185">
        <v>4453.3619055199997</v>
      </c>
    </row>
    <row r="186" spans="1:13" x14ac:dyDescent="0.25">
      <c r="A186" t="s">
        <v>422</v>
      </c>
      <c r="B186">
        <v>185</v>
      </c>
      <c r="C186" t="s">
        <v>423</v>
      </c>
      <c r="D186" t="s">
        <v>407</v>
      </c>
      <c r="E186" t="s">
        <v>408</v>
      </c>
      <c r="F186" t="s">
        <v>409</v>
      </c>
      <c r="G186" t="s">
        <v>18</v>
      </c>
      <c r="H186" t="s">
        <v>24</v>
      </c>
      <c r="J186" t="s">
        <v>21</v>
      </c>
      <c r="K186" t="s">
        <v>20</v>
      </c>
      <c r="L186">
        <v>200877.61999512001</v>
      </c>
      <c r="M186">
        <v>1991.0233758100001</v>
      </c>
    </row>
    <row r="187" spans="1:13" x14ac:dyDescent="0.25">
      <c r="A187" t="s">
        <v>424</v>
      </c>
      <c r="B187">
        <v>186</v>
      </c>
      <c r="C187" t="s">
        <v>425</v>
      </c>
      <c r="D187" t="s">
        <v>407</v>
      </c>
      <c r="E187" t="s">
        <v>408</v>
      </c>
      <c r="F187" t="s">
        <v>409</v>
      </c>
      <c r="G187" t="s">
        <v>18</v>
      </c>
      <c r="H187" t="s">
        <v>24</v>
      </c>
      <c r="J187" t="s">
        <v>121</v>
      </c>
      <c r="K187" t="s">
        <v>121</v>
      </c>
      <c r="L187">
        <v>1310719.1725044299</v>
      </c>
      <c r="M187">
        <v>5317.6026555199996</v>
      </c>
    </row>
    <row r="188" spans="1:13" x14ac:dyDescent="0.25">
      <c r="A188" t="s">
        <v>426</v>
      </c>
      <c r="B188">
        <v>187</v>
      </c>
      <c r="C188" t="s">
        <v>427</v>
      </c>
      <c r="D188" t="s">
        <v>428</v>
      </c>
      <c r="E188" t="s">
        <v>429</v>
      </c>
      <c r="F188" t="s">
        <v>430</v>
      </c>
      <c r="G188" t="s">
        <v>18</v>
      </c>
      <c r="H188" t="s">
        <v>19</v>
      </c>
      <c r="J188" t="s">
        <v>32</v>
      </c>
      <c r="K188" t="s">
        <v>32</v>
      </c>
      <c r="L188">
        <v>494722.43880844</v>
      </c>
      <c r="M188">
        <v>3073.6507465999998</v>
      </c>
    </row>
    <row r="189" spans="1:13" x14ac:dyDescent="0.25">
      <c r="A189" t="s">
        <v>431</v>
      </c>
      <c r="B189">
        <v>188</v>
      </c>
      <c r="C189" t="s">
        <v>432</v>
      </c>
      <c r="D189" t="s">
        <v>428</v>
      </c>
      <c r="E189" t="s">
        <v>429</v>
      </c>
      <c r="F189" t="s">
        <v>430</v>
      </c>
      <c r="G189" t="s">
        <v>18</v>
      </c>
      <c r="H189" t="s">
        <v>44</v>
      </c>
      <c r="J189" t="s">
        <v>78</v>
      </c>
      <c r="K189" t="s">
        <v>78</v>
      </c>
      <c r="L189">
        <v>263126.16016387998</v>
      </c>
      <c r="M189">
        <v>2684.8826519700001</v>
      </c>
    </row>
    <row r="190" spans="1:13" x14ac:dyDescent="0.25">
      <c r="A190" t="s">
        <v>433</v>
      </c>
      <c r="B190">
        <v>189</v>
      </c>
      <c r="C190" t="s">
        <v>434</v>
      </c>
      <c r="D190" t="s">
        <v>428</v>
      </c>
      <c r="E190" t="s">
        <v>429</v>
      </c>
      <c r="F190" t="s">
        <v>430</v>
      </c>
      <c r="G190" t="s">
        <v>18</v>
      </c>
      <c r="H190" t="s">
        <v>24</v>
      </c>
      <c r="J190" t="s">
        <v>39</v>
      </c>
      <c r="K190" t="s">
        <v>39</v>
      </c>
      <c r="L190">
        <v>281355.76499176002</v>
      </c>
      <c r="M190">
        <v>2649.3294182999998</v>
      </c>
    </row>
    <row r="191" spans="1:13" x14ac:dyDescent="0.25">
      <c r="A191" t="s">
        <v>435</v>
      </c>
      <c r="B191">
        <v>190</v>
      </c>
      <c r="C191" t="s">
        <v>436</v>
      </c>
      <c r="D191" t="s">
        <v>428</v>
      </c>
      <c r="E191" t="s">
        <v>429</v>
      </c>
      <c r="F191" t="s">
        <v>430</v>
      </c>
      <c r="G191" t="s">
        <v>18</v>
      </c>
      <c r="H191" t="s">
        <v>19</v>
      </c>
      <c r="J191" t="s">
        <v>121</v>
      </c>
      <c r="K191" t="s">
        <v>121</v>
      </c>
      <c r="L191">
        <v>289577.13617324998</v>
      </c>
      <c r="M191">
        <v>2653.7017963500002</v>
      </c>
    </row>
    <row r="192" spans="1:13" x14ac:dyDescent="0.25">
      <c r="A192" t="s">
        <v>437</v>
      </c>
      <c r="B192">
        <v>191</v>
      </c>
      <c r="C192" t="s">
        <v>438</v>
      </c>
      <c r="D192" t="s">
        <v>428</v>
      </c>
      <c r="E192" t="s">
        <v>429</v>
      </c>
      <c r="F192" t="s">
        <v>430</v>
      </c>
      <c r="G192" t="s">
        <v>18</v>
      </c>
      <c r="H192" t="s">
        <v>439</v>
      </c>
      <c r="J192" t="s">
        <v>29</v>
      </c>
      <c r="K192" t="s">
        <v>29</v>
      </c>
      <c r="L192">
        <v>208179.43524550999</v>
      </c>
      <c r="M192">
        <v>2644.7649904300001</v>
      </c>
    </row>
    <row r="193" spans="1:13" x14ac:dyDescent="0.25">
      <c r="A193" t="s">
        <v>440</v>
      </c>
      <c r="B193">
        <v>192</v>
      </c>
      <c r="C193" t="s">
        <v>441</v>
      </c>
      <c r="D193" t="s">
        <v>428</v>
      </c>
      <c r="E193" t="s">
        <v>429</v>
      </c>
      <c r="F193" t="s">
        <v>430</v>
      </c>
      <c r="G193" t="s">
        <v>18</v>
      </c>
      <c r="H193" t="s">
        <v>44</v>
      </c>
      <c r="J193" t="s">
        <v>39</v>
      </c>
      <c r="K193" t="s">
        <v>39</v>
      </c>
      <c r="L193">
        <v>198662.75844193</v>
      </c>
      <c r="M193">
        <v>1986.1755642200001</v>
      </c>
    </row>
    <row r="194" spans="1:13" x14ac:dyDescent="0.25">
      <c r="A194" t="s">
        <v>442</v>
      </c>
      <c r="B194">
        <v>193</v>
      </c>
      <c r="C194" t="s">
        <v>291</v>
      </c>
      <c r="D194" t="s">
        <v>428</v>
      </c>
      <c r="E194" t="s">
        <v>429</v>
      </c>
      <c r="F194" t="s">
        <v>430</v>
      </c>
      <c r="G194" t="s">
        <v>18</v>
      </c>
      <c r="H194" t="s">
        <v>24</v>
      </c>
      <c r="J194" t="s">
        <v>121</v>
      </c>
      <c r="K194" t="s">
        <v>121</v>
      </c>
      <c r="L194">
        <v>97509.471691130006</v>
      </c>
      <c r="M194">
        <v>1761.7422428</v>
      </c>
    </row>
    <row r="195" spans="1:13" x14ac:dyDescent="0.25">
      <c r="A195" t="s">
        <v>443</v>
      </c>
      <c r="B195">
        <v>194</v>
      </c>
      <c r="C195" t="s">
        <v>444</v>
      </c>
      <c r="D195" t="s">
        <v>428</v>
      </c>
      <c r="E195" t="s">
        <v>429</v>
      </c>
      <c r="F195" t="s">
        <v>430</v>
      </c>
      <c r="G195" t="s">
        <v>18</v>
      </c>
      <c r="H195" t="s">
        <v>36</v>
      </c>
      <c r="J195" t="s">
        <v>29</v>
      </c>
      <c r="K195" t="s">
        <v>29</v>
      </c>
      <c r="L195">
        <v>124672.33832549999</v>
      </c>
      <c r="M195">
        <v>1913.4293563000001</v>
      </c>
    </row>
    <row r="196" spans="1:13" x14ac:dyDescent="0.25">
      <c r="A196" t="s">
        <v>445</v>
      </c>
      <c r="B196">
        <v>195</v>
      </c>
      <c r="C196" t="s">
        <v>446</v>
      </c>
      <c r="D196" t="s">
        <v>428</v>
      </c>
      <c r="E196" t="s">
        <v>429</v>
      </c>
      <c r="F196" t="s">
        <v>430</v>
      </c>
      <c r="G196" t="s">
        <v>18</v>
      </c>
      <c r="H196" t="s">
        <v>44</v>
      </c>
      <c r="J196" t="s">
        <v>78</v>
      </c>
      <c r="K196" t="s">
        <v>78</v>
      </c>
      <c r="L196">
        <v>244963.00600433</v>
      </c>
      <c r="M196">
        <v>2056.9376231400001</v>
      </c>
    </row>
    <row r="197" spans="1:13" x14ac:dyDescent="0.25">
      <c r="A197" t="s">
        <v>447</v>
      </c>
      <c r="B197">
        <v>196</v>
      </c>
      <c r="C197" t="s">
        <v>448</v>
      </c>
      <c r="D197" t="s">
        <v>449</v>
      </c>
      <c r="E197" t="s">
        <v>429</v>
      </c>
      <c r="F197" t="s">
        <v>430</v>
      </c>
      <c r="G197" t="s">
        <v>18</v>
      </c>
      <c r="H197" t="s">
        <v>24</v>
      </c>
      <c r="J197" t="s">
        <v>121</v>
      </c>
      <c r="K197" t="s">
        <v>39</v>
      </c>
      <c r="L197">
        <v>200162.77071762001</v>
      </c>
      <c r="M197">
        <v>1941.34340468</v>
      </c>
    </row>
    <row r="198" spans="1:13" x14ac:dyDescent="0.25">
      <c r="A198" t="s">
        <v>450</v>
      </c>
      <c r="B198">
        <v>197</v>
      </c>
      <c r="C198" t="s">
        <v>451</v>
      </c>
      <c r="D198" t="s">
        <v>449</v>
      </c>
      <c r="E198" t="s">
        <v>429</v>
      </c>
      <c r="F198" t="s">
        <v>430</v>
      </c>
      <c r="G198" t="s">
        <v>18</v>
      </c>
      <c r="H198" t="s">
        <v>24</v>
      </c>
      <c r="J198" t="s">
        <v>121</v>
      </c>
      <c r="K198" t="s">
        <v>121</v>
      </c>
      <c r="L198">
        <v>88054.663650510003</v>
      </c>
      <c r="M198">
        <v>1663.65542673</v>
      </c>
    </row>
    <row r="199" spans="1:13" x14ac:dyDescent="0.25">
      <c r="A199" t="s">
        <v>452</v>
      </c>
      <c r="B199">
        <v>198</v>
      </c>
      <c r="C199" t="s">
        <v>453</v>
      </c>
      <c r="D199" t="s">
        <v>449</v>
      </c>
      <c r="E199" t="s">
        <v>429</v>
      </c>
      <c r="F199" t="s">
        <v>430</v>
      </c>
      <c r="G199" t="s">
        <v>18</v>
      </c>
      <c r="H199" t="s">
        <v>24</v>
      </c>
      <c r="J199" t="s">
        <v>29</v>
      </c>
      <c r="K199" t="s">
        <v>29</v>
      </c>
      <c r="L199">
        <v>81717.499263759993</v>
      </c>
      <c r="M199">
        <v>1592.1396678399999</v>
      </c>
    </row>
    <row r="200" spans="1:13" x14ac:dyDescent="0.25">
      <c r="A200" t="s">
        <v>454</v>
      </c>
      <c r="B200">
        <v>199</v>
      </c>
      <c r="C200" t="s">
        <v>455</v>
      </c>
      <c r="D200" t="s">
        <v>449</v>
      </c>
      <c r="E200" t="s">
        <v>429</v>
      </c>
      <c r="F200" t="s">
        <v>430</v>
      </c>
      <c r="G200" t="s">
        <v>18</v>
      </c>
      <c r="H200" t="s">
        <v>24</v>
      </c>
      <c r="J200" t="s">
        <v>29</v>
      </c>
      <c r="K200" t="s">
        <v>29</v>
      </c>
      <c r="L200">
        <v>132132.60646820001</v>
      </c>
      <c r="M200">
        <v>1763.48620114</v>
      </c>
    </row>
    <row r="201" spans="1:13" x14ac:dyDescent="0.25">
      <c r="A201" t="s">
        <v>456</v>
      </c>
      <c r="B201">
        <v>200</v>
      </c>
      <c r="C201" t="s">
        <v>457</v>
      </c>
      <c r="D201" t="s">
        <v>449</v>
      </c>
      <c r="E201" t="s">
        <v>429</v>
      </c>
      <c r="F201" t="s">
        <v>430</v>
      </c>
      <c r="G201" t="s">
        <v>18</v>
      </c>
      <c r="H201" t="s">
        <v>44</v>
      </c>
      <c r="J201" t="s">
        <v>78</v>
      </c>
      <c r="K201" t="s">
        <v>78</v>
      </c>
      <c r="L201">
        <v>303978.66274643003</v>
      </c>
      <c r="M201">
        <v>2380.6302743299998</v>
      </c>
    </row>
    <row r="202" spans="1:13" x14ac:dyDescent="0.25">
      <c r="A202" t="s">
        <v>458</v>
      </c>
      <c r="B202">
        <v>201</v>
      </c>
      <c r="C202" t="s">
        <v>459</v>
      </c>
      <c r="D202" t="s">
        <v>449</v>
      </c>
      <c r="E202" t="s">
        <v>429</v>
      </c>
      <c r="F202" t="s">
        <v>430</v>
      </c>
      <c r="G202" t="s">
        <v>18</v>
      </c>
      <c r="H202" t="s">
        <v>19</v>
      </c>
      <c r="J202" t="s">
        <v>21</v>
      </c>
      <c r="K202" t="s">
        <v>21</v>
      </c>
      <c r="L202">
        <v>61155.00900269</v>
      </c>
      <c r="M202">
        <v>1565.7380252299999</v>
      </c>
    </row>
    <row r="203" spans="1:13" x14ac:dyDescent="0.25">
      <c r="A203" t="s">
        <v>460</v>
      </c>
      <c r="B203">
        <v>202</v>
      </c>
      <c r="C203" t="s">
        <v>64</v>
      </c>
      <c r="D203" t="s">
        <v>449</v>
      </c>
      <c r="E203" t="s">
        <v>429</v>
      </c>
      <c r="F203" t="s">
        <v>430</v>
      </c>
      <c r="G203" t="s">
        <v>18</v>
      </c>
      <c r="H203" t="s">
        <v>19</v>
      </c>
      <c r="J203" t="s">
        <v>121</v>
      </c>
      <c r="K203" t="s">
        <v>121</v>
      </c>
      <c r="L203">
        <v>282668.61222839</v>
      </c>
      <c r="M203">
        <v>2289.3991746199999</v>
      </c>
    </row>
    <row r="204" spans="1:13" x14ac:dyDescent="0.25">
      <c r="A204" t="s">
        <v>461</v>
      </c>
      <c r="B204">
        <v>203</v>
      </c>
      <c r="C204" t="s">
        <v>462</v>
      </c>
      <c r="D204" t="s">
        <v>449</v>
      </c>
      <c r="E204" t="s">
        <v>429</v>
      </c>
      <c r="F204" t="s">
        <v>430</v>
      </c>
      <c r="G204" t="s">
        <v>18</v>
      </c>
      <c r="H204" t="s">
        <v>24</v>
      </c>
      <c r="J204" t="s">
        <v>121</v>
      </c>
      <c r="K204" t="s">
        <v>121</v>
      </c>
      <c r="L204">
        <v>266382.90792847</v>
      </c>
      <c r="M204">
        <v>2434.4038610399998</v>
      </c>
    </row>
    <row r="205" spans="1:13" x14ac:dyDescent="0.25">
      <c r="A205" t="s">
        <v>463</v>
      </c>
      <c r="B205">
        <v>204</v>
      </c>
      <c r="C205" t="s">
        <v>464</v>
      </c>
      <c r="D205" t="s">
        <v>449</v>
      </c>
      <c r="E205" t="s">
        <v>429</v>
      </c>
      <c r="F205" t="s">
        <v>430</v>
      </c>
      <c r="G205" t="s">
        <v>18</v>
      </c>
      <c r="H205" t="s">
        <v>24</v>
      </c>
      <c r="J205" t="s">
        <v>39</v>
      </c>
      <c r="K205" t="s">
        <v>39</v>
      </c>
      <c r="L205">
        <v>115747.36898804001</v>
      </c>
      <c r="M205">
        <v>1619.4013222799999</v>
      </c>
    </row>
    <row r="206" spans="1:13" x14ac:dyDescent="0.25">
      <c r="A206" t="s">
        <v>465</v>
      </c>
      <c r="B206">
        <v>205</v>
      </c>
      <c r="C206" t="s">
        <v>466</v>
      </c>
      <c r="D206" t="s">
        <v>449</v>
      </c>
      <c r="E206" t="s">
        <v>429</v>
      </c>
      <c r="F206" t="s">
        <v>430</v>
      </c>
      <c r="G206" t="s">
        <v>18</v>
      </c>
      <c r="H206" t="s">
        <v>19</v>
      </c>
      <c r="J206" t="s">
        <v>21</v>
      </c>
      <c r="K206" t="s">
        <v>21</v>
      </c>
      <c r="L206">
        <v>59885.560626979997</v>
      </c>
      <c r="M206">
        <v>1548.75499937</v>
      </c>
    </row>
    <row r="207" spans="1:13" x14ac:dyDescent="0.25">
      <c r="A207" t="s">
        <v>467</v>
      </c>
      <c r="B207">
        <v>206</v>
      </c>
      <c r="C207" t="s">
        <v>468</v>
      </c>
      <c r="D207" t="s">
        <v>449</v>
      </c>
      <c r="E207" t="s">
        <v>429</v>
      </c>
      <c r="F207" t="s">
        <v>430</v>
      </c>
      <c r="G207" t="s">
        <v>18</v>
      </c>
      <c r="H207" t="s">
        <v>36</v>
      </c>
      <c r="J207" t="s">
        <v>29</v>
      </c>
      <c r="K207" t="s">
        <v>29</v>
      </c>
      <c r="L207">
        <v>321763.01541519002</v>
      </c>
      <c r="M207">
        <v>2677.5879493399998</v>
      </c>
    </row>
    <row r="208" spans="1:13" x14ac:dyDescent="0.25">
      <c r="A208" t="s">
        <v>469</v>
      </c>
      <c r="B208">
        <v>207</v>
      </c>
      <c r="C208" t="s">
        <v>470</v>
      </c>
      <c r="D208" t="s">
        <v>471</v>
      </c>
      <c r="E208" t="s">
        <v>429</v>
      </c>
      <c r="F208" t="s">
        <v>430</v>
      </c>
      <c r="G208" t="s">
        <v>18</v>
      </c>
      <c r="H208" t="s">
        <v>24</v>
      </c>
      <c r="J208" t="s">
        <v>121</v>
      </c>
      <c r="K208" t="s">
        <v>121</v>
      </c>
      <c r="L208">
        <v>209541.75248336999</v>
      </c>
      <c r="M208">
        <v>1885.37126223</v>
      </c>
    </row>
    <row r="209" spans="1:13" x14ac:dyDescent="0.25">
      <c r="A209" t="s">
        <v>472</v>
      </c>
      <c r="B209">
        <v>208</v>
      </c>
      <c r="C209" t="s">
        <v>473</v>
      </c>
      <c r="D209" t="s">
        <v>471</v>
      </c>
      <c r="E209" t="s">
        <v>429</v>
      </c>
      <c r="F209" t="s">
        <v>430</v>
      </c>
      <c r="G209" t="s">
        <v>18</v>
      </c>
      <c r="H209" t="s">
        <v>24</v>
      </c>
      <c r="J209" t="s">
        <v>121</v>
      </c>
      <c r="K209" t="s">
        <v>121</v>
      </c>
      <c r="L209">
        <v>280952.61943054001</v>
      </c>
      <c r="M209">
        <v>2123.0673707699998</v>
      </c>
    </row>
    <row r="210" spans="1:13" x14ac:dyDescent="0.25">
      <c r="A210" t="s">
        <v>474</v>
      </c>
      <c r="B210">
        <v>209</v>
      </c>
      <c r="C210" t="s">
        <v>475</v>
      </c>
      <c r="D210" t="s">
        <v>471</v>
      </c>
      <c r="E210" t="s">
        <v>429</v>
      </c>
      <c r="F210" t="s">
        <v>430</v>
      </c>
      <c r="G210" t="s">
        <v>18</v>
      </c>
      <c r="H210" t="s">
        <v>24</v>
      </c>
      <c r="J210" t="s">
        <v>39</v>
      </c>
      <c r="K210" t="s">
        <v>39</v>
      </c>
      <c r="L210">
        <v>164935.15397263001</v>
      </c>
      <c r="M210">
        <v>1995.22471481</v>
      </c>
    </row>
    <row r="211" spans="1:13" x14ac:dyDescent="0.25">
      <c r="A211" t="s">
        <v>476</v>
      </c>
      <c r="B211">
        <v>210</v>
      </c>
      <c r="C211" t="s">
        <v>477</v>
      </c>
      <c r="D211" t="s">
        <v>471</v>
      </c>
      <c r="E211" t="s">
        <v>429</v>
      </c>
      <c r="F211" t="s">
        <v>430</v>
      </c>
      <c r="G211" t="s">
        <v>18</v>
      </c>
      <c r="H211" t="s">
        <v>19</v>
      </c>
      <c r="J211" t="s">
        <v>21</v>
      </c>
      <c r="K211" t="s">
        <v>21</v>
      </c>
      <c r="L211">
        <v>166640.18105697999</v>
      </c>
      <c r="M211">
        <v>2449.5668360700001</v>
      </c>
    </row>
    <row r="212" spans="1:13" x14ac:dyDescent="0.25">
      <c r="A212" t="s">
        <v>478</v>
      </c>
      <c r="B212">
        <v>211</v>
      </c>
      <c r="C212" t="s">
        <v>479</v>
      </c>
      <c r="D212" t="s">
        <v>471</v>
      </c>
      <c r="E212" t="s">
        <v>429</v>
      </c>
      <c r="F212" t="s">
        <v>430</v>
      </c>
      <c r="G212" t="s">
        <v>18</v>
      </c>
      <c r="H212" t="s">
        <v>44</v>
      </c>
      <c r="J212" t="s">
        <v>21</v>
      </c>
      <c r="K212" t="s">
        <v>32</v>
      </c>
      <c r="L212">
        <v>358762.37220001</v>
      </c>
      <c r="M212">
        <v>2711.5721717500001</v>
      </c>
    </row>
    <row r="213" spans="1:13" x14ac:dyDescent="0.25">
      <c r="A213" t="s">
        <v>480</v>
      </c>
      <c r="B213">
        <v>212</v>
      </c>
      <c r="C213" t="s">
        <v>481</v>
      </c>
      <c r="D213" t="s">
        <v>471</v>
      </c>
      <c r="E213" t="s">
        <v>429</v>
      </c>
      <c r="F213" t="s">
        <v>430</v>
      </c>
      <c r="G213" t="s">
        <v>18</v>
      </c>
      <c r="H213" t="s">
        <v>44</v>
      </c>
      <c r="J213" t="s">
        <v>45</v>
      </c>
      <c r="K213" t="s">
        <v>45</v>
      </c>
      <c r="L213">
        <v>177595.65482711999</v>
      </c>
      <c r="M213">
        <v>1815.56686104</v>
      </c>
    </row>
    <row r="214" spans="1:13" x14ac:dyDescent="0.25">
      <c r="A214" t="s">
        <v>482</v>
      </c>
      <c r="B214">
        <v>213</v>
      </c>
      <c r="C214" t="s">
        <v>483</v>
      </c>
      <c r="D214" t="s">
        <v>471</v>
      </c>
      <c r="E214" t="s">
        <v>429</v>
      </c>
      <c r="F214" t="s">
        <v>430</v>
      </c>
      <c r="G214" t="s">
        <v>18</v>
      </c>
      <c r="H214" t="s">
        <v>44</v>
      </c>
      <c r="J214" t="s">
        <v>45</v>
      </c>
      <c r="K214" t="s">
        <v>45</v>
      </c>
      <c r="L214">
        <v>338357.16300201003</v>
      </c>
      <c r="M214">
        <v>3320.3036754499999</v>
      </c>
    </row>
    <row r="215" spans="1:13" x14ac:dyDescent="0.25">
      <c r="A215" t="s">
        <v>484</v>
      </c>
      <c r="B215">
        <v>214</v>
      </c>
      <c r="C215" t="s">
        <v>485</v>
      </c>
      <c r="D215" t="s">
        <v>486</v>
      </c>
      <c r="E215" t="s">
        <v>429</v>
      </c>
      <c r="F215" t="s">
        <v>430</v>
      </c>
      <c r="G215" t="s">
        <v>18</v>
      </c>
      <c r="J215" t="s">
        <v>45</v>
      </c>
      <c r="L215">
        <v>6545402.8367309598</v>
      </c>
      <c r="M215">
        <v>12014.74113038</v>
      </c>
    </row>
    <row r="216" spans="1:13" x14ac:dyDescent="0.25">
      <c r="A216" t="s">
        <v>487</v>
      </c>
      <c r="B216">
        <v>215</v>
      </c>
      <c r="C216" t="s">
        <v>488</v>
      </c>
      <c r="D216" t="s">
        <v>486</v>
      </c>
      <c r="E216" t="s">
        <v>429</v>
      </c>
      <c r="F216" t="s">
        <v>430</v>
      </c>
      <c r="G216" t="s">
        <v>18</v>
      </c>
      <c r="J216" t="s">
        <v>45</v>
      </c>
      <c r="L216">
        <v>182245.53631972999</v>
      </c>
      <c r="M216">
        <v>2590.7620428300002</v>
      </c>
    </row>
    <row r="217" spans="1:13" x14ac:dyDescent="0.25">
      <c r="A217" t="s">
        <v>489</v>
      </c>
      <c r="B217">
        <v>216</v>
      </c>
      <c r="C217" t="s">
        <v>490</v>
      </c>
      <c r="D217" t="s">
        <v>486</v>
      </c>
      <c r="E217" t="s">
        <v>429</v>
      </c>
      <c r="F217" t="s">
        <v>430</v>
      </c>
      <c r="G217" t="s">
        <v>18</v>
      </c>
      <c r="H217" t="s">
        <v>19</v>
      </c>
      <c r="J217" t="s">
        <v>78</v>
      </c>
      <c r="K217" t="s">
        <v>78</v>
      </c>
      <c r="L217">
        <v>727120.06378174003</v>
      </c>
      <c r="M217">
        <v>4590.2783220199999</v>
      </c>
    </row>
    <row r="218" spans="1:13" x14ac:dyDescent="0.25">
      <c r="A218" t="s">
        <v>491</v>
      </c>
      <c r="B218">
        <v>217</v>
      </c>
      <c r="C218" t="s">
        <v>492</v>
      </c>
      <c r="D218" t="s">
        <v>486</v>
      </c>
      <c r="E218" t="s">
        <v>429</v>
      </c>
      <c r="F218" t="s">
        <v>430</v>
      </c>
      <c r="G218" t="s">
        <v>18</v>
      </c>
      <c r="H218" t="s">
        <v>44</v>
      </c>
      <c r="J218" t="s">
        <v>78</v>
      </c>
      <c r="K218" t="s">
        <v>78</v>
      </c>
      <c r="L218">
        <v>187262.17497252999</v>
      </c>
      <c r="M218">
        <v>2023.3566234899999</v>
      </c>
    </row>
    <row r="219" spans="1:13" x14ac:dyDescent="0.25">
      <c r="A219" t="s">
        <v>493</v>
      </c>
      <c r="B219">
        <v>218</v>
      </c>
      <c r="C219" t="s">
        <v>494</v>
      </c>
      <c r="D219" t="s">
        <v>486</v>
      </c>
      <c r="E219" t="s">
        <v>429</v>
      </c>
      <c r="F219" t="s">
        <v>430</v>
      </c>
      <c r="G219" t="s">
        <v>18</v>
      </c>
      <c r="H219" t="s">
        <v>44</v>
      </c>
      <c r="J219" t="s">
        <v>78</v>
      </c>
      <c r="K219" t="s">
        <v>78</v>
      </c>
      <c r="L219">
        <v>166396.16646956999</v>
      </c>
      <c r="M219">
        <v>1789.19527079</v>
      </c>
    </row>
    <row r="220" spans="1:13" x14ac:dyDescent="0.25">
      <c r="A220" t="s">
        <v>495</v>
      </c>
      <c r="B220">
        <v>219</v>
      </c>
      <c r="C220" t="s">
        <v>496</v>
      </c>
      <c r="D220" t="s">
        <v>486</v>
      </c>
      <c r="E220" t="s">
        <v>429</v>
      </c>
      <c r="F220" t="s">
        <v>430</v>
      </c>
      <c r="G220" t="s">
        <v>18</v>
      </c>
      <c r="H220" t="s">
        <v>44</v>
      </c>
      <c r="J220" t="s">
        <v>78</v>
      </c>
      <c r="K220" t="s">
        <v>78</v>
      </c>
      <c r="L220">
        <v>392532.38743973</v>
      </c>
      <c r="M220">
        <v>2706.11413029</v>
      </c>
    </row>
    <row r="221" spans="1:13" x14ac:dyDescent="0.25">
      <c r="A221" t="s">
        <v>497</v>
      </c>
      <c r="B221">
        <v>220</v>
      </c>
      <c r="C221" t="s">
        <v>498</v>
      </c>
      <c r="D221" t="s">
        <v>499</v>
      </c>
      <c r="E221" t="s">
        <v>500</v>
      </c>
      <c r="F221" t="s">
        <v>501</v>
      </c>
      <c r="G221" t="s">
        <v>18</v>
      </c>
      <c r="H221" t="s">
        <v>19</v>
      </c>
      <c r="J221" t="s">
        <v>21</v>
      </c>
      <c r="K221" t="s">
        <v>21</v>
      </c>
      <c r="L221">
        <v>91045.380367279999</v>
      </c>
      <c r="M221">
        <v>1629.0033469</v>
      </c>
    </row>
    <row r="222" spans="1:13" x14ac:dyDescent="0.25">
      <c r="A222" t="s">
        <v>502</v>
      </c>
      <c r="B222">
        <v>221</v>
      </c>
      <c r="C222" t="s">
        <v>503</v>
      </c>
      <c r="D222" t="s">
        <v>499</v>
      </c>
      <c r="E222" t="s">
        <v>500</v>
      </c>
      <c r="F222" t="s">
        <v>501</v>
      </c>
      <c r="G222" t="s">
        <v>18</v>
      </c>
      <c r="H222" t="s">
        <v>24</v>
      </c>
      <c r="J222" t="s">
        <v>45</v>
      </c>
      <c r="K222" t="s">
        <v>45</v>
      </c>
      <c r="L222">
        <v>108418.00358582</v>
      </c>
      <c r="M222">
        <v>1370.3433756699999</v>
      </c>
    </row>
    <row r="223" spans="1:13" x14ac:dyDescent="0.25">
      <c r="A223" t="s">
        <v>504</v>
      </c>
      <c r="B223">
        <v>222</v>
      </c>
      <c r="C223" t="s">
        <v>505</v>
      </c>
      <c r="D223" t="s">
        <v>499</v>
      </c>
      <c r="E223" t="s">
        <v>500</v>
      </c>
      <c r="F223" t="s">
        <v>501</v>
      </c>
      <c r="G223" t="s">
        <v>18</v>
      </c>
      <c r="H223" t="s">
        <v>294</v>
      </c>
      <c r="J223" t="s">
        <v>32</v>
      </c>
      <c r="K223" t="s">
        <v>32</v>
      </c>
      <c r="L223">
        <v>38765.359020229997</v>
      </c>
      <c r="M223">
        <v>931.47601241999996</v>
      </c>
    </row>
    <row r="224" spans="1:13" x14ac:dyDescent="0.25">
      <c r="A224" t="s">
        <v>506</v>
      </c>
      <c r="B224">
        <v>223</v>
      </c>
      <c r="C224" t="s">
        <v>507</v>
      </c>
      <c r="D224" t="s">
        <v>499</v>
      </c>
      <c r="E224" t="s">
        <v>500</v>
      </c>
      <c r="F224" t="s">
        <v>501</v>
      </c>
      <c r="G224" t="s">
        <v>18</v>
      </c>
      <c r="H224" t="s">
        <v>19</v>
      </c>
      <c r="J224" t="s">
        <v>45</v>
      </c>
      <c r="K224" t="s">
        <v>45</v>
      </c>
      <c r="L224">
        <v>237318.00611115</v>
      </c>
      <c r="M224">
        <v>2050.6918324899998</v>
      </c>
    </row>
    <row r="225" spans="1:13" x14ac:dyDescent="0.25">
      <c r="A225" t="s">
        <v>508</v>
      </c>
      <c r="B225">
        <v>224</v>
      </c>
      <c r="C225" t="s">
        <v>509</v>
      </c>
      <c r="D225" t="s">
        <v>499</v>
      </c>
      <c r="E225" t="s">
        <v>500</v>
      </c>
      <c r="F225" t="s">
        <v>501</v>
      </c>
      <c r="G225" t="s">
        <v>18</v>
      </c>
      <c r="H225" t="s">
        <v>44</v>
      </c>
      <c r="J225" t="s">
        <v>45</v>
      </c>
      <c r="K225" t="s">
        <v>45</v>
      </c>
      <c r="L225">
        <v>115682.81095886001</v>
      </c>
      <c r="M225">
        <v>1428.15427656</v>
      </c>
    </row>
    <row r="226" spans="1:13" x14ac:dyDescent="0.25">
      <c r="A226" t="s">
        <v>510</v>
      </c>
      <c r="B226">
        <v>225</v>
      </c>
      <c r="C226" t="s">
        <v>511</v>
      </c>
      <c r="D226" t="s">
        <v>499</v>
      </c>
      <c r="E226" t="s">
        <v>500</v>
      </c>
      <c r="F226" t="s">
        <v>501</v>
      </c>
      <c r="G226" t="s">
        <v>18</v>
      </c>
      <c r="H226" t="s">
        <v>44</v>
      </c>
      <c r="J226" t="s">
        <v>93</v>
      </c>
      <c r="K226" t="s">
        <v>45</v>
      </c>
      <c r="L226">
        <v>102358.91105652</v>
      </c>
      <c r="M226">
        <v>1605.6683847199999</v>
      </c>
    </row>
    <row r="227" spans="1:13" x14ac:dyDescent="0.25">
      <c r="A227" t="s">
        <v>512</v>
      </c>
      <c r="B227">
        <v>226</v>
      </c>
      <c r="C227" t="s">
        <v>513</v>
      </c>
      <c r="D227" t="s">
        <v>499</v>
      </c>
      <c r="E227" t="s">
        <v>500</v>
      </c>
      <c r="F227" t="s">
        <v>501</v>
      </c>
      <c r="G227" t="s">
        <v>18</v>
      </c>
      <c r="H227" t="s">
        <v>19</v>
      </c>
      <c r="J227" t="s">
        <v>21</v>
      </c>
      <c r="K227" t="s">
        <v>39</v>
      </c>
      <c r="L227">
        <v>214533.55477141999</v>
      </c>
      <c r="M227">
        <v>1935.7030084600001</v>
      </c>
    </row>
    <row r="228" spans="1:13" x14ac:dyDescent="0.25">
      <c r="A228" t="s">
        <v>514</v>
      </c>
      <c r="B228">
        <v>227</v>
      </c>
      <c r="C228" t="s">
        <v>515</v>
      </c>
      <c r="D228" t="s">
        <v>499</v>
      </c>
      <c r="E228" t="s">
        <v>500</v>
      </c>
      <c r="F228" t="s">
        <v>501</v>
      </c>
      <c r="G228" t="s">
        <v>18</v>
      </c>
      <c r="H228" t="s">
        <v>24</v>
      </c>
      <c r="J228" t="s">
        <v>121</v>
      </c>
      <c r="K228" t="s">
        <v>121</v>
      </c>
      <c r="L228">
        <v>215840.50657272001</v>
      </c>
      <c r="M228">
        <v>1863.8060296199999</v>
      </c>
    </row>
    <row r="229" spans="1:13" x14ac:dyDescent="0.25">
      <c r="A229" t="s">
        <v>516</v>
      </c>
      <c r="B229">
        <v>228</v>
      </c>
      <c r="C229" t="s">
        <v>517</v>
      </c>
      <c r="D229" t="s">
        <v>499</v>
      </c>
      <c r="E229" t="s">
        <v>500</v>
      </c>
      <c r="F229" t="s">
        <v>501</v>
      </c>
      <c r="G229" t="s">
        <v>18</v>
      </c>
      <c r="H229" t="s">
        <v>126</v>
      </c>
      <c r="J229" t="s">
        <v>121</v>
      </c>
      <c r="K229" t="s">
        <v>121</v>
      </c>
      <c r="L229">
        <v>157119.3064003</v>
      </c>
      <c r="M229">
        <v>1644.4775770399999</v>
      </c>
    </row>
    <row r="230" spans="1:13" x14ac:dyDescent="0.25">
      <c r="A230" t="s">
        <v>518</v>
      </c>
      <c r="B230">
        <v>229</v>
      </c>
      <c r="C230" t="s">
        <v>519</v>
      </c>
      <c r="D230" t="s">
        <v>499</v>
      </c>
      <c r="E230" t="s">
        <v>500</v>
      </c>
      <c r="F230" t="s">
        <v>501</v>
      </c>
      <c r="G230" t="s">
        <v>18</v>
      </c>
      <c r="H230" t="s">
        <v>126</v>
      </c>
      <c r="J230" t="s">
        <v>121</v>
      </c>
      <c r="K230" t="s">
        <v>121</v>
      </c>
      <c r="L230">
        <v>36421.757724759998</v>
      </c>
      <c r="M230">
        <v>797.58139765999999</v>
      </c>
    </row>
    <row r="231" spans="1:13" x14ac:dyDescent="0.25">
      <c r="A231" t="s">
        <v>520</v>
      </c>
      <c r="B231">
        <v>230</v>
      </c>
      <c r="C231" t="s">
        <v>521</v>
      </c>
      <c r="D231" t="s">
        <v>499</v>
      </c>
      <c r="E231" t="s">
        <v>500</v>
      </c>
      <c r="F231" t="s">
        <v>501</v>
      </c>
      <c r="G231" t="s">
        <v>18</v>
      </c>
      <c r="H231" t="s">
        <v>24</v>
      </c>
      <c r="J231" t="s">
        <v>121</v>
      </c>
      <c r="K231" t="s">
        <v>121</v>
      </c>
      <c r="L231">
        <v>143779.85239409999</v>
      </c>
      <c r="M231">
        <v>1660.1606864099999</v>
      </c>
    </row>
    <row r="232" spans="1:13" x14ac:dyDescent="0.25">
      <c r="A232" t="s">
        <v>522</v>
      </c>
      <c r="B232">
        <v>231</v>
      </c>
      <c r="C232" t="s">
        <v>523</v>
      </c>
      <c r="D232" t="s">
        <v>499</v>
      </c>
      <c r="E232" t="s">
        <v>500</v>
      </c>
      <c r="F232" t="s">
        <v>501</v>
      </c>
      <c r="G232" t="s">
        <v>18</v>
      </c>
      <c r="H232" t="s">
        <v>24</v>
      </c>
      <c r="J232" t="s">
        <v>121</v>
      </c>
      <c r="K232" t="s">
        <v>121</v>
      </c>
      <c r="L232">
        <v>276295.35344315</v>
      </c>
      <c r="M232">
        <v>2216.6883413999999</v>
      </c>
    </row>
    <row r="233" spans="1:13" x14ac:dyDescent="0.25">
      <c r="A233" t="s">
        <v>524</v>
      </c>
      <c r="B233">
        <v>232</v>
      </c>
      <c r="C233" t="s">
        <v>525</v>
      </c>
      <c r="D233" t="s">
        <v>499</v>
      </c>
      <c r="E233" t="s">
        <v>500</v>
      </c>
      <c r="F233" t="s">
        <v>501</v>
      </c>
      <c r="G233" t="s">
        <v>18</v>
      </c>
      <c r="H233" t="s">
        <v>19</v>
      </c>
      <c r="J233" t="s">
        <v>21</v>
      </c>
      <c r="K233" t="s">
        <v>39</v>
      </c>
      <c r="L233">
        <v>56772.155269620001</v>
      </c>
      <c r="M233">
        <v>1105.2387812300001</v>
      </c>
    </row>
    <row r="234" spans="1:13" x14ac:dyDescent="0.25">
      <c r="A234" t="s">
        <v>526</v>
      </c>
      <c r="B234">
        <v>233</v>
      </c>
      <c r="C234" t="s">
        <v>527</v>
      </c>
      <c r="D234" t="s">
        <v>499</v>
      </c>
      <c r="E234" t="s">
        <v>500</v>
      </c>
      <c r="F234" t="s">
        <v>501</v>
      </c>
      <c r="G234" t="s">
        <v>18</v>
      </c>
      <c r="H234" t="s">
        <v>126</v>
      </c>
      <c r="J234" t="s">
        <v>121</v>
      </c>
      <c r="K234" t="s">
        <v>39</v>
      </c>
      <c r="L234">
        <v>39362.435974120002</v>
      </c>
      <c r="M234">
        <v>934.02383334000001</v>
      </c>
    </row>
    <row r="235" spans="1:13" x14ac:dyDescent="0.25">
      <c r="A235" t="s">
        <v>528</v>
      </c>
      <c r="B235">
        <v>234</v>
      </c>
      <c r="C235" t="s">
        <v>529</v>
      </c>
      <c r="D235" t="s">
        <v>499</v>
      </c>
      <c r="E235" t="s">
        <v>500</v>
      </c>
      <c r="F235" t="s">
        <v>501</v>
      </c>
      <c r="G235" t="s">
        <v>18</v>
      </c>
      <c r="H235" t="s">
        <v>24</v>
      </c>
      <c r="J235" t="s">
        <v>20</v>
      </c>
      <c r="K235" t="s">
        <v>39</v>
      </c>
      <c r="L235">
        <v>84618.48358154</v>
      </c>
      <c r="M235">
        <v>1651.37292643</v>
      </c>
    </row>
    <row r="236" spans="1:13" x14ac:dyDescent="0.25">
      <c r="A236" t="s">
        <v>530</v>
      </c>
      <c r="B236">
        <v>235</v>
      </c>
      <c r="C236" t="s">
        <v>531</v>
      </c>
      <c r="D236" t="s">
        <v>532</v>
      </c>
      <c r="E236" t="s">
        <v>500</v>
      </c>
      <c r="F236" t="s">
        <v>501</v>
      </c>
      <c r="G236" t="s">
        <v>18</v>
      </c>
      <c r="H236" t="s">
        <v>24</v>
      </c>
      <c r="J236" t="s">
        <v>45</v>
      </c>
      <c r="K236" t="s">
        <v>45</v>
      </c>
      <c r="L236">
        <v>45338.849399569997</v>
      </c>
      <c r="M236">
        <v>860.59567399000002</v>
      </c>
    </row>
    <row r="237" spans="1:13" x14ac:dyDescent="0.25">
      <c r="A237" t="s">
        <v>533</v>
      </c>
      <c r="B237">
        <v>236</v>
      </c>
      <c r="C237" t="s">
        <v>534</v>
      </c>
      <c r="D237" t="s">
        <v>532</v>
      </c>
      <c r="E237" t="s">
        <v>500</v>
      </c>
      <c r="F237" t="s">
        <v>501</v>
      </c>
      <c r="G237" t="s">
        <v>18</v>
      </c>
      <c r="H237" t="s">
        <v>294</v>
      </c>
      <c r="J237" t="s">
        <v>32</v>
      </c>
      <c r="K237" t="s">
        <v>32</v>
      </c>
      <c r="L237">
        <v>45095.282432560001</v>
      </c>
      <c r="M237">
        <v>859.64806066000006</v>
      </c>
    </row>
    <row r="238" spans="1:13" x14ac:dyDescent="0.25">
      <c r="A238" t="s">
        <v>535</v>
      </c>
      <c r="B238">
        <v>237</v>
      </c>
      <c r="C238" t="s">
        <v>536</v>
      </c>
      <c r="D238" t="s">
        <v>532</v>
      </c>
      <c r="E238" t="s">
        <v>500</v>
      </c>
      <c r="F238" t="s">
        <v>501</v>
      </c>
      <c r="G238" t="s">
        <v>18</v>
      </c>
      <c r="H238" t="s">
        <v>19</v>
      </c>
      <c r="J238" t="s">
        <v>32</v>
      </c>
      <c r="K238" t="s">
        <v>32</v>
      </c>
      <c r="L238">
        <v>141411.78452682</v>
      </c>
      <c r="M238">
        <v>1650.3469304800001</v>
      </c>
    </row>
    <row r="239" spans="1:13" x14ac:dyDescent="0.25">
      <c r="A239" t="s">
        <v>537</v>
      </c>
      <c r="B239">
        <v>238</v>
      </c>
      <c r="C239" t="s">
        <v>538</v>
      </c>
      <c r="D239" t="s">
        <v>532</v>
      </c>
      <c r="E239" t="s">
        <v>500</v>
      </c>
      <c r="F239" t="s">
        <v>501</v>
      </c>
      <c r="G239" t="s">
        <v>18</v>
      </c>
      <c r="J239" t="s">
        <v>93</v>
      </c>
      <c r="L239">
        <v>77173.379695890006</v>
      </c>
      <c r="M239">
        <v>1182.61263936</v>
      </c>
    </row>
    <row r="240" spans="1:13" x14ac:dyDescent="0.25">
      <c r="A240" t="s">
        <v>539</v>
      </c>
      <c r="B240">
        <v>239</v>
      </c>
      <c r="C240" t="s">
        <v>540</v>
      </c>
      <c r="D240" t="s">
        <v>532</v>
      </c>
      <c r="E240" t="s">
        <v>500</v>
      </c>
      <c r="F240" t="s">
        <v>501</v>
      </c>
      <c r="G240" t="s">
        <v>18</v>
      </c>
      <c r="H240" t="s">
        <v>24</v>
      </c>
      <c r="J240" t="s">
        <v>93</v>
      </c>
      <c r="K240" t="s">
        <v>21</v>
      </c>
      <c r="L240">
        <v>156879.34593964001</v>
      </c>
      <c r="M240">
        <v>1696.51910828</v>
      </c>
    </row>
    <row r="241" spans="1:13" x14ac:dyDescent="0.25">
      <c r="A241" t="s">
        <v>541</v>
      </c>
      <c r="B241">
        <v>240</v>
      </c>
      <c r="C241" t="s">
        <v>542</v>
      </c>
      <c r="D241" t="s">
        <v>532</v>
      </c>
      <c r="E241" t="s">
        <v>500</v>
      </c>
      <c r="F241" t="s">
        <v>501</v>
      </c>
      <c r="G241" t="s">
        <v>18</v>
      </c>
      <c r="H241" t="s">
        <v>24</v>
      </c>
      <c r="J241" t="s">
        <v>39</v>
      </c>
      <c r="K241" t="s">
        <v>39</v>
      </c>
      <c r="L241">
        <v>102139.38014984</v>
      </c>
      <c r="M241">
        <v>1414.9113998</v>
      </c>
    </row>
    <row r="242" spans="1:13" x14ac:dyDescent="0.25">
      <c r="A242" t="s">
        <v>543</v>
      </c>
      <c r="B242">
        <v>241</v>
      </c>
      <c r="C242" t="s">
        <v>544</v>
      </c>
      <c r="D242" t="s">
        <v>532</v>
      </c>
      <c r="E242" t="s">
        <v>500</v>
      </c>
      <c r="F242" t="s">
        <v>501</v>
      </c>
      <c r="G242" t="s">
        <v>18</v>
      </c>
      <c r="H242" t="s">
        <v>19</v>
      </c>
      <c r="J242" t="s">
        <v>21</v>
      </c>
      <c r="K242" t="s">
        <v>21</v>
      </c>
      <c r="L242">
        <v>84657.215122220005</v>
      </c>
      <c r="M242">
        <v>1372.2414564400001</v>
      </c>
    </row>
    <row r="243" spans="1:13" x14ac:dyDescent="0.25">
      <c r="A243" t="s">
        <v>545</v>
      </c>
      <c r="B243">
        <v>242</v>
      </c>
      <c r="C243" t="s">
        <v>546</v>
      </c>
      <c r="D243" t="s">
        <v>532</v>
      </c>
      <c r="E243" t="s">
        <v>500</v>
      </c>
      <c r="F243" t="s">
        <v>501</v>
      </c>
      <c r="G243" t="s">
        <v>18</v>
      </c>
      <c r="H243" t="s">
        <v>19</v>
      </c>
      <c r="J243" t="s">
        <v>21</v>
      </c>
      <c r="K243" t="s">
        <v>21</v>
      </c>
      <c r="L243">
        <v>124830.08786011</v>
      </c>
      <c r="M243">
        <v>1450.6584644300001</v>
      </c>
    </row>
    <row r="244" spans="1:13" x14ac:dyDescent="0.25">
      <c r="A244" t="s">
        <v>547</v>
      </c>
      <c r="B244">
        <v>243</v>
      </c>
      <c r="C244" t="s">
        <v>548</v>
      </c>
      <c r="D244" t="s">
        <v>532</v>
      </c>
      <c r="E244" t="s">
        <v>500</v>
      </c>
      <c r="F244" t="s">
        <v>501</v>
      </c>
      <c r="G244" t="s">
        <v>18</v>
      </c>
      <c r="H244" t="s">
        <v>19</v>
      </c>
      <c r="J244" t="s">
        <v>21</v>
      </c>
      <c r="K244" t="s">
        <v>21</v>
      </c>
      <c r="L244">
        <v>227149.96190642999</v>
      </c>
      <c r="M244">
        <v>2189.0848464199998</v>
      </c>
    </row>
    <row r="245" spans="1:13" x14ac:dyDescent="0.25">
      <c r="A245" t="s">
        <v>549</v>
      </c>
      <c r="B245">
        <v>244</v>
      </c>
      <c r="C245" t="s">
        <v>550</v>
      </c>
      <c r="D245" t="s">
        <v>551</v>
      </c>
      <c r="E245" t="s">
        <v>500</v>
      </c>
      <c r="F245" t="s">
        <v>501</v>
      </c>
      <c r="G245" t="s">
        <v>18</v>
      </c>
      <c r="H245" t="s">
        <v>19</v>
      </c>
      <c r="J245" t="s">
        <v>78</v>
      </c>
      <c r="K245" t="s">
        <v>78</v>
      </c>
      <c r="L245">
        <v>154236.90096664001</v>
      </c>
      <c r="M245">
        <v>2160.80815846</v>
      </c>
    </row>
    <row r="246" spans="1:13" x14ac:dyDescent="0.25">
      <c r="A246" t="s">
        <v>552</v>
      </c>
      <c r="B246">
        <v>245</v>
      </c>
      <c r="C246" t="s">
        <v>553</v>
      </c>
      <c r="D246" t="s">
        <v>551</v>
      </c>
      <c r="E246" t="s">
        <v>500</v>
      </c>
      <c r="F246" t="s">
        <v>501</v>
      </c>
      <c r="G246" t="s">
        <v>18</v>
      </c>
      <c r="H246" t="s">
        <v>24</v>
      </c>
      <c r="J246" t="s">
        <v>20</v>
      </c>
      <c r="K246" t="s">
        <v>21</v>
      </c>
      <c r="L246">
        <v>100786.40259933</v>
      </c>
      <c r="M246">
        <v>1843.8127311000001</v>
      </c>
    </row>
    <row r="247" spans="1:13" x14ac:dyDescent="0.25">
      <c r="A247" t="s">
        <v>554</v>
      </c>
      <c r="B247">
        <v>246</v>
      </c>
      <c r="C247" t="s">
        <v>66</v>
      </c>
      <c r="D247" t="s">
        <v>551</v>
      </c>
      <c r="E247" t="s">
        <v>500</v>
      </c>
      <c r="F247" t="s">
        <v>501</v>
      </c>
      <c r="G247" t="s">
        <v>18</v>
      </c>
      <c r="H247" t="s">
        <v>24</v>
      </c>
      <c r="J247" t="s">
        <v>39</v>
      </c>
      <c r="K247" t="s">
        <v>39</v>
      </c>
      <c r="L247">
        <v>163576.64360427999</v>
      </c>
      <c r="M247">
        <v>1677.5966082299999</v>
      </c>
    </row>
    <row r="248" spans="1:13" x14ac:dyDescent="0.25">
      <c r="A248" t="s">
        <v>555</v>
      </c>
      <c r="B248">
        <v>247</v>
      </c>
      <c r="C248" t="s">
        <v>556</v>
      </c>
      <c r="D248" t="s">
        <v>551</v>
      </c>
      <c r="E248" t="s">
        <v>500</v>
      </c>
      <c r="F248" t="s">
        <v>501</v>
      </c>
      <c r="G248" t="s">
        <v>18</v>
      </c>
      <c r="H248" t="s">
        <v>24</v>
      </c>
      <c r="J248" t="s">
        <v>39</v>
      </c>
      <c r="K248" t="s">
        <v>39</v>
      </c>
      <c r="L248">
        <v>108049.1844368</v>
      </c>
      <c r="M248">
        <v>1446.2379339500001</v>
      </c>
    </row>
    <row r="249" spans="1:13" x14ac:dyDescent="0.25">
      <c r="A249" t="s">
        <v>557</v>
      </c>
      <c r="B249">
        <v>248</v>
      </c>
      <c r="C249" t="s">
        <v>558</v>
      </c>
      <c r="D249" t="s">
        <v>551</v>
      </c>
      <c r="E249" t="s">
        <v>500</v>
      </c>
      <c r="F249" t="s">
        <v>501</v>
      </c>
      <c r="G249" t="s">
        <v>18</v>
      </c>
      <c r="H249" t="s">
        <v>24</v>
      </c>
      <c r="J249" t="s">
        <v>121</v>
      </c>
      <c r="K249" t="s">
        <v>39</v>
      </c>
      <c r="L249">
        <v>85408.648208619998</v>
      </c>
      <c r="M249">
        <v>1374.4465905300001</v>
      </c>
    </row>
    <row r="250" spans="1:13" x14ac:dyDescent="0.25">
      <c r="A250" t="s">
        <v>559</v>
      </c>
      <c r="B250">
        <v>249</v>
      </c>
      <c r="C250" t="s">
        <v>560</v>
      </c>
      <c r="D250" t="s">
        <v>551</v>
      </c>
      <c r="E250" t="s">
        <v>500</v>
      </c>
      <c r="F250" t="s">
        <v>501</v>
      </c>
      <c r="G250" t="s">
        <v>18</v>
      </c>
      <c r="H250" t="s">
        <v>19</v>
      </c>
      <c r="J250" t="s">
        <v>21</v>
      </c>
      <c r="K250" t="s">
        <v>21</v>
      </c>
      <c r="L250">
        <v>77374.184333800004</v>
      </c>
      <c r="M250">
        <v>1394.4809165199999</v>
      </c>
    </row>
    <row r="251" spans="1:13" x14ac:dyDescent="0.25">
      <c r="A251" t="s">
        <v>561</v>
      </c>
      <c r="B251">
        <v>250</v>
      </c>
      <c r="C251" t="s">
        <v>562</v>
      </c>
      <c r="D251" t="s">
        <v>551</v>
      </c>
      <c r="E251" t="s">
        <v>500</v>
      </c>
      <c r="F251" t="s">
        <v>501</v>
      </c>
      <c r="G251" t="s">
        <v>18</v>
      </c>
      <c r="H251" t="s">
        <v>44</v>
      </c>
      <c r="J251" t="s">
        <v>45</v>
      </c>
      <c r="K251" t="s">
        <v>45</v>
      </c>
      <c r="L251">
        <v>112012.59661484</v>
      </c>
      <c r="M251">
        <v>2064.0063065200002</v>
      </c>
    </row>
    <row r="252" spans="1:13" x14ac:dyDescent="0.25">
      <c r="A252" t="s">
        <v>563</v>
      </c>
      <c r="B252">
        <v>251</v>
      </c>
      <c r="C252" t="s">
        <v>564</v>
      </c>
      <c r="D252" t="s">
        <v>551</v>
      </c>
      <c r="E252" t="s">
        <v>500</v>
      </c>
      <c r="F252" t="s">
        <v>501</v>
      </c>
      <c r="G252" t="s">
        <v>18</v>
      </c>
      <c r="H252" t="s">
        <v>19</v>
      </c>
      <c r="J252" t="s">
        <v>21</v>
      </c>
      <c r="K252" t="s">
        <v>21</v>
      </c>
      <c r="L252">
        <v>86006.207675929996</v>
      </c>
      <c r="M252">
        <v>1211.60001367</v>
      </c>
    </row>
    <row r="253" spans="1:13" x14ac:dyDescent="0.25">
      <c r="A253" t="s">
        <v>565</v>
      </c>
      <c r="B253">
        <v>252</v>
      </c>
      <c r="C253" t="s">
        <v>566</v>
      </c>
      <c r="D253" t="s">
        <v>551</v>
      </c>
      <c r="E253" t="s">
        <v>500</v>
      </c>
      <c r="F253" t="s">
        <v>501</v>
      </c>
      <c r="G253" t="s">
        <v>18</v>
      </c>
      <c r="H253" t="s">
        <v>44</v>
      </c>
      <c r="J253" t="s">
        <v>78</v>
      </c>
      <c r="K253" t="s">
        <v>78</v>
      </c>
      <c r="L253">
        <v>220098.60441971</v>
      </c>
      <c r="M253">
        <v>2212.7320593899999</v>
      </c>
    </row>
    <row r="254" spans="1:13" x14ac:dyDescent="0.25">
      <c r="A254" t="s">
        <v>567</v>
      </c>
      <c r="B254">
        <v>253</v>
      </c>
      <c r="C254" t="s">
        <v>568</v>
      </c>
      <c r="D254" t="s">
        <v>551</v>
      </c>
      <c r="E254" t="s">
        <v>500</v>
      </c>
      <c r="F254" t="s">
        <v>501</v>
      </c>
      <c r="G254" t="s">
        <v>18</v>
      </c>
      <c r="H254" t="s">
        <v>24</v>
      </c>
      <c r="J254" t="s">
        <v>20</v>
      </c>
      <c r="K254" t="s">
        <v>39</v>
      </c>
      <c r="L254">
        <v>99488.314720149996</v>
      </c>
      <c r="M254">
        <v>1319.7378795100001</v>
      </c>
    </row>
    <row r="255" spans="1:13" x14ac:dyDescent="0.25">
      <c r="A255" t="s">
        <v>569</v>
      </c>
      <c r="B255">
        <v>254</v>
      </c>
      <c r="C255" t="s">
        <v>570</v>
      </c>
      <c r="D255" t="s">
        <v>551</v>
      </c>
      <c r="E255" t="s">
        <v>500</v>
      </c>
      <c r="F255" t="s">
        <v>501</v>
      </c>
      <c r="G255" t="s">
        <v>18</v>
      </c>
      <c r="H255" t="s">
        <v>126</v>
      </c>
      <c r="J255" t="s">
        <v>39</v>
      </c>
      <c r="K255" t="s">
        <v>39</v>
      </c>
      <c r="L255">
        <v>33137.104286189999</v>
      </c>
      <c r="M255">
        <v>770.51405275000002</v>
      </c>
    </row>
    <row r="256" spans="1:13" x14ac:dyDescent="0.25">
      <c r="A256" t="s">
        <v>571</v>
      </c>
      <c r="B256">
        <v>255</v>
      </c>
      <c r="C256" t="s">
        <v>572</v>
      </c>
      <c r="D256" t="s">
        <v>551</v>
      </c>
      <c r="E256" t="s">
        <v>500</v>
      </c>
      <c r="F256" t="s">
        <v>501</v>
      </c>
      <c r="G256" t="s">
        <v>18</v>
      </c>
      <c r="H256" t="s">
        <v>24</v>
      </c>
      <c r="J256" t="s">
        <v>20</v>
      </c>
      <c r="K256" t="s">
        <v>39</v>
      </c>
      <c r="L256">
        <v>65237.366321560003</v>
      </c>
      <c r="M256">
        <v>1050.3367727499999</v>
      </c>
    </row>
    <row r="257" spans="1:13" x14ac:dyDescent="0.25">
      <c r="A257" t="s">
        <v>573</v>
      </c>
      <c r="B257">
        <v>256</v>
      </c>
      <c r="C257" t="s">
        <v>574</v>
      </c>
      <c r="D257" t="s">
        <v>551</v>
      </c>
      <c r="E257" t="s">
        <v>500</v>
      </c>
      <c r="F257" t="s">
        <v>501</v>
      </c>
      <c r="G257" t="s">
        <v>18</v>
      </c>
      <c r="H257" t="s">
        <v>24</v>
      </c>
      <c r="J257" t="s">
        <v>20</v>
      </c>
      <c r="K257" t="s">
        <v>39</v>
      </c>
      <c r="L257">
        <v>123591.77122498</v>
      </c>
      <c r="M257">
        <v>1414.7375222600001</v>
      </c>
    </row>
    <row r="258" spans="1:13" x14ac:dyDescent="0.25">
      <c r="A258" t="s">
        <v>575</v>
      </c>
      <c r="B258">
        <v>257</v>
      </c>
      <c r="C258" t="s">
        <v>576</v>
      </c>
      <c r="D258" t="s">
        <v>577</v>
      </c>
      <c r="E258" t="s">
        <v>500</v>
      </c>
      <c r="F258" t="s">
        <v>501</v>
      </c>
      <c r="G258" t="s">
        <v>18</v>
      </c>
      <c r="H258" t="s">
        <v>44</v>
      </c>
      <c r="J258" t="s">
        <v>45</v>
      </c>
      <c r="K258" t="s">
        <v>78</v>
      </c>
      <c r="L258">
        <v>216592.95955658</v>
      </c>
      <c r="M258">
        <v>1770.8317764599999</v>
      </c>
    </row>
    <row r="259" spans="1:13" x14ac:dyDescent="0.25">
      <c r="A259" t="s">
        <v>578</v>
      </c>
      <c r="B259">
        <v>258</v>
      </c>
      <c r="C259" t="s">
        <v>579</v>
      </c>
      <c r="D259" t="s">
        <v>577</v>
      </c>
      <c r="E259" t="s">
        <v>500</v>
      </c>
      <c r="F259" t="s">
        <v>501</v>
      </c>
      <c r="G259" t="s">
        <v>18</v>
      </c>
      <c r="H259" t="s">
        <v>24</v>
      </c>
      <c r="J259" t="s">
        <v>20</v>
      </c>
      <c r="K259" t="s">
        <v>20</v>
      </c>
      <c r="L259">
        <v>186577.12329101999</v>
      </c>
      <c r="M259">
        <v>2067.17232724</v>
      </c>
    </row>
    <row r="260" spans="1:13" x14ac:dyDescent="0.25">
      <c r="A260" t="s">
        <v>580</v>
      </c>
      <c r="B260">
        <v>259</v>
      </c>
      <c r="C260" t="s">
        <v>581</v>
      </c>
      <c r="D260" t="s">
        <v>577</v>
      </c>
      <c r="E260" t="s">
        <v>500</v>
      </c>
      <c r="F260" t="s">
        <v>501</v>
      </c>
      <c r="G260" t="s">
        <v>18</v>
      </c>
      <c r="H260" t="s">
        <v>19</v>
      </c>
      <c r="J260" t="s">
        <v>21</v>
      </c>
      <c r="K260" t="s">
        <v>21</v>
      </c>
      <c r="L260">
        <v>131511.95177078</v>
      </c>
      <c r="M260">
        <v>1794.5328888500001</v>
      </c>
    </row>
    <row r="261" spans="1:13" x14ac:dyDescent="0.25">
      <c r="A261" t="s">
        <v>582</v>
      </c>
      <c r="B261">
        <v>260</v>
      </c>
      <c r="C261" t="s">
        <v>583</v>
      </c>
      <c r="D261" t="s">
        <v>577</v>
      </c>
      <c r="E261" t="s">
        <v>500</v>
      </c>
      <c r="F261" t="s">
        <v>501</v>
      </c>
      <c r="G261" t="s">
        <v>18</v>
      </c>
      <c r="H261" t="s">
        <v>24</v>
      </c>
      <c r="J261" t="s">
        <v>20</v>
      </c>
      <c r="K261" t="s">
        <v>20</v>
      </c>
      <c r="L261">
        <v>120351.70730209</v>
      </c>
      <c r="M261">
        <v>1669.3553949300001</v>
      </c>
    </row>
    <row r="262" spans="1:13" x14ac:dyDescent="0.25">
      <c r="A262" t="s">
        <v>584</v>
      </c>
      <c r="B262">
        <v>261</v>
      </c>
      <c r="C262" t="s">
        <v>585</v>
      </c>
      <c r="D262" t="s">
        <v>577</v>
      </c>
      <c r="E262" t="s">
        <v>500</v>
      </c>
      <c r="F262" t="s">
        <v>501</v>
      </c>
      <c r="G262" t="s">
        <v>18</v>
      </c>
      <c r="H262" t="s">
        <v>24</v>
      </c>
      <c r="J262" t="s">
        <v>20</v>
      </c>
      <c r="K262" t="s">
        <v>20</v>
      </c>
      <c r="L262">
        <v>57268.842056269998</v>
      </c>
      <c r="M262">
        <v>988.64136742000005</v>
      </c>
    </row>
    <row r="263" spans="1:13" x14ac:dyDescent="0.25">
      <c r="A263" t="s">
        <v>586</v>
      </c>
      <c r="B263">
        <v>262</v>
      </c>
      <c r="C263" t="s">
        <v>587</v>
      </c>
      <c r="D263" t="s">
        <v>577</v>
      </c>
      <c r="E263" t="s">
        <v>500</v>
      </c>
      <c r="F263" t="s">
        <v>501</v>
      </c>
      <c r="G263" t="s">
        <v>18</v>
      </c>
      <c r="H263" t="s">
        <v>24</v>
      </c>
      <c r="J263" t="s">
        <v>20</v>
      </c>
      <c r="K263" t="s">
        <v>20</v>
      </c>
      <c r="L263">
        <v>154451.54590225001</v>
      </c>
      <c r="M263">
        <v>1633.7464525299999</v>
      </c>
    </row>
    <row r="264" spans="1:13" x14ac:dyDescent="0.25">
      <c r="A264" t="s">
        <v>588</v>
      </c>
      <c r="B264">
        <v>263</v>
      </c>
      <c r="C264" t="s">
        <v>589</v>
      </c>
      <c r="D264" t="s">
        <v>577</v>
      </c>
      <c r="E264" t="s">
        <v>500</v>
      </c>
      <c r="F264" t="s">
        <v>501</v>
      </c>
      <c r="G264" t="s">
        <v>18</v>
      </c>
      <c r="H264" t="s">
        <v>19</v>
      </c>
      <c r="J264" t="s">
        <v>21</v>
      </c>
      <c r="K264" t="s">
        <v>21</v>
      </c>
      <c r="L264">
        <v>60364.02323151</v>
      </c>
      <c r="M264">
        <v>1081.76385768</v>
      </c>
    </row>
    <row r="265" spans="1:13" x14ac:dyDescent="0.25">
      <c r="A265" t="s">
        <v>590</v>
      </c>
      <c r="B265">
        <v>264</v>
      </c>
      <c r="C265" t="s">
        <v>591</v>
      </c>
      <c r="D265" t="s">
        <v>577</v>
      </c>
      <c r="E265" t="s">
        <v>500</v>
      </c>
      <c r="F265" t="s">
        <v>501</v>
      </c>
      <c r="G265" t="s">
        <v>18</v>
      </c>
      <c r="H265" t="s">
        <v>19</v>
      </c>
      <c r="J265" t="s">
        <v>21</v>
      </c>
      <c r="K265" t="s">
        <v>21</v>
      </c>
      <c r="L265">
        <v>172691.58736800999</v>
      </c>
      <c r="M265">
        <v>1741.5865239</v>
      </c>
    </row>
    <row r="266" spans="1:13" x14ac:dyDescent="0.25">
      <c r="A266" t="s">
        <v>592</v>
      </c>
      <c r="B266">
        <v>265</v>
      </c>
      <c r="C266" t="s">
        <v>593</v>
      </c>
      <c r="D266" t="s">
        <v>577</v>
      </c>
      <c r="E266" t="s">
        <v>500</v>
      </c>
      <c r="F266" t="s">
        <v>501</v>
      </c>
      <c r="G266" t="s">
        <v>18</v>
      </c>
      <c r="H266" t="s">
        <v>44</v>
      </c>
      <c r="J266" t="s">
        <v>45</v>
      </c>
      <c r="K266" t="s">
        <v>45</v>
      </c>
      <c r="L266">
        <v>166410.61766434001</v>
      </c>
      <c r="M266">
        <v>2304.0063179799999</v>
      </c>
    </row>
    <row r="267" spans="1:13" x14ac:dyDescent="0.25">
      <c r="A267" t="s">
        <v>594</v>
      </c>
      <c r="B267">
        <v>266</v>
      </c>
      <c r="C267" t="s">
        <v>595</v>
      </c>
      <c r="D267" t="s">
        <v>577</v>
      </c>
      <c r="E267" t="s">
        <v>500</v>
      </c>
      <c r="F267" t="s">
        <v>501</v>
      </c>
      <c r="G267" t="s">
        <v>18</v>
      </c>
      <c r="H267" t="s">
        <v>44</v>
      </c>
      <c r="J267" t="s">
        <v>78</v>
      </c>
      <c r="K267" t="s">
        <v>78</v>
      </c>
      <c r="L267">
        <v>100203.26004028</v>
      </c>
      <c r="M267">
        <v>2767.6840642500001</v>
      </c>
    </row>
    <row r="268" spans="1:13" x14ac:dyDescent="0.25">
      <c r="A268" t="s">
        <v>596</v>
      </c>
      <c r="B268">
        <v>267</v>
      </c>
      <c r="C268" t="s">
        <v>597</v>
      </c>
      <c r="D268" t="s">
        <v>598</v>
      </c>
      <c r="E268" t="s">
        <v>500</v>
      </c>
      <c r="F268" t="s">
        <v>501</v>
      </c>
      <c r="G268" t="s">
        <v>18</v>
      </c>
      <c r="H268" t="s">
        <v>19</v>
      </c>
      <c r="J268" t="s">
        <v>21</v>
      </c>
      <c r="K268" t="s">
        <v>21</v>
      </c>
      <c r="L268">
        <v>84579.069438930004</v>
      </c>
      <c r="M268">
        <v>1885.62727058</v>
      </c>
    </row>
    <row r="269" spans="1:13" x14ac:dyDescent="0.25">
      <c r="A269" t="s">
        <v>599</v>
      </c>
      <c r="B269">
        <v>268</v>
      </c>
      <c r="C269" t="s">
        <v>600</v>
      </c>
      <c r="D269" t="s">
        <v>598</v>
      </c>
      <c r="E269" t="s">
        <v>500</v>
      </c>
      <c r="F269" t="s">
        <v>501</v>
      </c>
      <c r="G269" t="s">
        <v>18</v>
      </c>
      <c r="H269" t="s">
        <v>44</v>
      </c>
      <c r="J269" t="s">
        <v>78</v>
      </c>
      <c r="K269" t="s">
        <v>78</v>
      </c>
      <c r="L269">
        <v>74810.059616090002</v>
      </c>
      <c r="M269">
        <v>1103.1507717899999</v>
      </c>
    </row>
    <row r="270" spans="1:13" x14ac:dyDescent="0.25">
      <c r="A270" t="s">
        <v>601</v>
      </c>
      <c r="B270">
        <v>269</v>
      </c>
      <c r="C270" t="s">
        <v>602</v>
      </c>
      <c r="D270" t="s">
        <v>598</v>
      </c>
      <c r="E270" t="s">
        <v>500</v>
      </c>
      <c r="F270" t="s">
        <v>501</v>
      </c>
      <c r="G270" t="s">
        <v>18</v>
      </c>
      <c r="H270" t="s">
        <v>24</v>
      </c>
      <c r="J270" t="s">
        <v>39</v>
      </c>
      <c r="K270" t="s">
        <v>39</v>
      </c>
      <c r="L270">
        <v>109058.1926384</v>
      </c>
      <c r="M270">
        <v>1480.7742075599999</v>
      </c>
    </row>
    <row r="271" spans="1:13" x14ac:dyDescent="0.25">
      <c r="A271" t="s">
        <v>603</v>
      </c>
      <c r="B271">
        <v>270</v>
      </c>
      <c r="C271" t="s">
        <v>604</v>
      </c>
      <c r="D271" t="s">
        <v>598</v>
      </c>
      <c r="E271" t="s">
        <v>500</v>
      </c>
      <c r="F271" t="s">
        <v>501</v>
      </c>
      <c r="G271" t="s">
        <v>18</v>
      </c>
      <c r="H271" t="s">
        <v>19</v>
      </c>
      <c r="J271" t="s">
        <v>121</v>
      </c>
      <c r="K271" t="s">
        <v>39</v>
      </c>
      <c r="L271">
        <v>52101.581760410001</v>
      </c>
      <c r="M271">
        <v>1032.19592857</v>
      </c>
    </row>
    <row r="272" spans="1:13" x14ac:dyDescent="0.25">
      <c r="A272" t="s">
        <v>605</v>
      </c>
      <c r="B272">
        <v>271</v>
      </c>
      <c r="C272" t="s">
        <v>606</v>
      </c>
      <c r="D272" t="s">
        <v>598</v>
      </c>
      <c r="E272" t="s">
        <v>500</v>
      </c>
      <c r="F272" t="s">
        <v>501</v>
      </c>
      <c r="G272" t="s">
        <v>18</v>
      </c>
      <c r="H272" t="s">
        <v>126</v>
      </c>
      <c r="J272" t="s">
        <v>39</v>
      </c>
      <c r="K272" t="s">
        <v>39</v>
      </c>
      <c r="L272">
        <v>118736.79508590999</v>
      </c>
      <c r="M272">
        <v>1353.70110043</v>
      </c>
    </row>
    <row r="273" spans="1:13" x14ac:dyDescent="0.25">
      <c r="A273" t="s">
        <v>607</v>
      </c>
      <c r="B273">
        <v>272</v>
      </c>
      <c r="C273" t="s">
        <v>608</v>
      </c>
      <c r="D273" t="s">
        <v>598</v>
      </c>
      <c r="E273" t="s">
        <v>500</v>
      </c>
      <c r="F273" t="s">
        <v>501</v>
      </c>
      <c r="G273" t="s">
        <v>18</v>
      </c>
      <c r="H273" t="s">
        <v>24</v>
      </c>
      <c r="J273" t="s">
        <v>121</v>
      </c>
      <c r="K273" t="s">
        <v>39</v>
      </c>
      <c r="L273">
        <v>68278.972644809997</v>
      </c>
      <c r="M273">
        <v>1043.30795111</v>
      </c>
    </row>
    <row r="274" spans="1:13" x14ac:dyDescent="0.25">
      <c r="A274" t="s">
        <v>609</v>
      </c>
      <c r="B274">
        <v>273</v>
      </c>
      <c r="C274" t="s">
        <v>610</v>
      </c>
      <c r="D274" t="s">
        <v>598</v>
      </c>
      <c r="E274" t="s">
        <v>500</v>
      </c>
      <c r="F274" t="s">
        <v>501</v>
      </c>
      <c r="G274" t="s">
        <v>18</v>
      </c>
      <c r="H274" t="s">
        <v>24</v>
      </c>
      <c r="J274" t="s">
        <v>39</v>
      </c>
      <c r="K274" t="s">
        <v>39</v>
      </c>
      <c r="L274">
        <v>97861.209247589999</v>
      </c>
      <c r="M274">
        <v>1277.6055601</v>
      </c>
    </row>
    <row r="275" spans="1:13" x14ac:dyDescent="0.25">
      <c r="A275" t="s">
        <v>611</v>
      </c>
      <c r="B275">
        <v>274</v>
      </c>
      <c r="C275" t="s">
        <v>612</v>
      </c>
      <c r="D275" t="s">
        <v>598</v>
      </c>
      <c r="E275" t="s">
        <v>500</v>
      </c>
      <c r="F275" t="s">
        <v>501</v>
      </c>
      <c r="G275" t="s">
        <v>18</v>
      </c>
      <c r="H275" t="s">
        <v>19</v>
      </c>
      <c r="J275" t="s">
        <v>21</v>
      </c>
      <c r="K275" t="s">
        <v>39</v>
      </c>
      <c r="L275">
        <v>201309.35380173</v>
      </c>
      <c r="M275">
        <v>1859.8337876799999</v>
      </c>
    </row>
    <row r="276" spans="1:13" x14ac:dyDescent="0.25">
      <c r="A276" t="s">
        <v>613</v>
      </c>
      <c r="B276">
        <v>275</v>
      </c>
      <c r="C276" t="s">
        <v>614</v>
      </c>
      <c r="D276" t="s">
        <v>598</v>
      </c>
      <c r="E276" t="s">
        <v>500</v>
      </c>
      <c r="F276" t="s">
        <v>501</v>
      </c>
      <c r="G276" t="s">
        <v>18</v>
      </c>
      <c r="H276" t="s">
        <v>126</v>
      </c>
      <c r="J276" t="s">
        <v>121</v>
      </c>
      <c r="K276" t="s">
        <v>121</v>
      </c>
      <c r="L276">
        <v>31134.06943512</v>
      </c>
      <c r="M276">
        <v>826.81143114999998</v>
      </c>
    </row>
    <row r="277" spans="1:13" x14ac:dyDescent="0.25">
      <c r="A277" t="s">
        <v>615</v>
      </c>
      <c r="B277">
        <v>276</v>
      </c>
      <c r="C277" t="s">
        <v>616</v>
      </c>
      <c r="D277" t="s">
        <v>598</v>
      </c>
      <c r="E277" t="s">
        <v>500</v>
      </c>
      <c r="F277" t="s">
        <v>501</v>
      </c>
      <c r="G277" t="s">
        <v>18</v>
      </c>
      <c r="H277" t="s">
        <v>19</v>
      </c>
      <c r="J277" t="s">
        <v>21</v>
      </c>
      <c r="K277" t="s">
        <v>39</v>
      </c>
      <c r="L277">
        <v>84059.333591460003</v>
      </c>
      <c r="M277">
        <v>1179.07778033</v>
      </c>
    </row>
    <row r="278" spans="1:13" x14ac:dyDescent="0.25">
      <c r="A278" t="s">
        <v>617</v>
      </c>
      <c r="B278">
        <v>277</v>
      </c>
      <c r="C278" t="s">
        <v>618</v>
      </c>
      <c r="D278" t="s">
        <v>598</v>
      </c>
      <c r="E278" t="s">
        <v>500</v>
      </c>
      <c r="F278" t="s">
        <v>501</v>
      </c>
      <c r="G278" t="s">
        <v>18</v>
      </c>
      <c r="H278" t="s">
        <v>24</v>
      </c>
      <c r="J278" t="s">
        <v>39</v>
      </c>
      <c r="K278" t="s">
        <v>39</v>
      </c>
      <c r="L278">
        <v>70940.087894440003</v>
      </c>
      <c r="M278">
        <v>1081.23115945</v>
      </c>
    </row>
    <row r="279" spans="1:13" x14ac:dyDescent="0.25">
      <c r="A279" t="s">
        <v>619</v>
      </c>
      <c r="B279">
        <v>278</v>
      </c>
      <c r="C279" t="s">
        <v>620</v>
      </c>
      <c r="D279" t="s">
        <v>598</v>
      </c>
      <c r="E279" t="s">
        <v>500</v>
      </c>
      <c r="F279" t="s">
        <v>501</v>
      </c>
      <c r="G279" t="s">
        <v>18</v>
      </c>
      <c r="H279" t="s">
        <v>24</v>
      </c>
      <c r="J279" t="s">
        <v>21</v>
      </c>
      <c r="K279" t="s">
        <v>39</v>
      </c>
      <c r="L279">
        <v>66745.48011017</v>
      </c>
      <c r="M279">
        <v>1036.5213545199999</v>
      </c>
    </row>
    <row r="280" spans="1:13" x14ac:dyDescent="0.25">
      <c r="A280" t="s">
        <v>621</v>
      </c>
      <c r="B280">
        <v>279</v>
      </c>
      <c r="C280" t="s">
        <v>622</v>
      </c>
      <c r="D280" t="s">
        <v>598</v>
      </c>
      <c r="E280" t="s">
        <v>500</v>
      </c>
      <c r="F280" t="s">
        <v>501</v>
      </c>
      <c r="G280" t="s">
        <v>18</v>
      </c>
      <c r="H280" t="s">
        <v>24</v>
      </c>
      <c r="J280" t="s">
        <v>21</v>
      </c>
      <c r="K280" t="s">
        <v>39</v>
      </c>
      <c r="L280">
        <v>23870.74754715</v>
      </c>
      <c r="M280">
        <v>724.50056823</v>
      </c>
    </row>
    <row r="281" spans="1:13" x14ac:dyDescent="0.25">
      <c r="A281" t="s">
        <v>623</v>
      </c>
      <c r="B281">
        <v>280</v>
      </c>
      <c r="C281" t="s">
        <v>624</v>
      </c>
      <c r="D281" t="s">
        <v>598</v>
      </c>
      <c r="E281" t="s">
        <v>500</v>
      </c>
      <c r="F281" t="s">
        <v>501</v>
      </c>
      <c r="G281" t="s">
        <v>18</v>
      </c>
      <c r="H281" t="s">
        <v>19</v>
      </c>
      <c r="J281" t="s">
        <v>39</v>
      </c>
      <c r="K281" t="s">
        <v>21</v>
      </c>
      <c r="L281">
        <v>137615.86671448001</v>
      </c>
      <c r="M281">
        <v>1561.4255009399999</v>
      </c>
    </row>
    <row r="282" spans="1:13" x14ac:dyDescent="0.25">
      <c r="A282" t="s">
        <v>625</v>
      </c>
      <c r="B282">
        <v>281</v>
      </c>
      <c r="C282" t="s">
        <v>626</v>
      </c>
      <c r="D282" t="s">
        <v>598</v>
      </c>
      <c r="E282" t="s">
        <v>500</v>
      </c>
      <c r="F282" t="s">
        <v>501</v>
      </c>
      <c r="G282" t="s">
        <v>18</v>
      </c>
      <c r="H282" t="s">
        <v>19</v>
      </c>
      <c r="J282" t="s">
        <v>21</v>
      </c>
      <c r="K282" t="s">
        <v>21</v>
      </c>
      <c r="L282">
        <v>60000.278781890003</v>
      </c>
      <c r="M282">
        <v>1082.0577890100001</v>
      </c>
    </row>
    <row r="283" spans="1:13" x14ac:dyDescent="0.25">
      <c r="A283" t="s">
        <v>627</v>
      </c>
      <c r="B283">
        <v>282</v>
      </c>
      <c r="C283" t="s">
        <v>628</v>
      </c>
      <c r="D283" t="s">
        <v>629</v>
      </c>
      <c r="E283" t="s">
        <v>500</v>
      </c>
      <c r="F283" t="s">
        <v>501</v>
      </c>
      <c r="G283" t="s">
        <v>18</v>
      </c>
      <c r="H283" t="s">
        <v>126</v>
      </c>
      <c r="J283" t="s">
        <v>39</v>
      </c>
      <c r="K283" t="s">
        <v>39</v>
      </c>
      <c r="L283">
        <v>35901.185562129998</v>
      </c>
      <c r="M283">
        <v>885.33123427999999</v>
      </c>
    </row>
    <row r="284" spans="1:13" x14ac:dyDescent="0.25">
      <c r="A284" t="s">
        <v>630</v>
      </c>
      <c r="B284">
        <v>283</v>
      </c>
      <c r="C284" t="s">
        <v>631</v>
      </c>
      <c r="D284" t="s">
        <v>629</v>
      </c>
      <c r="E284" t="s">
        <v>500</v>
      </c>
      <c r="F284" t="s">
        <v>501</v>
      </c>
      <c r="G284" t="s">
        <v>18</v>
      </c>
      <c r="H284" t="s">
        <v>19</v>
      </c>
      <c r="J284" t="s">
        <v>21</v>
      </c>
      <c r="K284" t="s">
        <v>21</v>
      </c>
      <c r="L284">
        <v>119721.63075637999</v>
      </c>
      <c r="M284">
        <v>1611.1631938099999</v>
      </c>
    </row>
    <row r="285" spans="1:13" x14ac:dyDescent="0.25">
      <c r="A285" t="s">
        <v>632</v>
      </c>
      <c r="B285">
        <v>284</v>
      </c>
      <c r="C285" t="s">
        <v>633</v>
      </c>
      <c r="D285" t="s">
        <v>629</v>
      </c>
      <c r="E285" t="s">
        <v>500</v>
      </c>
      <c r="F285" t="s">
        <v>501</v>
      </c>
      <c r="G285" t="s">
        <v>18</v>
      </c>
      <c r="H285" t="s">
        <v>24</v>
      </c>
      <c r="J285" t="s">
        <v>39</v>
      </c>
      <c r="K285" t="s">
        <v>39</v>
      </c>
      <c r="L285">
        <v>55222.729202269998</v>
      </c>
      <c r="M285">
        <v>1004.19456031</v>
      </c>
    </row>
    <row r="286" spans="1:13" x14ac:dyDescent="0.25">
      <c r="A286" t="s">
        <v>634</v>
      </c>
      <c r="B286">
        <v>285</v>
      </c>
      <c r="C286" t="s">
        <v>635</v>
      </c>
      <c r="D286" t="s">
        <v>629</v>
      </c>
      <c r="E286" t="s">
        <v>500</v>
      </c>
      <c r="F286" t="s">
        <v>501</v>
      </c>
      <c r="G286" t="s">
        <v>18</v>
      </c>
      <c r="H286" t="s">
        <v>24</v>
      </c>
      <c r="J286" t="s">
        <v>39</v>
      </c>
      <c r="K286" t="s">
        <v>39</v>
      </c>
      <c r="L286">
        <v>124495.07685088999</v>
      </c>
      <c r="M286">
        <v>1490.65294354</v>
      </c>
    </row>
    <row r="287" spans="1:13" x14ac:dyDescent="0.25">
      <c r="A287" t="s">
        <v>636</v>
      </c>
      <c r="B287">
        <v>286</v>
      </c>
      <c r="C287" t="s">
        <v>637</v>
      </c>
      <c r="D287" t="s">
        <v>629</v>
      </c>
      <c r="E287" t="s">
        <v>500</v>
      </c>
      <c r="F287" t="s">
        <v>501</v>
      </c>
      <c r="G287" t="s">
        <v>18</v>
      </c>
      <c r="H287" t="s">
        <v>24</v>
      </c>
      <c r="J287" t="s">
        <v>39</v>
      </c>
      <c r="K287" t="s">
        <v>39</v>
      </c>
      <c r="L287">
        <v>61952.540828700003</v>
      </c>
      <c r="M287">
        <v>1067.49193937</v>
      </c>
    </row>
    <row r="288" spans="1:13" x14ac:dyDescent="0.25">
      <c r="A288" t="s">
        <v>638</v>
      </c>
      <c r="B288">
        <v>287</v>
      </c>
      <c r="C288" t="s">
        <v>639</v>
      </c>
      <c r="D288" t="s">
        <v>629</v>
      </c>
      <c r="E288" t="s">
        <v>500</v>
      </c>
      <c r="F288" t="s">
        <v>501</v>
      </c>
      <c r="G288" t="s">
        <v>18</v>
      </c>
      <c r="H288" t="s">
        <v>19</v>
      </c>
      <c r="J288" t="s">
        <v>21</v>
      </c>
      <c r="K288" t="s">
        <v>21</v>
      </c>
      <c r="L288">
        <v>116897.05486679</v>
      </c>
      <c r="M288">
        <v>1829.8277837099999</v>
      </c>
    </row>
    <row r="289" spans="1:13" x14ac:dyDescent="0.25">
      <c r="A289" t="s">
        <v>640</v>
      </c>
      <c r="B289">
        <v>288</v>
      </c>
      <c r="C289" t="s">
        <v>641</v>
      </c>
      <c r="D289" t="s">
        <v>629</v>
      </c>
      <c r="E289" t="s">
        <v>500</v>
      </c>
      <c r="F289" t="s">
        <v>501</v>
      </c>
      <c r="G289" t="s">
        <v>18</v>
      </c>
      <c r="H289" t="s">
        <v>19</v>
      </c>
      <c r="J289" t="s">
        <v>21</v>
      </c>
      <c r="K289" t="s">
        <v>21</v>
      </c>
      <c r="L289">
        <v>70193.637168879999</v>
      </c>
      <c r="M289">
        <v>1273.5632333399999</v>
      </c>
    </row>
    <row r="290" spans="1:13" x14ac:dyDescent="0.25">
      <c r="A290" t="s">
        <v>642</v>
      </c>
      <c r="B290">
        <v>289</v>
      </c>
      <c r="C290" t="s">
        <v>643</v>
      </c>
      <c r="D290" t="s">
        <v>629</v>
      </c>
      <c r="E290" t="s">
        <v>500</v>
      </c>
      <c r="F290" t="s">
        <v>501</v>
      </c>
      <c r="G290" t="s">
        <v>18</v>
      </c>
      <c r="H290" t="s">
        <v>24</v>
      </c>
      <c r="J290" t="s">
        <v>20</v>
      </c>
      <c r="K290" t="s">
        <v>39</v>
      </c>
      <c r="L290">
        <v>129633.10842514</v>
      </c>
      <c r="M290">
        <v>1675.21781298</v>
      </c>
    </row>
    <row r="291" spans="1:13" x14ac:dyDescent="0.25">
      <c r="A291" t="s">
        <v>644</v>
      </c>
      <c r="B291">
        <v>290</v>
      </c>
      <c r="C291" t="s">
        <v>645</v>
      </c>
      <c r="D291" t="s">
        <v>629</v>
      </c>
      <c r="E291" t="s">
        <v>500</v>
      </c>
      <c r="F291" t="s">
        <v>501</v>
      </c>
      <c r="G291" t="s">
        <v>18</v>
      </c>
      <c r="H291" t="s">
        <v>19</v>
      </c>
      <c r="J291" t="s">
        <v>21</v>
      </c>
      <c r="K291" t="s">
        <v>21</v>
      </c>
      <c r="L291">
        <v>178738.97482681001</v>
      </c>
      <c r="M291">
        <v>1800.28795601</v>
      </c>
    </row>
    <row r="292" spans="1:13" x14ac:dyDescent="0.25">
      <c r="A292" t="s">
        <v>646</v>
      </c>
      <c r="B292">
        <v>291</v>
      </c>
      <c r="C292" t="s">
        <v>647</v>
      </c>
      <c r="D292" t="s">
        <v>629</v>
      </c>
      <c r="E292" t="s">
        <v>500</v>
      </c>
      <c r="F292" t="s">
        <v>501</v>
      </c>
      <c r="G292" t="s">
        <v>18</v>
      </c>
      <c r="H292" t="s">
        <v>19</v>
      </c>
      <c r="J292" t="s">
        <v>21</v>
      </c>
      <c r="K292" t="s">
        <v>21</v>
      </c>
      <c r="L292">
        <v>158791.04663848999</v>
      </c>
      <c r="M292">
        <v>2776.3133602799999</v>
      </c>
    </row>
    <row r="293" spans="1:13" x14ac:dyDescent="0.25">
      <c r="A293" t="s">
        <v>648</v>
      </c>
      <c r="B293">
        <v>292</v>
      </c>
      <c r="C293" t="s">
        <v>649</v>
      </c>
      <c r="D293" t="s">
        <v>650</v>
      </c>
      <c r="E293" t="s">
        <v>500</v>
      </c>
      <c r="F293" t="s">
        <v>501</v>
      </c>
      <c r="G293" t="s">
        <v>18</v>
      </c>
      <c r="H293" t="s">
        <v>44</v>
      </c>
      <c r="J293" t="s">
        <v>78</v>
      </c>
      <c r="K293" t="s">
        <v>78</v>
      </c>
      <c r="L293">
        <v>2356828.3670272799</v>
      </c>
      <c r="M293">
        <v>9266.5998241699999</v>
      </c>
    </row>
    <row r="294" spans="1:13" x14ac:dyDescent="0.25">
      <c r="A294" t="s">
        <v>651</v>
      </c>
      <c r="B294">
        <v>293</v>
      </c>
      <c r="C294" t="s">
        <v>652</v>
      </c>
      <c r="D294" t="s">
        <v>650</v>
      </c>
      <c r="E294" t="s">
        <v>500</v>
      </c>
      <c r="F294" t="s">
        <v>501</v>
      </c>
      <c r="G294" t="s">
        <v>18</v>
      </c>
      <c r="H294" t="s">
        <v>19</v>
      </c>
      <c r="J294" t="s">
        <v>78</v>
      </c>
      <c r="K294" t="s">
        <v>78</v>
      </c>
      <c r="L294">
        <v>251859.27339171999</v>
      </c>
      <c r="M294">
        <v>2291.1120158899998</v>
      </c>
    </row>
    <row r="295" spans="1:13" x14ac:dyDescent="0.25">
      <c r="A295" t="s">
        <v>653</v>
      </c>
      <c r="B295">
        <v>294</v>
      </c>
      <c r="C295" t="s">
        <v>654</v>
      </c>
      <c r="D295" t="s">
        <v>650</v>
      </c>
      <c r="E295" t="s">
        <v>500</v>
      </c>
      <c r="F295" t="s">
        <v>501</v>
      </c>
      <c r="G295" t="s">
        <v>18</v>
      </c>
      <c r="H295" t="s">
        <v>44</v>
      </c>
      <c r="J295" t="s">
        <v>78</v>
      </c>
      <c r="K295" t="s">
        <v>78</v>
      </c>
      <c r="L295">
        <v>248764.19372176999</v>
      </c>
      <c r="M295">
        <v>2067.44123214</v>
      </c>
    </row>
    <row r="296" spans="1:13" x14ac:dyDescent="0.25">
      <c r="A296" t="s">
        <v>655</v>
      </c>
      <c r="B296">
        <v>295</v>
      </c>
      <c r="C296" t="s">
        <v>656</v>
      </c>
      <c r="D296" t="s">
        <v>650</v>
      </c>
      <c r="E296" t="s">
        <v>500</v>
      </c>
      <c r="F296" t="s">
        <v>501</v>
      </c>
      <c r="G296" t="s">
        <v>18</v>
      </c>
      <c r="H296" t="s">
        <v>294</v>
      </c>
      <c r="J296" t="s">
        <v>78</v>
      </c>
      <c r="K296" t="s">
        <v>21</v>
      </c>
      <c r="L296">
        <v>81295.111560820005</v>
      </c>
      <c r="M296">
        <v>1545.4180844299999</v>
      </c>
    </row>
    <row r="297" spans="1:13" x14ac:dyDescent="0.25">
      <c r="A297" t="s">
        <v>657</v>
      </c>
      <c r="B297">
        <v>296</v>
      </c>
      <c r="C297" t="s">
        <v>658</v>
      </c>
      <c r="D297" t="s">
        <v>650</v>
      </c>
      <c r="E297" t="s">
        <v>500</v>
      </c>
      <c r="F297" t="s">
        <v>501</v>
      </c>
      <c r="G297" t="s">
        <v>18</v>
      </c>
      <c r="J297" t="s">
        <v>29</v>
      </c>
      <c r="L297">
        <v>3007690.4870986901</v>
      </c>
      <c r="M297">
        <v>11231.675966930001</v>
      </c>
    </row>
    <row r="298" spans="1:13" x14ac:dyDescent="0.25">
      <c r="A298" t="s">
        <v>659</v>
      </c>
      <c r="B298">
        <v>297</v>
      </c>
      <c r="C298" t="s">
        <v>660</v>
      </c>
      <c r="D298" t="s">
        <v>650</v>
      </c>
      <c r="E298" t="s">
        <v>500</v>
      </c>
      <c r="F298" t="s">
        <v>501</v>
      </c>
      <c r="G298" t="s">
        <v>18</v>
      </c>
      <c r="J298" t="s">
        <v>78</v>
      </c>
      <c r="L298">
        <v>777231.56011199998</v>
      </c>
      <c r="M298">
        <v>6285.5062332799998</v>
      </c>
    </row>
    <row r="299" spans="1:13" x14ac:dyDescent="0.25">
      <c r="A299" t="s">
        <v>661</v>
      </c>
      <c r="B299">
        <v>298</v>
      </c>
      <c r="C299" t="s">
        <v>662</v>
      </c>
      <c r="D299" t="s">
        <v>650</v>
      </c>
      <c r="E299" t="s">
        <v>500</v>
      </c>
      <c r="F299" t="s">
        <v>501</v>
      </c>
      <c r="G299" t="s">
        <v>18</v>
      </c>
      <c r="J299" t="s">
        <v>45</v>
      </c>
      <c r="L299">
        <v>884273.17103195004</v>
      </c>
      <c r="M299">
        <v>4205.6210350199999</v>
      </c>
    </row>
    <row r="300" spans="1:13" x14ac:dyDescent="0.25">
      <c r="A300" t="s">
        <v>663</v>
      </c>
      <c r="B300">
        <v>299</v>
      </c>
      <c r="C300" t="s">
        <v>664</v>
      </c>
      <c r="D300" t="s">
        <v>650</v>
      </c>
      <c r="E300" t="s">
        <v>500</v>
      </c>
      <c r="F300" t="s">
        <v>501</v>
      </c>
      <c r="G300" t="s">
        <v>18</v>
      </c>
      <c r="H300" t="s">
        <v>44</v>
      </c>
      <c r="J300" t="s">
        <v>78</v>
      </c>
      <c r="K300" t="s">
        <v>78</v>
      </c>
      <c r="L300">
        <v>727350.13389969</v>
      </c>
      <c r="M300">
        <v>3608.07339581</v>
      </c>
    </row>
    <row r="301" spans="1:13" x14ac:dyDescent="0.25">
      <c r="A301" t="s">
        <v>665</v>
      </c>
      <c r="B301">
        <v>300</v>
      </c>
      <c r="C301" t="s">
        <v>666</v>
      </c>
      <c r="D301" t="s">
        <v>667</v>
      </c>
      <c r="E301" t="s">
        <v>500</v>
      </c>
      <c r="F301" t="s">
        <v>501</v>
      </c>
      <c r="G301" t="s">
        <v>18</v>
      </c>
      <c r="H301" t="s">
        <v>44</v>
      </c>
      <c r="J301" t="s">
        <v>45</v>
      </c>
      <c r="K301" t="s">
        <v>45</v>
      </c>
      <c r="L301">
        <v>165537.01932525999</v>
      </c>
      <c r="M301">
        <v>1703.6617492400001</v>
      </c>
    </row>
    <row r="302" spans="1:13" x14ac:dyDescent="0.25">
      <c r="A302" t="s">
        <v>668</v>
      </c>
      <c r="B302">
        <v>301</v>
      </c>
      <c r="C302" t="s">
        <v>669</v>
      </c>
      <c r="D302" t="s">
        <v>667</v>
      </c>
      <c r="E302" t="s">
        <v>500</v>
      </c>
      <c r="F302" t="s">
        <v>501</v>
      </c>
      <c r="G302" t="s">
        <v>18</v>
      </c>
      <c r="H302" t="s">
        <v>24</v>
      </c>
      <c r="J302" t="s">
        <v>21</v>
      </c>
      <c r="K302" t="s">
        <v>20</v>
      </c>
      <c r="L302">
        <v>175996.25567245</v>
      </c>
      <c r="M302">
        <v>1864.56342961</v>
      </c>
    </row>
    <row r="303" spans="1:13" x14ac:dyDescent="0.25">
      <c r="A303" t="s">
        <v>670</v>
      </c>
      <c r="B303">
        <v>302</v>
      </c>
      <c r="C303" t="s">
        <v>671</v>
      </c>
      <c r="D303" t="s">
        <v>667</v>
      </c>
      <c r="E303" t="s">
        <v>500</v>
      </c>
      <c r="F303" t="s">
        <v>501</v>
      </c>
      <c r="G303" t="s">
        <v>18</v>
      </c>
      <c r="H303" t="s">
        <v>19</v>
      </c>
      <c r="J303" t="s">
        <v>21</v>
      </c>
      <c r="K303" t="s">
        <v>21</v>
      </c>
      <c r="L303">
        <v>169361.24649811001</v>
      </c>
      <c r="M303">
        <v>1673.8735237400001</v>
      </c>
    </row>
    <row r="304" spans="1:13" x14ac:dyDescent="0.25">
      <c r="A304" t="s">
        <v>672</v>
      </c>
      <c r="B304">
        <v>303</v>
      </c>
      <c r="C304" t="s">
        <v>673</v>
      </c>
      <c r="D304" t="s">
        <v>667</v>
      </c>
      <c r="E304" t="s">
        <v>500</v>
      </c>
      <c r="F304" t="s">
        <v>501</v>
      </c>
      <c r="G304" t="s">
        <v>18</v>
      </c>
      <c r="H304" t="s">
        <v>44</v>
      </c>
      <c r="J304" t="s">
        <v>32</v>
      </c>
      <c r="K304" t="s">
        <v>32</v>
      </c>
      <c r="L304">
        <v>124415.13217544999</v>
      </c>
      <c r="M304">
        <v>1852.38437344</v>
      </c>
    </row>
    <row r="305" spans="1:13" x14ac:dyDescent="0.25">
      <c r="A305" t="s">
        <v>674</v>
      </c>
      <c r="B305">
        <v>304</v>
      </c>
      <c r="C305" t="s">
        <v>675</v>
      </c>
      <c r="D305" t="s">
        <v>667</v>
      </c>
      <c r="E305" t="s">
        <v>500</v>
      </c>
      <c r="F305" t="s">
        <v>501</v>
      </c>
      <c r="G305" t="s">
        <v>18</v>
      </c>
      <c r="H305" t="s">
        <v>72</v>
      </c>
      <c r="J305" t="s">
        <v>78</v>
      </c>
      <c r="K305" t="s">
        <v>78</v>
      </c>
      <c r="L305">
        <v>55022.192695619997</v>
      </c>
      <c r="M305">
        <v>1027.2181541299999</v>
      </c>
    </row>
    <row r="306" spans="1:13" x14ac:dyDescent="0.25">
      <c r="A306" t="s">
        <v>676</v>
      </c>
      <c r="B306">
        <v>305</v>
      </c>
      <c r="C306" t="s">
        <v>677</v>
      </c>
      <c r="D306" t="s">
        <v>678</v>
      </c>
      <c r="E306" t="s">
        <v>500</v>
      </c>
      <c r="F306" t="s">
        <v>501</v>
      </c>
      <c r="G306" t="s">
        <v>18</v>
      </c>
      <c r="J306" t="s">
        <v>45</v>
      </c>
      <c r="L306">
        <v>942410.30470656999</v>
      </c>
      <c r="M306">
        <v>4696.7531297300002</v>
      </c>
    </row>
    <row r="307" spans="1:13" x14ac:dyDescent="0.25">
      <c r="A307" t="s">
        <v>679</v>
      </c>
      <c r="B307">
        <v>306</v>
      </c>
      <c r="C307" t="s">
        <v>680</v>
      </c>
      <c r="D307" t="s">
        <v>678</v>
      </c>
      <c r="E307" t="s">
        <v>500</v>
      </c>
      <c r="F307" t="s">
        <v>501</v>
      </c>
      <c r="G307" t="s">
        <v>18</v>
      </c>
      <c r="H307" t="s">
        <v>44</v>
      </c>
      <c r="J307" t="s">
        <v>45</v>
      </c>
      <c r="K307" t="s">
        <v>45</v>
      </c>
      <c r="L307">
        <v>477707.39049149002</v>
      </c>
      <c r="M307">
        <v>3727.4841832699999</v>
      </c>
    </row>
    <row r="308" spans="1:13" x14ac:dyDescent="0.25">
      <c r="A308" t="s">
        <v>681</v>
      </c>
      <c r="B308">
        <v>307</v>
      </c>
      <c r="C308" t="s">
        <v>682</v>
      </c>
      <c r="D308" t="s">
        <v>678</v>
      </c>
      <c r="E308" t="s">
        <v>500</v>
      </c>
      <c r="F308" t="s">
        <v>501</v>
      </c>
      <c r="G308" t="s">
        <v>18</v>
      </c>
      <c r="H308" t="s">
        <v>19</v>
      </c>
      <c r="J308" t="s">
        <v>21</v>
      </c>
      <c r="K308" t="s">
        <v>21</v>
      </c>
      <c r="L308">
        <v>851636.56978607003</v>
      </c>
      <c r="M308">
        <v>4390.81931506</v>
      </c>
    </row>
    <row r="309" spans="1:13" x14ac:dyDescent="0.25">
      <c r="A309" t="s">
        <v>683</v>
      </c>
      <c r="B309">
        <v>308</v>
      </c>
      <c r="C309" t="s">
        <v>684</v>
      </c>
      <c r="D309" t="s">
        <v>678</v>
      </c>
      <c r="E309" t="s">
        <v>500</v>
      </c>
      <c r="F309" t="s">
        <v>501</v>
      </c>
      <c r="G309" t="s">
        <v>18</v>
      </c>
      <c r="H309" t="s">
        <v>439</v>
      </c>
      <c r="J309" t="s">
        <v>29</v>
      </c>
      <c r="K309" t="s">
        <v>29</v>
      </c>
      <c r="L309">
        <v>1425629.2959137</v>
      </c>
      <c r="M309">
        <v>5449.3436202800003</v>
      </c>
    </row>
    <row r="310" spans="1:13" x14ac:dyDescent="0.25">
      <c r="A310" t="s">
        <v>685</v>
      </c>
      <c r="B310">
        <v>309</v>
      </c>
      <c r="C310" t="s">
        <v>686</v>
      </c>
      <c r="D310" t="s">
        <v>678</v>
      </c>
      <c r="E310" t="s">
        <v>500</v>
      </c>
      <c r="F310" t="s">
        <v>501</v>
      </c>
      <c r="G310" t="s">
        <v>18</v>
      </c>
      <c r="H310" t="s">
        <v>36</v>
      </c>
      <c r="J310" t="s">
        <v>29</v>
      </c>
      <c r="K310" t="s">
        <v>29</v>
      </c>
      <c r="L310">
        <v>1202597.20310211</v>
      </c>
      <c r="M310">
        <v>6001.3363857000004</v>
      </c>
    </row>
    <row r="311" spans="1:13" x14ac:dyDescent="0.25">
      <c r="A311" t="s">
        <v>687</v>
      </c>
      <c r="B311">
        <v>310</v>
      </c>
      <c r="C311" t="s">
        <v>688</v>
      </c>
      <c r="D311" t="s">
        <v>678</v>
      </c>
      <c r="E311" t="s">
        <v>500</v>
      </c>
      <c r="F311" t="s">
        <v>501</v>
      </c>
      <c r="G311" t="s">
        <v>18</v>
      </c>
      <c r="H311" t="s">
        <v>44</v>
      </c>
      <c r="J311" t="s">
        <v>32</v>
      </c>
      <c r="K311" t="s">
        <v>32</v>
      </c>
      <c r="L311">
        <v>604053.14230727998</v>
      </c>
      <c r="M311">
        <v>3602.2237051500001</v>
      </c>
    </row>
    <row r="312" spans="1:13" x14ac:dyDescent="0.25">
      <c r="A312" t="s">
        <v>689</v>
      </c>
      <c r="B312">
        <v>311</v>
      </c>
      <c r="C312" t="s">
        <v>690</v>
      </c>
      <c r="D312" t="s">
        <v>678</v>
      </c>
      <c r="E312" t="s">
        <v>500</v>
      </c>
      <c r="F312" t="s">
        <v>501</v>
      </c>
      <c r="G312" t="s">
        <v>18</v>
      </c>
      <c r="H312" t="s">
        <v>44</v>
      </c>
      <c r="J312" t="s">
        <v>78</v>
      </c>
      <c r="K312" t="s">
        <v>78</v>
      </c>
      <c r="L312">
        <v>194002.15365600999</v>
      </c>
      <c r="M312">
        <v>1752.18511777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ABB-E761-41CC-B2A4-DD9608A154FF}">
  <dimension ref="A1:AF340"/>
  <sheetViews>
    <sheetView workbookViewId="0">
      <selection activeCell="A2" sqref="A2"/>
    </sheetView>
  </sheetViews>
  <sheetFormatPr defaultRowHeight="13.2" x14ac:dyDescent="0.25"/>
  <sheetData>
    <row r="1" spans="1:2" x14ac:dyDescent="0.25">
      <c r="A1" t="s">
        <v>691</v>
      </c>
    </row>
    <row r="2" spans="1:2" x14ac:dyDescent="0.25">
      <c r="A2" t="s">
        <v>13</v>
      </c>
      <c r="B2" cm="1">
        <f t="array" ref="B2">_xlfn.IFNA(INDEX('drechtsteden warmtevisie'!$B$2:$M$350,MATCH($A2,'drechtsteden warmtevisie'!$B$2:$B$350,0),B$340), -99999)</f>
        <v>-99999</v>
      </c>
    </row>
    <row r="3" spans="1:2" x14ac:dyDescent="0.25">
      <c r="A3" t="s">
        <v>22</v>
      </c>
      <c r="B3" cm="1">
        <f t="array" ref="B3">_xlfn.IFNA(INDEX('drechtsteden warmtevisie'!$B$2:$M$350,MATCH($A3,'drechtsteden warmtevisie'!$B$2:$B$350,0),B$340), -99999)</f>
        <v>-99999</v>
      </c>
    </row>
    <row r="4" spans="1:2" x14ac:dyDescent="0.25">
      <c r="A4" t="s">
        <v>25</v>
      </c>
      <c r="B4" cm="1">
        <f t="array" ref="B4">_xlfn.IFNA(INDEX('drechtsteden warmtevisie'!$B$2:$M$350,MATCH($A4,'drechtsteden warmtevisie'!$B$2:$B$350,0),B$340), -99999)</f>
        <v>-99999</v>
      </c>
    </row>
    <row r="5" spans="1:2" x14ac:dyDescent="0.25">
      <c r="A5" t="s">
        <v>27</v>
      </c>
      <c r="B5" cm="1">
        <f t="array" ref="B5">_xlfn.IFNA(INDEX('drechtsteden warmtevisie'!$B$2:$M$350,MATCH($A5,'drechtsteden warmtevisie'!$B$2:$B$350,0),B$340), -99999)</f>
        <v>-99999</v>
      </c>
    </row>
    <row r="6" spans="1:2" x14ac:dyDescent="0.25">
      <c r="A6" t="s">
        <v>30</v>
      </c>
      <c r="B6" cm="1">
        <f t="array" ref="B6">_xlfn.IFNA(INDEX('drechtsteden warmtevisie'!$B$2:$M$350,MATCH($A6,'drechtsteden warmtevisie'!$B$2:$B$350,0),B$340), -99999)</f>
        <v>-99999</v>
      </c>
    </row>
    <row r="7" spans="1:2" x14ac:dyDescent="0.25">
      <c r="A7" t="s">
        <v>33</v>
      </c>
      <c r="B7" cm="1">
        <f t="array" ref="B7">_xlfn.IFNA(INDEX('drechtsteden warmtevisie'!$B$2:$M$350,MATCH($A7,'drechtsteden warmtevisie'!$B$2:$B$350,0),B$340), -99999)</f>
        <v>-99999</v>
      </c>
    </row>
    <row r="8" spans="1:2" x14ac:dyDescent="0.25">
      <c r="A8" t="s">
        <v>37</v>
      </c>
      <c r="B8" cm="1">
        <f t="array" ref="B8">_xlfn.IFNA(INDEX('drechtsteden warmtevisie'!$B$2:$M$350,MATCH($A8,'drechtsteden warmtevisie'!$B$2:$B$350,0),B$340), -99999)</f>
        <v>-99999</v>
      </c>
    </row>
    <row r="9" spans="1:2" x14ac:dyDescent="0.25">
      <c r="A9" t="s">
        <v>40</v>
      </c>
      <c r="B9" cm="1">
        <f t="array" ref="B9">_xlfn.IFNA(INDEX('drechtsteden warmtevisie'!$B$2:$M$350,MATCH($A9,'drechtsteden warmtevisie'!$B$2:$B$350,0),B$340), -99999)</f>
        <v>-99999</v>
      </c>
    </row>
    <row r="10" spans="1:2" x14ac:dyDescent="0.25">
      <c r="A10" t="s">
        <v>42</v>
      </c>
      <c r="B10" cm="1">
        <f t="array" ref="B10">_xlfn.IFNA(INDEX('drechtsteden warmtevisie'!$B$2:$M$350,MATCH($A10,'drechtsteden warmtevisie'!$B$2:$B$350,0),B$340), -99999)</f>
        <v>-99999</v>
      </c>
    </row>
    <row r="11" spans="1:2" x14ac:dyDescent="0.25">
      <c r="A11" t="s">
        <v>46</v>
      </c>
      <c r="B11" cm="1">
        <f t="array" ref="B11">_xlfn.IFNA(INDEX('drechtsteden warmtevisie'!$B$2:$M$350,MATCH($A11,'drechtsteden warmtevisie'!$B$2:$B$350,0),B$340), -99999)</f>
        <v>-99999</v>
      </c>
    </row>
    <row r="12" spans="1:2" x14ac:dyDescent="0.25">
      <c r="A12" t="s">
        <v>48</v>
      </c>
      <c r="B12" cm="1">
        <f t="array" ref="B12">_xlfn.IFNA(INDEX('drechtsteden warmtevisie'!$B$2:$M$350,MATCH($A12,'drechtsteden warmtevisie'!$B$2:$B$350,0),B$340), -99999)</f>
        <v>-99999</v>
      </c>
    </row>
    <row r="13" spans="1:2" x14ac:dyDescent="0.25">
      <c r="A13" t="s">
        <v>50</v>
      </c>
      <c r="B13" cm="1">
        <f t="array" ref="B13">_xlfn.IFNA(INDEX('drechtsteden warmtevisie'!$B$2:$M$350,MATCH($A13,'drechtsteden warmtevisie'!$B$2:$B$350,0),B$340), -99999)</f>
        <v>-99999</v>
      </c>
    </row>
    <row r="14" spans="1:2" x14ac:dyDescent="0.25">
      <c r="A14" t="s">
        <v>53</v>
      </c>
      <c r="B14" cm="1">
        <f t="array" ref="B14">_xlfn.IFNA(INDEX('drechtsteden warmtevisie'!$B$2:$M$350,MATCH($A14,'drechtsteden warmtevisie'!$B$2:$B$350,0),B$340), -99999)</f>
        <v>-99999</v>
      </c>
    </row>
    <row r="15" spans="1:2" x14ac:dyDescent="0.25">
      <c r="A15" t="s">
        <v>55</v>
      </c>
      <c r="B15" cm="1">
        <f t="array" ref="B15">_xlfn.IFNA(INDEX('drechtsteden warmtevisie'!$B$2:$M$350,MATCH($A15,'drechtsteden warmtevisie'!$B$2:$B$350,0),B$340), -99999)</f>
        <v>-99999</v>
      </c>
    </row>
    <row r="16" spans="1:2" x14ac:dyDescent="0.25">
      <c r="A16" t="s">
        <v>57</v>
      </c>
      <c r="B16" cm="1">
        <f t="array" ref="B16">_xlfn.IFNA(INDEX('drechtsteden warmtevisie'!$B$2:$M$350,MATCH($A16,'drechtsteden warmtevisie'!$B$2:$B$350,0),B$340), -99999)</f>
        <v>-99999</v>
      </c>
    </row>
    <row r="17" spans="1:2" x14ac:dyDescent="0.25">
      <c r="A17" t="s">
        <v>59</v>
      </c>
      <c r="B17" cm="1">
        <f t="array" ref="B17">_xlfn.IFNA(INDEX('drechtsteden warmtevisie'!$B$2:$M$350,MATCH($A17,'drechtsteden warmtevisie'!$B$2:$B$350,0),B$340), -99999)</f>
        <v>-99999</v>
      </c>
    </row>
    <row r="18" spans="1:2" x14ac:dyDescent="0.25">
      <c r="A18" t="s">
        <v>61</v>
      </c>
      <c r="B18" cm="1">
        <f t="array" ref="B18">_xlfn.IFNA(INDEX('drechtsteden warmtevisie'!$B$2:$M$350,MATCH($A18,'drechtsteden warmtevisie'!$B$2:$B$350,0),B$340), -99999)</f>
        <v>-99999</v>
      </c>
    </row>
    <row r="19" spans="1:2" x14ac:dyDescent="0.25">
      <c r="A19" t="s">
        <v>63</v>
      </c>
      <c r="B19" cm="1">
        <f t="array" ref="B19">_xlfn.IFNA(INDEX('drechtsteden warmtevisie'!$B$2:$M$350,MATCH($A19,'drechtsteden warmtevisie'!$B$2:$B$350,0),B$340), -99999)</f>
        <v>-99999</v>
      </c>
    </row>
    <row r="20" spans="1:2" x14ac:dyDescent="0.25">
      <c r="A20" t="s">
        <v>65</v>
      </c>
      <c r="B20" cm="1">
        <f t="array" ref="B20">_xlfn.IFNA(INDEX('drechtsteden warmtevisie'!$B$2:$M$350,MATCH($A20,'drechtsteden warmtevisie'!$B$2:$B$350,0),B$340), -99999)</f>
        <v>-99999</v>
      </c>
    </row>
    <row r="21" spans="1:2" x14ac:dyDescent="0.25">
      <c r="A21" t="s">
        <v>68</v>
      </c>
      <c r="B21" cm="1">
        <f t="array" ref="B21">_xlfn.IFNA(INDEX('drechtsteden warmtevisie'!$B$2:$M$350,MATCH($A21,'drechtsteden warmtevisie'!$B$2:$B$350,0),B$340), -99999)</f>
        <v>-99999</v>
      </c>
    </row>
    <row r="22" spans="1:2" x14ac:dyDescent="0.25">
      <c r="A22" t="s">
        <v>70</v>
      </c>
      <c r="B22" cm="1">
        <f t="array" ref="B22">_xlfn.IFNA(INDEX('drechtsteden warmtevisie'!$B$2:$M$350,MATCH($A22,'drechtsteden warmtevisie'!$B$2:$B$350,0),B$340), -99999)</f>
        <v>-99999</v>
      </c>
    </row>
    <row r="23" spans="1:2" x14ac:dyDescent="0.25">
      <c r="A23" t="s">
        <v>73</v>
      </c>
      <c r="B23" cm="1">
        <f t="array" ref="B23">_xlfn.IFNA(INDEX('drechtsteden warmtevisie'!$B$2:$M$350,MATCH($A23,'drechtsteden warmtevisie'!$B$2:$B$350,0),B$340), -99999)</f>
        <v>-99999</v>
      </c>
    </row>
    <row r="24" spans="1:2" x14ac:dyDescent="0.25">
      <c r="A24" t="s">
        <v>75</v>
      </c>
      <c r="B24" cm="1">
        <f t="array" ref="B24">_xlfn.IFNA(INDEX('drechtsteden warmtevisie'!$B$2:$M$350,MATCH($A24,'drechtsteden warmtevisie'!$B$2:$B$350,0),B$340), -99999)</f>
        <v>-99999</v>
      </c>
    </row>
    <row r="25" spans="1:2" x14ac:dyDescent="0.25">
      <c r="A25" t="s">
        <v>79</v>
      </c>
      <c r="B25" cm="1">
        <f t="array" ref="B25">_xlfn.IFNA(INDEX('drechtsteden warmtevisie'!$B$2:$M$350,MATCH($A25,'drechtsteden warmtevisie'!$B$2:$B$350,0),B$340), -99999)</f>
        <v>-99999</v>
      </c>
    </row>
    <row r="26" spans="1:2" x14ac:dyDescent="0.25">
      <c r="A26" t="s">
        <v>81</v>
      </c>
      <c r="B26" cm="1">
        <f t="array" ref="B26">_xlfn.IFNA(INDEX('drechtsteden warmtevisie'!$B$2:$M$350,MATCH($A26,'drechtsteden warmtevisie'!$B$2:$B$350,0),B$340), -99999)</f>
        <v>-99999</v>
      </c>
    </row>
    <row r="27" spans="1:2" x14ac:dyDescent="0.25">
      <c r="A27" t="s">
        <v>83</v>
      </c>
      <c r="B27" cm="1">
        <f t="array" ref="B27">_xlfn.IFNA(INDEX('drechtsteden warmtevisie'!$B$2:$M$350,MATCH($A27,'drechtsteden warmtevisie'!$B$2:$B$350,0),B$340), -99999)</f>
        <v>-99999</v>
      </c>
    </row>
    <row r="28" spans="1:2" x14ac:dyDescent="0.25">
      <c r="A28" t="s">
        <v>86</v>
      </c>
      <c r="B28" cm="1">
        <f t="array" ref="B28">_xlfn.IFNA(INDEX('drechtsteden warmtevisie'!$B$2:$M$350,MATCH($A28,'drechtsteden warmtevisie'!$B$2:$B$350,0),B$340), -99999)</f>
        <v>-99999</v>
      </c>
    </row>
    <row r="29" spans="1:2" x14ac:dyDescent="0.25">
      <c r="A29" t="s">
        <v>88</v>
      </c>
      <c r="B29" cm="1">
        <f t="array" ref="B29">_xlfn.IFNA(INDEX('drechtsteden warmtevisie'!$B$2:$M$350,MATCH($A29,'drechtsteden warmtevisie'!$B$2:$B$350,0),B$340), -99999)</f>
        <v>-99999</v>
      </c>
    </row>
    <row r="30" spans="1:2" x14ac:dyDescent="0.25">
      <c r="A30" t="s">
        <v>90</v>
      </c>
      <c r="B30" cm="1">
        <f t="array" ref="B30">_xlfn.IFNA(INDEX('drechtsteden warmtevisie'!$B$2:$M$350,MATCH($A30,'drechtsteden warmtevisie'!$B$2:$B$350,0),B$340), -99999)</f>
        <v>-99999</v>
      </c>
    </row>
    <row r="31" spans="1:2" x14ac:dyDescent="0.25">
      <c r="A31" t="s">
        <v>96</v>
      </c>
      <c r="B31" cm="1">
        <f t="array" ref="B31">_xlfn.IFNA(INDEX('drechtsteden warmtevisie'!$B$2:$M$350,MATCH($A31,'drechtsteden warmtevisie'!$B$2:$B$350,0),B$340), -99999)</f>
        <v>-99999</v>
      </c>
    </row>
    <row r="32" spans="1:2" x14ac:dyDescent="0.25">
      <c r="A32" t="s">
        <v>101</v>
      </c>
      <c r="B32" cm="1">
        <f t="array" ref="B32">_xlfn.IFNA(INDEX('drechtsteden warmtevisie'!$B$2:$M$350,MATCH($A32,'drechtsteden warmtevisie'!$B$2:$B$350,0),B$340), -99999)</f>
        <v>-99999</v>
      </c>
    </row>
    <row r="33" spans="1:2" x14ac:dyDescent="0.25">
      <c r="A33" t="s">
        <v>103</v>
      </c>
      <c r="B33" cm="1">
        <f t="array" ref="B33">_xlfn.IFNA(INDEX('drechtsteden warmtevisie'!$B$2:$M$350,MATCH($A33,'drechtsteden warmtevisie'!$B$2:$B$350,0),B$340), -99999)</f>
        <v>-99999</v>
      </c>
    </row>
    <row r="34" spans="1:2" x14ac:dyDescent="0.25">
      <c r="A34" t="s">
        <v>105</v>
      </c>
      <c r="B34" cm="1">
        <f t="array" ref="B34">_xlfn.IFNA(INDEX('drechtsteden warmtevisie'!$B$2:$M$350,MATCH($A34,'drechtsteden warmtevisie'!$B$2:$B$350,0),B$340), -99999)</f>
        <v>-99999</v>
      </c>
    </row>
    <row r="35" spans="1:2" x14ac:dyDescent="0.25">
      <c r="A35" t="s">
        <v>107</v>
      </c>
      <c r="B35" cm="1">
        <f t="array" ref="B35">_xlfn.IFNA(INDEX('drechtsteden warmtevisie'!$B$2:$M$350,MATCH($A35,'drechtsteden warmtevisie'!$B$2:$B$350,0),B$340), -99999)</f>
        <v>-99999</v>
      </c>
    </row>
    <row r="36" spans="1:2" x14ac:dyDescent="0.25">
      <c r="A36" t="s">
        <v>109</v>
      </c>
      <c r="B36" cm="1">
        <f t="array" ref="B36">_xlfn.IFNA(INDEX('drechtsteden warmtevisie'!$B$2:$M$350,MATCH($A36,'drechtsteden warmtevisie'!$B$2:$B$350,0),B$340), -99999)</f>
        <v>-99999</v>
      </c>
    </row>
    <row r="37" spans="1:2" x14ac:dyDescent="0.25">
      <c r="A37" t="s">
        <v>111</v>
      </c>
      <c r="B37" cm="1">
        <f t="array" ref="B37">_xlfn.IFNA(INDEX('drechtsteden warmtevisie'!$B$2:$M$350,MATCH($A37,'drechtsteden warmtevisie'!$B$2:$B$350,0),B$340), -99999)</f>
        <v>-99999</v>
      </c>
    </row>
    <row r="38" spans="1:2" x14ac:dyDescent="0.25">
      <c r="A38" t="s">
        <v>113</v>
      </c>
      <c r="B38" cm="1">
        <f t="array" ref="B38">_xlfn.IFNA(INDEX('drechtsteden warmtevisie'!$B$2:$M$350,MATCH($A38,'drechtsteden warmtevisie'!$B$2:$B$350,0),B$340), -99999)</f>
        <v>-99999</v>
      </c>
    </row>
    <row r="39" spans="1:2" x14ac:dyDescent="0.25">
      <c r="A39" t="s">
        <v>115</v>
      </c>
      <c r="B39" cm="1">
        <f t="array" ref="B39">_xlfn.IFNA(INDEX('drechtsteden warmtevisie'!$B$2:$M$350,MATCH($A39,'drechtsteden warmtevisie'!$B$2:$B$350,0),B$340), -99999)</f>
        <v>-99999</v>
      </c>
    </row>
    <row r="40" spans="1:2" x14ac:dyDescent="0.25">
      <c r="A40" t="s">
        <v>117</v>
      </c>
      <c r="B40" cm="1">
        <f t="array" ref="B40">_xlfn.IFNA(INDEX('drechtsteden warmtevisie'!$B$2:$M$350,MATCH($A40,'drechtsteden warmtevisie'!$B$2:$B$350,0),B$340), -99999)</f>
        <v>-99999</v>
      </c>
    </row>
    <row r="41" spans="1:2" x14ac:dyDescent="0.25">
      <c r="A41" t="s">
        <v>119</v>
      </c>
      <c r="B41" cm="1">
        <f t="array" ref="B41">_xlfn.IFNA(INDEX('drechtsteden warmtevisie'!$B$2:$M$350,MATCH($A41,'drechtsteden warmtevisie'!$B$2:$B$350,0),B$340), -99999)</f>
        <v>-99999</v>
      </c>
    </row>
    <row r="42" spans="1:2" x14ac:dyDescent="0.25">
      <c r="A42" t="s">
        <v>122</v>
      </c>
      <c r="B42" cm="1">
        <f t="array" ref="B42">_xlfn.IFNA(INDEX('drechtsteden warmtevisie'!$B$2:$M$350,MATCH($A42,'drechtsteden warmtevisie'!$B$2:$B$350,0),B$340), -99999)</f>
        <v>-99999</v>
      </c>
    </row>
    <row r="43" spans="1:2" x14ac:dyDescent="0.25">
      <c r="A43" t="s">
        <v>124</v>
      </c>
      <c r="B43" cm="1">
        <f t="array" ref="B43">_xlfn.IFNA(INDEX('drechtsteden warmtevisie'!$B$2:$M$350,MATCH($A43,'drechtsteden warmtevisie'!$B$2:$B$350,0),B$340), -99999)</f>
        <v>-99999</v>
      </c>
    </row>
    <row r="44" spans="1:2" x14ac:dyDescent="0.25">
      <c r="A44" t="s">
        <v>127</v>
      </c>
      <c r="B44" cm="1">
        <f t="array" ref="B44">_xlfn.IFNA(INDEX('drechtsteden warmtevisie'!$B$2:$M$350,MATCH($A44,'drechtsteden warmtevisie'!$B$2:$B$350,0),B$340), -99999)</f>
        <v>-99999</v>
      </c>
    </row>
    <row r="45" spans="1:2" x14ac:dyDescent="0.25">
      <c r="A45" t="s">
        <v>129</v>
      </c>
      <c r="B45" cm="1">
        <f t="array" ref="B45">_xlfn.IFNA(INDEX('drechtsteden warmtevisie'!$B$2:$M$350,MATCH($A45,'drechtsteden warmtevisie'!$B$2:$B$350,0),B$340), -99999)</f>
        <v>-99999</v>
      </c>
    </row>
    <row r="46" spans="1:2" x14ac:dyDescent="0.25">
      <c r="A46" t="s">
        <v>131</v>
      </c>
      <c r="B46" cm="1">
        <f t="array" ref="B46">_xlfn.IFNA(INDEX('drechtsteden warmtevisie'!$B$2:$M$350,MATCH($A46,'drechtsteden warmtevisie'!$B$2:$B$350,0),B$340), -99999)</f>
        <v>-99999</v>
      </c>
    </row>
    <row r="47" spans="1:2" x14ac:dyDescent="0.25">
      <c r="A47" t="s">
        <v>134</v>
      </c>
      <c r="B47" cm="1">
        <f t="array" ref="B47">_xlfn.IFNA(INDEX('drechtsteden warmtevisie'!$B$2:$M$350,MATCH($A47,'drechtsteden warmtevisie'!$B$2:$B$350,0),B$340), -99999)</f>
        <v>-99999</v>
      </c>
    </row>
    <row r="48" spans="1:2" x14ac:dyDescent="0.25">
      <c r="A48" t="s">
        <v>136</v>
      </c>
      <c r="B48" cm="1">
        <f t="array" ref="B48">_xlfn.IFNA(INDEX('drechtsteden warmtevisie'!$B$2:$M$350,MATCH($A48,'drechtsteden warmtevisie'!$B$2:$B$350,0),B$340), -99999)</f>
        <v>-99999</v>
      </c>
    </row>
    <row r="49" spans="1:2" x14ac:dyDescent="0.25">
      <c r="A49" t="s">
        <v>138</v>
      </c>
      <c r="B49" cm="1">
        <f t="array" ref="B49">_xlfn.IFNA(INDEX('drechtsteden warmtevisie'!$B$2:$M$350,MATCH($A49,'drechtsteden warmtevisie'!$B$2:$B$350,0),B$340), -99999)</f>
        <v>-99999</v>
      </c>
    </row>
    <row r="50" spans="1:2" x14ac:dyDescent="0.25">
      <c r="A50" t="s">
        <v>140</v>
      </c>
      <c r="B50" cm="1">
        <f t="array" ref="B50">_xlfn.IFNA(INDEX('drechtsteden warmtevisie'!$B$2:$M$350,MATCH($A50,'drechtsteden warmtevisie'!$B$2:$B$350,0),B$340), -99999)</f>
        <v>-99999</v>
      </c>
    </row>
    <row r="51" spans="1:2" x14ac:dyDescent="0.25">
      <c r="A51" t="s">
        <v>142</v>
      </c>
      <c r="B51" cm="1">
        <f t="array" ref="B51">_xlfn.IFNA(INDEX('drechtsteden warmtevisie'!$B$2:$M$350,MATCH($A51,'drechtsteden warmtevisie'!$B$2:$B$350,0),B$340), -99999)</f>
        <v>-99999</v>
      </c>
    </row>
    <row r="52" spans="1:2" x14ac:dyDescent="0.25">
      <c r="A52" t="s">
        <v>144</v>
      </c>
      <c r="B52" cm="1">
        <f t="array" ref="B52">_xlfn.IFNA(INDEX('drechtsteden warmtevisie'!$B$2:$M$350,MATCH($A52,'drechtsteden warmtevisie'!$B$2:$B$350,0),B$340), -99999)</f>
        <v>-99999</v>
      </c>
    </row>
    <row r="53" spans="1:2" x14ac:dyDescent="0.25">
      <c r="A53" t="s">
        <v>146</v>
      </c>
      <c r="B53" cm="1">
        <f t="array" ref="B53">_xlfn.IFNA(INDEX('drechtsteden warmtevisie'!$B$2:$M$350,MATCH($A53,'drechtsteden warmtevisie'!$B$2:$B$350,0),B$340), -99999)</f>
        <v>-99999</v>
      </c>
    </row>
    <row r="54" spans="1:2" x14ac:dyDescent="0.25">
      <c r="A54" t="s">
        <v>149</v>
      </c>
      <c r="B54" cm="1">
        <f t="array" ref="B54">_xlfn.IFNA(INDEX('drechtsteden warmtevisie'!$B$2:$M$350,MATCH($A54,'drechtsteden warmtevisie'!$B$2:$B$350,0),B$340), -99999)</f>
        <v>-99999</v>
      </c>
    </row>
    <row r="55" spans="1:2" x14ac:dyDescent="0.25">
      <c r="A55" t="s">
        <v>151</v>
      </c>
      <c r="B55" cm="1">
        <f t="array" ref="B55">_xlfn.IFNA(INDEX('drechtsteden warmtevisie'!$B$2:$M$350,MATCH($A55,'drechtsteden warmtevisie'!$B$2:$B$350,0),B$340), -99999)</f>
        <v>-99999</v>
      </c>
    </row>
    <row r="56" spans="1:2" x14ac:dyDescent="0.25">
      <c r="A56" t="s">
        <v>153</v>
      </c>
      <c r="B56" cm="1">
        <f t="array" ref="B56">_xlfn.IFNA(INDEX('drechtsteden warmtevisie'!$B$2:$M$350,MATCH($A56,'drechtsteden warmtevisie'!$B$2:$B$350,0),B$340), -99999)</f>
        <v>-99999</v>
      </c>
    </row>
    <row r="57" spans="1:2" x14ac:dyDescent="0.25">
      <c r="A57" t="s">
        <v>155</v>
      </c>
      <c r="B57" cm="1">
        <f t="array" ref="B57">_xlfn.IFNA(INDEX('drechtsteden warmtevisie'!$B$2:$M$350,MATCH($A57,'drechtsteden warmtevisie'!$B$2:$B$350,0),B$340), -99999)</f>
        <v>-99999</v>
      </c>
    </row>
    <row r="58" spans="1:2" x14ac:dyDescent="0.25">
      <c r="A58" t="s">
        <v>157</v>
      </c>
      <c r="B58" cm="1">
        <f t="array" ref="B58">_xlfn.IFNA(INDEX('drechtsteden warmtevisie'!$B$2:$M$350,MATCH($A58,'drechtsteden warmtevisie'!$B$2:$B$350,0),B$340), -99999)</f>
        <v>-99999</v>
      </c>
    </row>
    <row r="59" spans="1:2" x14ac:dyDescent="0.25">
      <c r="A59" t="s">
        <v>159</v>
      </c>
      <c r="B59" cm="1">
        <f t="array" ref="B59">_xlfn.IFNA(INDEX('drechtsteden warmtevisie'!$B$2:$M$350,MATCH($A59,'drechtsteden warmtevisie'!$B$2:$B$350,0),B$340), -99999)</f>
        <v>-99999</v>
      </c>
    </row>
    <row r="60" spans="1:2" x14ac:dyDescent="0.25">
      <c r="A60" t="s">
        <v>161</v>
      </c>
      <c r="B60" cm="1">
        <f t="array" ref="B60">_xlfn.IFNA(INDEX('drechtsteden warmtevisie'!$B$2:$M$350,MATCH($A60,'drechtsteden warmtevisie'!$B$2:$B$350,0),B$340), -99999)</f>
        <v>-99999</v>
      </c>
    </row>
    <row r="61" spans="1:2" x14ac:dyDescent="0.25">
      <c r="A61" t="s">
        <v>163</v>
      </c>
      <c r="B61" cm="1">
        <f t="array" ref="B61">_xlfn.IFNA(INDEX('drechtsteden warmtevisie'!$B$2:$M$350,MATCH($A61,'drechtsteden warmtevisie'!$B$2:$B$350,0),B$340), -99999)</f>
        <v>-99999</v>
      </c>
    </row>
    <row r="62" spans="1:2" x14ac:dyDescent="0.25">
      <c r="A62" t="s">
        <v>166</v>
      </c>
      <c r="B62" cm="1">
        <f t="array" ref="B62">_xlfn.IFNA(INDEX('drechtsteden warmtevisie'!$B$2:$M$350,MATCH($A62,'drechtsteden warmtevisie'!$B$2:$B$350,0),B$340), -99999)</f>
        <v>-99999</v>
      </c>
    </row>
    <row r="63" spans="1:2" x14ac:dyDescent="0.25">
      <c r="A63" t="s">
        <v>168</v>
      </c>
      <c r="B63" cm="1">
        <f t="array" ref="B63">_xlfn.IFNA(INDEX('drechtsteden warmtevisie'!$B$2:$M$350,MATCH($A63,'drechtsteden warmtevisie'!$B$2:$B$350,0),B$340), -99999)</f>
        <v>-99999</v>
      </c>
    </row>
    <row r="64" spans="1:2" x14ac:dyDescent="0.25">
      <c r="A64" t="s">
        <v>170</v>
      </c>
      <c r="B64" cm="1">
        <f t="array" ref="B64">_xlfn.IFNA(INDEX('drechtsteden warmtevisie'!$B$2:$M$350,MATCH($A64,'drechtsteden warmtevisie'!$B$2:$B$350,0),B$340), -99999)</f>
        <v>-99999</v>
      </c>
    </row>
    <row r="65" spans="1:2" x14ac:dyDescent="0.25">
      <c r="A65" t="s">
        <v>172</v>
      </c>
      <c r="B65" cm="1">
        <f t="array" ref="B65">_xlfn.IFNA(INDEX('drechtsteden warmtevisie'!$B$2:$M$350,MATCH($A65,'drechtsteden warmtevisie'!$B$2:$B$350,0),B$340), -99999)</f>
        <v>-99999</v>
      </c>
    </row>
    <row r="66" spans="1:2" x14ac:dyDescent="0.25">
      <c r="A66" t="s">
        <v>174</v>
      </c>
      <c r="B66" cm="1">
        <f t="array" ref="B66">_xlfn.IFNA(INDEX('drechtsteden warmtevisie'!$B$2:$M$350,MATCH($A66,'drechtsteden warmtevisie'!$B$2:$B$350,0),B$340), -99999)</f>
        <v>-99999</v>
      </c>
    </row>
    <row r="67" spans="1:2" x14ac:dyDescent="0.25">
      <c r="A67" t="s">
        <v>176</v>
      </c>
      <c r="B67" cm="1">
        <f t="array" ref="B67">_xlfn.IFNA(INDEX('drechtsteden warmtevisie'!$B$2:$M$350,MATCH($A67,'drechtsteden warmtevisie'!$B$2:$B$350,0),B$340), -99999)</f>
        <v>-99999</v>
      </c>
    </row>
    <row r="68" spans="1:2" x14ac:dyDescent="0.25">
      <c r="A68" t="s">
        <v>178</v>
      </c>
      <c r="B68" cm="1">
        <f t="array" ref="B68">_xlfn.IFNA(INDEX('drechtsteden warmtevisie'!$B$2:$M$350,MATCH($A68,'drechtsteden warmtevisie'!$B$2:$B$350,0),B$340), -99999)</f>
        <v>-99999</v>
      </c>
    </row>
    <row r="69" spans="1:2" x14ac:dyDescent="0.25">
      <c r="A69" t="s">
        <v>181</v>
      </c>
      <c r="B69" cm="1">
        <f t="array" ref="B69">_xlfn.IFNA(INDEX('drechtsteden warmtevisie'!$B$2:$M$350,MATCH($A69,'drechtsteden warmtevisie'!$B$2:$B$350,0),B$340), -99999)</f>
        <v>-99999</v>
      </c>
    </row>
    <row r="70" spans="1:2" x14ac:dyDescent="0.25">
      <c r="A70" t="s">
        <v>183</v>
      </c>
      <c r="B70" cm="1">
        <f t="array" ref="B70">_xlfn.IFNA(INDEX('drechtsteden warmtevisie'!$B$2:$M$350,MATCH($A70,'drechtsteden warmtevisie'!$B$2:$B$350,0),B$340), -99999)</f>
        <v>-99999</v>
      </c>
    </row>
    <row r="71" spans="1:2" x14ac:dyDescent="0.25">
      <c r="A71" t="s">
        <v>185</v>
      </c>
      <c r="B71" cm="1">
        <f t="array" ref="B71">_xlfn.IFNA(INDEX('drechtsteden warmtevisie'!$B$2:$M$350,MATCH($A71,'drechtsteden warmtevisie'!$B$2:$B$350,0),B$340), -99999)</f>
        <v>-99999</v>
      </c>
    </row>
    <row r="72" spans="1:2" x14ac:dyDescent="0.25">
      <c r="A72" t="s">
        <v>187</v>
      </c>
      <c r="B72" cm="1">
        <f t="array" ref="B72">_xlfn.IFNA(INDEX('drechtsteden warmtevisie'!$B$2:$M$350,MATCH($A72,'drechtsteden warmtevisie'!$B$2:$B$350,0),B$340), -99999)</f>
        <v>-99999</v>
      </c>
    </row>
    <row r="73" spans="1:2" x14ac:dyDescent="0.25">
      <c r="A73" t="s">
        <v>189</v>
      </c>
      <c r="B73" cm="1">
        <f t="array" ref="B73">_xlfn.IFNA(INDEX('drechtsteden warmtevisie'!$B$2:$M$350,MATCH($A73,'drechtsteden warmtevisie'!$B$2:$B$350,0),B$340), -99999)</f>
        <v>-99999</v>
      </c>
    </row>
    <row r="74" spans="1:2" x14ac:dyDescent="0.25">
      <c r="A74" t="s">
        <v>191</v>
      </c>
      <c r="B74" cm="1">
        <f t="array" ref="B74">_xlfn.IFNA(INDEX('drechtsteden warmtevisie'!$B$2:$M$350,MATCH($A74,'drechtsteden warmtevisie'!$B$2:$B$350,0),B$340), -99999)</f>
        <v>-99999</v>
      </c>
    </row>
    <row r="75" spans="1:2" x14ac:dyDescent="0.25">
      <c r="A75" t="s">
        <v>193</v>
      </c>
      <c r="B75" cm="1">
        <f t="array" ref="B75">_xlfn.IFNA(INDEX('drechtsteden warmtevisie'!$B$2:$M$350,MATCH($A75,'drechtsteden warmtevisie'!$B$2:$B$350,0),B$340), -99999)</f>
        <v>-99999</v>
      </c>
    </row>
    <row r="76" spans="1:2" x14ac:dyDescent="0.25">
      <c r="A76" t="s">
        <v>195</v>
      </c>
      <c r="B76" cm="1">
        <f t="array" ref="B76">_xlfn.IFNA(INDEX('drechtsteden warmtevisie'!$B$2:$M$350,MATCH($A76,'drechtsteden warmtevisie'!$B$2:$B$350,0),B$340), -99999)</f>
        <v>-99999</v>
      </c>
    </row>
    <row r="77" spans="1:2" x14ac:dyDescent="0.25">
      <c r="A77" t="s">
        <v>197</v>
      </c>
      <c r="B77" cm="1">
        <f t="array" ref="B77">_xlfn.IFNA(INDEX('drechtsteden warmtevisie'!$B$2:$M$350,MATCH($A77,'drechtsteden warmtevisie'!$B$2:$B$350,0),B$340), -99999)</f>
        <v>-99999</v>
      </c>
    </row>
    <row r="78" spans="1:2" x14ac:dyDescent="0.25">
      <c r="A78" t="s">
        <v>199</v>
      </c>
      <c r="B78" cm="1">
        <f t="array" ref="B78">_xlfn.IFNA(INDEX('drechtsteden warmtevisie'!$B$2:$M$350,MATCH($A78,'drechtsteden warmtevisie'!$B$2:$B$350,0),B$340), -99999)</f>
        <v>-99999</v>
      </c>
    </row>
    <row r="79" spans="1:2" x14ac:dyDescent="0.25">
      <c r="A79" t="s">
        <v>201</v>
      </c>
      <c r="B79" cm="1">
        <f t="array" ref="B79">_xlfn.IFNA(INDEX('drechtsteden warmtevisie'!$B$2:$M$350,MATCH($A79,'drechtsteden warmtevisie'!$B$2:$B$350,0),B$340), -99999)</f>
        <v>-99999</v>
      </c>
    </row>
    <row r="80" spans="1:2" x14ac:dyDescent="0.25">
      <c r="A80" t="s">
        <v>204</v>
      </c>
      <c r="B80" cm="1">
        <f t="array" ref="B80">_xlfn.IFNA(INDEX('drechtsteden warmtevisie'!$B$2:$M$350,MATCH($A80,'drechtsteden warmtevisie'!$B$2:$B$350,0),B$340), -99999)</f>
        <v>-99999</v>
      </c>
    </row>
    <row r="81" spans="1:2" x14ac:dyDescent="0.25">
      <c r="A81" t="s">
        <v>206</v>
      </c>
      <c r="B81" cm="1">
        <f t="array" ref="B81">_xlfn.IFNA(INDEX('drechtsteden warmtevisie'!$B$2:$M$350,MATCH($A81,'drechtsteden warmtevisie'!$B$2:$B$350,0),B$340), -99999)</f>
        <v>-99999</v>
      </c>
    </row>
    <row r="82" spans="1:2" x14ac:dyDescent="0.25">
      <c r="A82" t="s">
        <v>208</v>
      </c>
      <c r="B82" cm="1">
        <f t="array" ref="B82">_xlfn.IFNA(INDEX('drechtsteden warmtevisie'!$B$2:$M$350,MATCH($A82,'drechtsteden warmtevisie'!$B$2:$B$350,0),B$340), -99999)</f>
        <v>-99999</v>
      </c>
    </row>
    <row r="83" spans="1:2" x14ac:dyDescent="0.25">
      <c r="A83" t="s">
        <v>210</v>
      </c>
      <c r="B83" cm="1">
        <f t="array" ref="B83">_xlfn.IFNA(INDEX('drechtsteden warmtevisie'!$B$2:$M$350,MATCH($A83,'drechtsteden warmtevisie'!$B$2:$B$350,0),B$340), -99999)</f>
        <v>-99999</v>
      </c>
    </row>
    <row r="84" spans="1:2" x14ac:dyDescent="0.25">
      <c r="A84" t="s">
        <v>212</v>
      </c>
      <c r="B84" cm="1">
        <f t="array" ref="B84">_xlfn.IFNA(INDEX('drechtsteden warmtevisie'!$B$2:$M$350,MATCH($A84,'drechtsteden warmtevisie'!$B$2:$B$350,0),B$340), -99999)</f>
        <v>-99999</v>
      </c>
    </row>
    <row r="85" spans="1:2" x14ac:dyDescent="0.25">
      <c r="A85" t="s">
        <v>214</v>
      </c>
      <c r="B85" cm="1">
        <f t="array" ref="B85">_xlfn.IFNA(INDEX('drechtsteden warmtevisie'!$B$2:$M$350,MATCH($A85,'drechtsteden warmtevisie'!$B$2:$B$350,0),B$340), -99999)</f>
        <v>-99999</v>
      </c>
    </row>
    <row r="86" spans="1:2" x14ac:dyDescent="0.25">
      <c r="A86" t="s">
        <v>216</v>
      </c>
      <c r="B86" cm="1">
        <f t="array" ref="B86">_xlfn.IFNA(INDEX('drechtsteden warmtevisie'!$B$2:$M$350,MATCH($A86,'drechtsteden warmtevisie'!$B$2:$B$350,0),B$340), -99999)</f>
        <v>-99999</v>
      </c>
    </row>
    <row r="87" spans="1:2" x14ac:dyDescent="0.25">
      <c r="A87" t="s">
        <v>218</v>
      </c>
      <c r="B87" cm="1">
        <f t="array" ref="B87">_xlfn.IFNA(INDEX('drechtsteden warmtevisie'!$B$2:$M$350,MATCH($A87,'drechtsteden warmtevisie'!$B$2:$B$350,0),B$340), -99999)</f>
        <v>-99999</v>
      </c>
    </row>
    <row r="88" spans="1:2" x14ac:dyDescent="0.25">
      <c r="A88" t="s">
        <v>220</v>
      </c>
      <c r="B88" cm="1">
        <f t="array" ref="B88">_xlfn.IFNA(INDEX('drechtsteden warmtevisie'!$B$2:$M$350,MATCH($A88,'drechtsteden warmtevisie'!$B$2:$B$350,0),B$340), -99999)</f>
        <v>-99999</v>
      </c>
    </row>
    <row r="89" spans="1:2" x14ac:dyDescent="0.25">
      <c r="A89" t="s">
        <v>223</v>
      </c>
      <c r="B89" cm="1">
        <f t="array" ref="B89">_xlfn.IFNA(INDEX('drechtsteden warmtevisie'!$B$2:$M$350,MATCH($A89,'drechtsteden warmtevisie'!$B$2:$B$350,0),B$340), -99999)</f>
        <v>-99999</v>
      </c>
    </row>
    <row r="90" spans="1:2" x14ac:dyDescent="0.25">
      <c r="A90" t="s">
        <v>225</v>
      </c>
      <c r="B90" cm="1">
        <f t="array" ref="B90">_xlfn.IFNA(INDEX('drechtsteden warmtevisie'!$B$2:$M$350,MATCH($A90,'drechtsteden warmtevisie'!$B$2:$B$350,0),B$340), -99999)</f>
        <v>-99999</v>
      </c>
    </row>
    <row r="91" spans="1:2" x14ac:dyDescent="0.25">
      <c r="A91" t="s">
        <v>227</v>
      </c>
      <c r="B91" cm="1">
        <f t="array" ref="B91">_xlfn.IFNA(INDEX('drechtsteden warmtevisie'!$B$2:$M$350,MATCH($A91,'drechtsteden warmtevisie'!$B$2:$B$350,0),B$340), -99999)</f>
        <v>-99999</v>
      </c>
    </row>
    <row r="92" spans="1:2" x14ac:dyDescent="0.25">
      <c r="A92" t="s">
        <v>229</v>
      </c>
      <c r="B92" cm="1">
        <f t="array" ref="B92">_xlfn.IFNA(INDEX('drechtsteden warmtevisie'!$B$2:$M$350,MATCH($A92,'drechtsteden warmtevisie'!$B$2:$B$350,0),B$340), -99999)</f>
        <v>-99999</v>
      </c>
    </row>
    <row r="93" spans="1:2" x14ac:dyDescent="0.25">
      <c r="A93" t="s">
        <v>231</v>
      </c>
      <c r="B93" cm="1">
        <f t="array" ref="B93">_xlfn.IFNA(INDEX('drechtsteden warmtevisie'!$B$2:$M$350,MATCH($A93,'drechtsteden warmtevisie'!$B$2:$B$350,0),B$340), -99999)</f>
        <v>-99999</v>
      </c>
    </row>
    <row r="94" spans="1:2" x14ac:dyDescent="0.25">
      <c r="A94" t="s">
        <v>233</v>
      </c>
      <c r="B94" cm="1">
        <f t="array" ref="B94">_xlfn.IFNA(INDEX('drechtsteden warmtevisie'!$B$2:$M$350,MATCH($A94,'drechtsteden warmtevisie'!$B$2:$B$350,0),B$340), -99999)</f>
        <v>-99999</v>
      </c>
    </row>
    <row r="95" spans="1:2" x14ac:dyDescent="0.25">
      <c r="A95" t="s">
        <v>235</v>
      </c>
      <c r="B95" cm="1">
        <f t="array" ref="B95">_xlfn.IFNA(INDEX('drechtsteden warmtevisie'!$B$2:$M$350,MATCH($A95,'drechtsteden warmtevisie'!$B$2:$B$350,0),B$340), -99999)</f>
        <v>-99999</v>
      </c>
    </row>
    <row r="96" spans="1:2" x14ac:dyDescent="0.25">
      <c r="A96" t="s">
        <v>237</v>
      </c>
      <c r="B96" cm="1">
        <f t="array" ref="B96">_xlfn.IFNA(INDEX('drechtsteden warmtevisie'!$B$2:$M$350,MATCH($A96,'drechtsteden warmtevisie'!$B$2:$B$350,0),B$340), -99999)</f>
        <v>-99999</v>
      </c>
    </row>
    <row r="97" spans="1:2" x14ac:dyDescent="0.25">
      <c r="A97" t="s">
        <v>240</v>
      </c>
      <c r="B97" cm="1">
        <f t="array" ref="B97">_xlfn.IFNA(INDEX('drechtsteden warmtevisie'!$B$2:$M$350,MATCH($A97,'drechtsteden warmtevisie'!$B$2:$B$350,0),B$340), -99999)</f>
        <v>-99999</v>
      </c>
    </row>
    <row r="98" spans="1:2" x14ac:dyDescent="0.25">
      <c r="A98" t="s">
        <v>242</v>
      </c>
      <c r="B98" cm="1">
        <f t="array" ref="B98">_xlfn.IFNA(INDEX('drechtsteden warmtevisie'!$B$2:$M$350,MATCH($A98,'drechtsteden warmtevisie'!$B$2:$B$350,0),B$340), -99999)</f>
        <v>-99999</v>
      </c>
    </row>
    <row r="99" spans="1:2" x14ac:dyDescent="0.25">
      <c r="A99" t="s">
        <v>244</v>
      </c>
      <c r="B99" cm="1">
        <f t="array" ref="B99">_xlfn.IFNA(INDEX('drechtsteden warmtevisie'!$B$2:$M$350,MATCH($A99,'drechtsteden warmtevisie'!$B$2:$B$350,0),B$340), -99999)</f>
        <v>-99999</v>
      </c>
    </row>
    <row r="100" spans="1:2" x14ac:dyDescent="0.25">
      <c r="A100" t="s">
        <v>247</v>
      </c>
      <c r="B100" cm="1">
        <f t="array" ref="B100">_xlfn.IFNA(INDEX('drechtsteden warmtevisie'!$B$2:$M$350,MATCH($A100,'drechtsteden warmtevisie'!$B$2:$B$350,0),B$340), -99999)</f>
        <v>-99999</v>
      </c>
    </row>
    <row r="101" spans="1:2" x14ac:dyDescent="0.25">
      <c r="A101" t="s">
        <v>249</v>
      </c>
      <c r="B101" cm="1">
        <f t="array" ref="B101">_xlfn.IFNA(INDEX('drechtsteden warmtevisie'!$B$2:$M$350,MATCH($A101,'drechtsteden warmtevisie'!$B$2:$B$350,0),B$340), -99999)</f>
        <v>-99999</v>
      </c>
    </row>
    <row r="102" spans="1:2" x14ac:dyDescent="0.25">
      <c r="A102" t="s">
        <v>251</v>
      </c>
      <c r="B102" cm="1">
        <f t="array" ref="B102">_xlfn.IFNA(INDEX('drechtsteden warmtevisie'!$B$2:$M$350,MATCH($A102,'drechtsteden warmtevisie'!$B$2:$B$350,0),B$340), -99999)</f>
        <v>-99999</v>
      </c>
    </row>
    <row r="103" spans="1:2" x14ac:dyDescent="0.25">
      <c r="A103" t="s">
        <v>253</v>
      </c>
      <c r="B103" cm="1">
        <f t="array" ref="B103">_xlfn.IFNA(INDEX('drechtsteden warmtevisie'!$B$2:$M$350,MATCH($A103,'drechtsteden warmtevisie'!$B$2:$B$350,0),B$340), -99999)</f>
        <v>-99999</v>
      </c>
    </row>
    <row r="104" spans="1:2" x14ac:dyDescent="0.25">
      <c r="A104" t="s">
        <v>255</v>
      </c>
      <c r="B104" cm="1">
        <f t="array" ref="B104">_xlfn.IFNA(INDEX('drechtsteden warmtevisie'!$B$2:$M$350,MATCH($A104,'drechtsteden warmtevisie'!$B$2:$B$350,0),B$340), -99999)</f>
        <v>-99999</v>
      </c>
    </row>
    <row r="105" spans="1:2" x14ac:dyDescent="0.25">
      <c r="A105" t="s">
        <v>257</v>
      </c>
      <c r="B105" cm="1">
        <f t="array" ref="B105">_xlfn.IFNA(INDEX('drechtsteden warmtevisie'!$B$2:$M$350,MATCH($A105,'drechtsteden warmtevisie'!$B$2:$B$350,0),B$340), -99999)</f>
        <v>-99999</v>
      </c>
    </row>
    <row r="106" spans="1:2" x14ac:dyDescent="0.25">
      <c r="A106" t="s">
        <v>259</v>
      </c>
      <c r="B106" cm="1">
        <f t="array" ref="B106">_xlfn.IFNA(INDEX('drechtsteden warmtevisie'!$B$2:$M$350,MATCH($A106,'drechtsteden warmtevisie'!$B$2:$B$350,0),B$340), -99999)</f>
        <v>-99999</v>
      </c>
    </row>
    <row r="107" spans="1:2" x14ac:dyDescent="0.25">
      <c r="A107" t="s">
        <v>261</v>
      </c>
      <c r="B107" cm="1">
        <f t="array" ref="B107">_xlfn.IFNA(INDEX('drechtsteden warmtevisie'!$B$2:$M$350,MATCH($A107,'drechtsteden warmtevisie'!$B$2:$B$350,0),B$340), -99999)</f>
        <v>-99999</v>
      </c>
    </row>
    <row r="108" spans="1:2" x14ac:dyDescent="0.25">
      <c r="A108" t="s">
        <v>263</v>
      </c>
      <c r="B108" cm="1">
        <f t="array" ref="B108">_xlfn.IFNA(INDEX('drechtsteden warmtevisie'!$B$2:$M$350,MATCH($A108,'drechtsteden warmtevisie'!$B$2:$B$350,0),B$340), -99999)</f>
        <v>-99999</v>
      </c>
    </row>
    <row r="109" spans="1:2" x14ac:dyDescent="0.25">
      <c r="A109" t="s">
        <v>265</v>
      </c>
      <c r="B109" cm="1">
        <f t="array" ref="B109">_xlfn.IFNA(INDEX('drechtsteden warmtevisie'!$B$2:$M$350,MATCH($A109,'drechtsteden warmtevisie'!$B$2:$B$350,0),B$340), -99999)</f>
        <v>-99999</v>
      </c>
    </row>
    <row r="110" spans="1:2" x14ac:dyDescent="0.25">
      <c r="A110" t="s">
        <v>267</v>
      </c>
      <c r="B110" cm="1">
        <f t="array" ref="B110">_xlfn.IFNA(INDEX('drechtsteden warmtevisie'!$B$2:$M$350,MATCH($A110,'drechtsteden warmtevisie'!$B$2:$B$350,0),B$340), -99999)</f>
        <v>-99999</v>
      </c>
    </row>
    <row r="111" spans="1:2" x14ac:dyDescent="0.25">
      <c r="A111" t="s">
        <v>270</v>
      </c>
      <c r="B111" cm="1">
        <f t="array" ref="B111">_xlfn.IFNA(INDEX('drechtsteden warmtevisie'!$B$2:$M$350,MATCH($A111,'drechtsteden warmtevisie'!$B$2:$B$350,0),B$340), -99999)</f>
        <v>-99999</v>
      </c>
    </row>
    <row r="112" spans="1:2" x14ac:dyDescent="0.25">
      <c r="A112" t="s">
        <v>272</v>
      </c>
      <c r="B112" cm="1">
        <f t="array" ref="B112">_xlfn.IFNA(INDEX('drechtsteden warmtevisie'!$B$2:$M$350,MATCH($A112,'drechtsteden warmtevisie'!$B$2:$B$350,0),B$340), -99999)</f>
        <v>-99999</v>
      </c>
    </row>
    <row r="113" spans="1:2" x14ac:dyDescent="0.25">
      <c r="A113" t="s">
        <v>274</v>
      </c>
      <c r="B113" cm="1">
        <f t="array" ref="B113">_xlfn.IFNA(INDEX('drechtsteden warmtevisie'!$B$2:$M$350,MATCH($A113,'drechtsteden warmtevisie'!$B$2:$B$350,0),B$340), -99999)</f>
        <v>-99999</v>
      </c>
    </row>
    <row r="114" spans="1:2" x14ac:dyDescent="0.25">
      <c r="A114" t="s">
        <v>276</v>
      </c>
      <c r="B114" cm="1">
        <f t="array" ref="B114">_xlfn.IFNA(INDEX('drechtsteden warmtevisie'!$B$2:$M$350,MATCH($A114,'drechtsteden warmtevisie'!$B$2:$B$350,0),B$340), -99999)</f>
        <v>-99999</v>
      </c>
    </row>
    <row r="115" spans="1:2" x14ac:dyDescent="0.25">
      <c r="A115" t="s">
        <v>278</v>
      </c>
      <c r="B115" cm="1">
        <f t="array" ref="B115">_xlfn.IFNA(INDEX('drechtsteden warmtevisie'!$B$2:$M$350,MATCH($A115,'drechtsteden warmtevisie'!$B$2:$B$350,0),B$340), -99999)</f>
        <v>-99999</v>
      </c>
    </row>
    <row r="116" spans="1:2" x14ac:dyDescent="0.25">
      <c r="A116" t="s">
        <v>280</v>
      </c>
      <c r="B116" cm="1">
        <f t="array" ref="B116">_xlfn.IFNA(INDEX('drechtsteden warmtevisie'!$B$2:$M$350,MATCH($A116,'drechtsteden warmtevisie'!$B$2:$B$350,0),B$340), -99999)</f>
        <v>-99999</v>
      </c>
    </row>
    <row r="117" spans="1:2" x14ac:dyDescent="0.25">
      <c r="A117" t="s">
        <v>282</v>
      </c>
      <c r="B117" cm="1">
        <f t="array" ref="B117">_xlfn.IFNA(INDEX('drechtsteden warmtevisie'!$B$2:$M$350,MATCH($A117,'drechtsteden warmtevisie'!$B$2:$B$350,0),B$340), -99999)</f>
        <v>-99999</v>
      </c>
    </row>
    <row r="118" spans="1:2" x14ac:dyDescent="0.25">
      <c r="A118" t="s">
        <v>284</v>
      </c>
      <c r="B118" cm="1">
        <f t="array" ref="B118">_xlfn.IFNA(INDEX('drechtsteden warmtevisie'!$B$2:$M$350,MATCH($A118,'drechtsteden warmtevisie'!$B$2:$B$350,0),B$340), -99999)</f>
        <v>-99999</v>
      </c>
    </row>
    <row r="119" spans="1:2" x14ac:dyDescent="0.25">
      <c r="A119" t="s">
        <v>286</v>
      </c>
      <c r="B119" cm="1">
        <f t="array" ref="B119">_xlfn.IFNA(INDEX('drechtsteden warmtevisie'!$B$2:$M$350,MATCH($A119,'drechtsteden warmtevisie'!$B$2:$B$350,0),B$340), -99999)</f>
        <v>-99999</v>
      </c>
    </row>
    <row r="120" spans="1:2" x14ac:dyDescent="0.25">
      <c r="A120" t="s">
        <v>288</v>
      </c>
      <c r="B120" cm="1">
        <f t="array" ref="B120">_xlfn.IFNA(INDEX('drechtsteden warmtevisie'!$B$2:$M$350,MATCH($A120,'drechtsteden warmtevisie'!$B$2:$B$350,0),B$340), -99999)</f>
        <v>-99999</v>
      </c>
    </row>
    <row r="121" spans="1:2" x14ac:dyDescent="0.25">
      <c r="A121" t="s">
        <v>290</v>
      </c>
      <c r="B121" cm="1">
        <f t="array" ref="B121">_xlfn.IFNA(INDEX('drechtsteden warmtevisie'!$B$2:$M$350,MATCH($A121,'drechtsteden warmtevisie'!$B$2:$B$350,0),B$340), -99999)</f>
        <v>-99999</v>
      </c>
    </row>
    <row r="122" spans="1:2" x14ac:dyDescent="0.25">
      <c r="A122" t="s">
        <v>292</v>
      </c>
      <c r="B122" cm="1">
        <f t="array" ref="B122">_xlfn.IFNA(INDEX('drechtsteden warmtevisie'!$B$2:$M$350,MATCH($A122,'drechtsteden warmtevisie'!$B$2:$B$350,0),B$340), -99999)</f>
        <v>-99999</v>
      </c>
    </row>
    <row r="123" spans="1:2" x14ac:dyDescent="0.25">
      <c r="A123" t="s">
        <v>295</v>
      </c>
      <c r="B123" cm="1">
        <f t="array" ref="B123">_xlfn.IFNA(INDEX('drechtsteden warmtevisie'!$B$2:$M$350,MATCH($A123,'drechtsteden warmtevisie'!$B$2:$B$350,0),B$340), -99999)</f>
        <v>-99999</v>
      </c>
    </row>
    <row r="124" spans="1:2" x14ac:dyDescent="0.25">
      <c r="A124" t="s">
        <v>297</v>
      </c>
      <c r="B124" cm="1">
        <f t="array" ref="B124">_xlfn.IFNA(INDEX('drechtsteden warmtevisie'!$B$2:$M$350,MATCH($A124,'drechtsteden warmtevisie'!$B$2:$B$350,0),B$340), -99999)</f>
        <v>-99999</v>
      </c>
    </row>
    <row r="125" spans="1:2" x14ac:dyDescent="0.25">
      <c r="A125" t="s">
        <v>300</v>
      </c>
      <c r="B125" cm="1">
        <f t="array" ref="B125">_xlfn.IFNA(INDEX('drechtsteden warmtevisie'!$B$2:$M$350,MATCH($A125,'drechtsteden warmtevisie'!$B$2:$B$350,0),B$340), -99999)</f>
        <v>-99999</v>
      </c>
    </row>
    <row r="126" spans="1:2" x14ac:dyDescent="0.25">
      <c r="A126" t="s">
        <v>302</v>
      </c>
      <c r="B126" cm="1">
        <f t="array" ref="B126">_xlfn.IFNA(INDEX('drechtsteden warmtevisie'!$B$2:$M$350,MATCH($A126,'drechtsteden warmtevisie'!$B$2:$B$350,0),B$340), -99999)</f>
        <v>-99999</v>
      </c>
    </row>
    <row r="127" spans="1:2" x14ac:dyDescent="0.25">
      <c r="A127" t="s">
        <v>304</v>
      </c>
      <c r="B127" cm="1">
        <f t="array" ref="B127">_xlfn.IFNA(INDEX('drechtsteden warmtevisie'!$B$2:$M$350,MATCH($A127,'drechtsteden warmtevisie'!$B$2:$B$350,0),B$340), -99999)</f>
        <v>-99999</v>
      </c>
    </row>
    <row r="128" spans="1:2" x14ac:dyDescent="0.25">
      <c r="A128" t="s">
        <v>306</v>
      </c>
      <c r="B128" cm="1">
        <f t="array" ref="B128">_xlfn.IFNA(INDEX('drechtsteden warmtevisie'!$B$2:$M$350,MATCH($A128,'drechtsteden warmtevisie'!$B$2:$B$350,0),B$340), -99999)</f>
        <v>-99999</v>
      </c>
    </row>
    <row r="129" spans="1:2" x14ac:dyDescent="0.25">
      <c r="A129" t="s">
        <v>308</v>
      </c>
      <c r="B129" cm="1">
        <f t="array" ref="B129">_xlfn.IFNA(INDEX('drechtsteden warmtevisie'!$B$2:$M$350,MATCH($A129,'drechtsteden warmtevisie'!$B$2:$B$350,0),B$340), -99999)</f>
        <v>-99999</v>
      </c>
    </row>
    <row r="130" spans="1:2" x14ac:dyDescent="0.25">
      <c r="A130" t="s">
        <v>310</v>
      </c>
      <c r="B130" cm="1">
        <f t="array" ref="B130">_xlfn.IFNA(INDEX('drechtsteden warmtevisie'!$B$2:$M$350,MATCH($A130,'drechtsteden warmtevisie'!$B$2:$B$350,0),B$340), -99999)</f>
        <v>-99999</v>
      </c>
    </row>
    <row r="131" spans="1:2" x14ac:dyDescent="0.25">
      <c r="A131" t="s">
        <v>312</v>
      </c>
      <c r="B131" cm="1">
        <f t="array" ref="B131">_xlfn.IFNA(INDEX('drechtsteden warmtevisie'!$B$2:$M$350,MATCH($A131,'drechtsteden warmtevisie'!$B$2:$B$350,0),B$340), -99999)</f>
        <v>-99999</v>
      </c>
    </row>
    <row r="132" spans="1:2" x14ac:dyDescent="0.25">
      <c r="A132" t="s">
        <v>314</v>
      </c>
      <c r="B132" cm="1">
        <f t="array" ref="B132">_xlfn.IFNA(INDEX('drechtsteden warmtevisie'!$B$2:$M$350,MATCH($A132,'drechtsteden warmtevisie'!$B$2:$B$350,0),B$340), -99999)</f>
        <v>-99999</v>
      </c>
    </row>
    <row r="133" spans="1:2" x14ac:dyDescent="0.25">
      <c r="A133" t="s">
        <v>316</v>
      </c>
      <c r="B133" cm="1">
        <f t="array" ref="B133">_xlfn.IFNA(INDEX('drechtsteden warmtevisie'!$B$2:$M$350,MATCH($A133,'drechtsteden warmtevisie'!$B$2:$B$350,0),B$340), -99999)</f>
        <v>-99999</v>
      </c>
    </row>
    <row r="134" spans="1:2" x14ac:dyDescent="0.25">
      <c r="A134" t="s">
        <v>318</v>
      </c>
      <c r="B134" cm="1">
        <f t="array" ref="B134">_xlfn.IFNA(INDEX('drechtsteden warmtevisie'!$B$2:$M$350,MATCH($A134,'drechtsteden warmtevisie'!$B$2:$B$350,0),B$340), -99999)</f>
        <v>-99999</v>
      </c>
    </row>
    <row r="135" spans="1:2" x14ac:dyDescent="0.25">
      <c r="A135" t="s">
        <v>320</v>
      </c>
      <c r="B135" cm="1">
        <f t="array" ref="B135">_xlfn.IFNA(INDEX('drechtsteden warmtevisie'!$B$2:$M$350,MATCH($A135,'drechtsteden warmtevisie'!$B$2:$B$350,0),B$340), -99999)</f>
        <v>-99999</v>
      </c>
    </row>
    <row r="136" spans="1:2" x14ac:dyDescent="0.25">
      <c r="A136" t="s">
        <v>322</v>
      </c>
      <c r="B136" cm="1">
        <f t="array" ref="B136">_xlfn.IFNA(INDEX('drechtsteden warmtevisie'!$B$2:$M$350,MATCH($A136,'drechtsteden warmtevisie'!$B$2:$B$350,0),B$340), -99999)</f>
        <v>-99999</v>
      </c>
    </row>
    <row r="137" spans="1:2" x14ac:dyDescent="0.25">
      <c r="A137" t="s">
        <v>324</v>
      </c>
      <c r="B137" cm="1">
        <f t="array" ref="B137">_xlfn.IFNA(INDEX('drechtsteden warmtevisie'!$B$2:$M$350,MATCH($A137,'drechtsteden warmtevisie'!$B$2:$B$350,0),B$340), -99999)</f>
        <v>-99999</v>
      </c>
    </row>
    <row r="138" spans="1:2" x14ac:dyDescent="0.25">
      <c r="A138" t="s">
        <v>327</v>
      </c>
      <c r="B138" cm="1">
        <f t="array" ref="B138">_xlfn.IFNA(INDEX('drechtsteden warmtevisie'!$B$2:$M$350,MATCH($A138,'drechtsteden warmtevisie'!$B$2:$B$350,0),B$340), -99999)</f>
        <v>-99999</v>
      </c>
    </row>
    <row r="139" spans="1:2" x14ac:dyDescent="0.25">
      <c r="A139" t="s">
        <v>329</v>
      </c>
      <c r="B139" cm="1">
        <f t="array" ref="B139">_xlfn.IFNA(INDEX('drechtsteden warmtevisie'!$B$2:$M$350,MATCH($A139,'drechtsteden warmtevisie'!$B$2:$B$350,0),B$340), -99999)</f>
        <v>-99999</v>
      </c>
    </row>
    <row r="140" spans="1:2" x14ac:dyDescent="0.25">
      <c r="A140" t="s">
        <v>331</v>
      </c>
      <c r="B140" cm="1">
        <f t="array" ref="B140">_xlfn.IFNA(INDEX('drechtsteden warmtevisie'!$B$2:$M$350,MATCH($A140,'drechtsteden warmtevisie'!$B$2:$B$350,0),B$340), -99999)</f>
        <v>-99999</v>
      </c>
    </row>
    <row r="141" spans="1:2" x14ac:dyDescent="0.25">
      <c r="A141" t="s">
        <v>333</v>
      </c>
      <c r="B141" cm="1">
        <f t="array" ref="B141">_xlfn.IFNA(INDEX('drechtsteden warmtevisie'!$B$2:$M$350,MATCH($A141,'drechtsteden warmtevisie'!$B$2:$B$350,0),B$340), -99999)</f>
        <v>-99999</v>
      </c>
    </row>
    <row r="142" spans="1:2" x14ac:dyDescent="0.25">
      <c r="A142" t="s">
        <v>335</v>
      </c>
      <c r="B142" cm="1">
        <f t="array" ref="B142">_xlfn.IFNA(INDEX('drechtsteden warmtevisie'!$B$2:$M$350,MATCH($A142,'drechtsteden warmtevisie'!$B$2:$B$350,0),B$340), -99999)</f>
        <v>-99999</v>
      </c>
    </row>
    <row r="143" spans="1:2" x14ac:dyDescent="0.25">
      <c r="A143" t="s">
        <v>337</v>
      </c>
      <c r="B143" cm="1">
        <f t="array" ref="B143">_xlfn.IFNA(INDEX('drechtsteden warmtevisie'!$B$2:$M$350,MATCH($A143,'drechtsteden warmtevisie'!$B$2:$B$350,0),B$340), -99999)</f>
        <v>-99999</v>
      </c>
    </row>
    <row r="144" spans="1:2" x14ac:dyDescent="0.25">
      <c r="A144" t="s">
        <v>339</v>
      </c>
      <c r="B144" cm="1">
        <f t="array" ref="B144">_xlfn.IFNA(INDEX('drechtsteden warmtevisie'!$B$2:$M$350,MATCH($A144,'drechtsteden warmtevisie'!$B$2:$B$350,0),B$340), -99999)</f>
        <v>-99999</v>
      </c>
    </row>
    <row r="145" spans="1:2" x14ac:dyDescent="0.25">
      <c r="A145" t="s">
        <v>341</v>
      </c>
      <c r="B145" cm="1">
        <f t="array" ref="B145">_xlfn.IFNA(INDEX('drechtsteden warmtevisie'!$B$2:$M$350,MATCH($A145,'drechtsteden warmtevisie'!$B$2:$B$350,0),B$340), -99999)</f>
        <v>-99999</v>
      </c>
    </row>
    <row r="146" spans="1:2" x14ac:dyDescent="0.25">
      <c r="A146" t="s">
        <v>343</v>
      </c>
      <c r="B146" cm="1">
        <f t="array" ref="B146">_xlfn.IFNA(INDEX('drechtsteden warmtevisie'!$B$2:$M$350,MATCH($A146,'drechtsteden warmtevisie'!$B$2:$B$350,0),B$340), -99999)</f>
        <v>-99999</v>
      </c>
    </row>
    <row r="147" spans="1:2" x14ac:dyDescent="0.25">
      <c r="A147" t="s">
        <v>345</v>
      </c>
      <c r="B147" cm="1">
        <f t="array" ref="B147">_xlfn.IFNA(INDEX('drechtsteden warmtevisie'!$B$2:$M$350,MATCH($A147,'drechtsteden warmtevisie'!$B$2:$B$350,0),B$340), -99999)</f>
        <v>-99999</v>
      </c>
    </row>
    <row r="148" spans="1:2" x14ac:dyDescent="0.25">
      <c r="A148" t="s">
        <v>347</v>
      </c>
      <c r="B148" cm="1">
        <f t="array" ref="B148">_xlfn.IFNA(INDEX('drechtsteden warmtevisie'!$B$2:$M$350,MATCH($A148,'drechtsteden warmtevisie'!$B$2:$B$350,0),B$340), -99999)</f>
        <v>-99999</v>
      </c>
    </row>
    <row r="149" spans="1:2" x14ac:dyDescent="0.25">
      <c r="A149" t="s">
        <v>349</v>
      </c>
      <c r="B149" cm="1">
        <f t="array" ref="B149">_xlfn.IFNA(INDEX('drechtsteden warmtevisie'!$B$2:$M$350,MATCH($A149,'drechtsteden warmtevisie'!$B$2:$B$350,0),B$340), -99999)</f>
        <v>-99999</v>
      </c>
    </row>
    <row r="150" spans="1:2" x14ac:dyDescent="0.25">
      <c r="A150" t="s">
        <v>351</v>
      </c>
      <c r="B150" cm="1">
        <f t="array" ref="B150">_xlfn.IFNA(INDEX('drechtsteden warmtevisie'!$B$2:$M$350,MATCH($A150,'drechtsteden warmtevisie'!$B$2:$B$350,0),B$340), -99999)</f>
        <v>-99999</v>
      </c>
    </row>
    <row r="151" spans="1:2" x14ac:dyDescent="0.25">
      <c r="A151" t="s">
        <v>353</v>
      </c>
      <c r="B151" cm="1">
        <f t="array" ref="B151">_xlfn.IFNA(INDEX('drechtsteden warmtevisie'!$B$2:$M$350,MATCH($A151,'drechtsteden warmtevisie'!$B$2:$B$350,0),B$340), -99999)</f>
        <v>-99999</v>
      </c>
    </row>
    <row r="152" spans="1:2" x14ac:dyDescent="0.25">
      <c r="A152" t="s">
        <v>355</v>
      </c>
      <c r="B152" cm="1">
        <f t="array" ref="B152">_xlfn.IFNA(INDEX('drechtsteden warmtevisie'!$B$2:$M$350,MATCH($A152,'drechtsteden warmtevisie'!$B$2:$B$350,0),B$340), -99999)</f>
        <v>-99999</v>
      </c>
    </row>
    <row r="153" spans="1:2" x14ac:dyDescent="0.25">
      <c r="A153" t="s">
        <v>357</v>
      </c>
      <c r="B153" cm="1">
        <f t="array" ref="B153">_xlfn.IFNA(INDEX('drechtsteden warmtevisie'!$B$2:$M$350,MATCH($A153,'drechtsteden warmtevisie'!$B$2:$B$350,0),B$340), -99999)</f>
        <v>-99999</v>
      </c>
    </row>
    <row r="154" spans="1:2" x14ac:dyDescent="0.25">
      <c r="A154" t="s">
        <v>359</v>
      </c>
      <c r="B154" cm="1">
        <f t="array" ref="B154">_xlfn.IFNA(INDEX('drechtsteden warmtevisie'!$B$2:$M$350,MATCH($A154,'drechtsteden warmtevisie'!$B$2:$B$350,0),B$340), -99999)</f>
        <v>-99999</v>
      </c>
    </row>
    <row r="155" spans="1:2" x14ac:dyDescent="0.25">
      <c r="A155" t="s">
        <v>361</v>
      </c>
      <c r="B155" cm="1">
        <f t="array" ref="B155">_xlfn.IFNA(INDEX('drechtsteden warmtevisie'!$B$2:$M$350,MATCH($A155,'drechtsteden warmtevisie'!$B$2:$B$350,0),B$340), -99999)</f>
        <v>-99999</v>
      </c>
    </row>
    <row r="156" spans="1:2" x14ac:dyDescent="0.25">
      <c r="A156" t="s">
        <v>363</v>
      </c>
      <c r="B156" cm="1">
        <f t="array" ref="B156">_xlfn.IFNA(INDEX('drechtsteden warmtevisie'!$B$2:$M$350,MATCH($A156,'drechtsteden warmtevisie'!$B$2:$B$350,0),B$340), -99999)</f>
        <v>-99999</v>
      </c>
    </row>
    <row r="157" spans="1:2" x14ac:dyDescent="0.25">
      <c r="A157" t="s">
        <v>366</v>
      </c>
      <c r="B157" cm="1">
        <f t="array" ref="B157">_xlfn.IFNA(INDEX('drechtsteden warmtevisie'!$B$2:$M$350,MATCH($A157,'drechtsteden warmtevisie'!$B$2:$B$350,0),B$340), -99999)</f>
        <v>-99999</v>
      </c>
    </row>
    <row r="158" spans="1:2" x14ac:dyDescent="0.25">
      <c r="A158" t="s">
        <v>368</v>
      </c>
      <c r="B158" cm="1">
        <f t="array" ref="B158">_xlfn.IFNA(INDEX('drechtsteden warmtevisie'!$B$2:$M$350,MATCH($A158,'drechtsteden warmtevisie'!$B$2:$B$350,0),B$340), -99999)</f>
        <v>-99999</v>
      </c>
    </row>
    <row r="159" spans="1:2" x14ac:dyDescent="0.25">
      <c r="A159" t="s">
        <v>370</v>
      </c>
      <c r="B159" cm="1">
        <f t="array" ref="B159">_xlfn.IFNA(INDEX('drechtsteden warmtevisie'!$B$2:$M$350,MATCH($A159,'drechtsteden warmtevisie'!$B$2:$B$350,0),B$340), -99999)</f>
        <v>-99999</v>
      </c>
    </row>
    <row r="160" spans="1:2" x14ac:dyDescent="0.25">
      <c r="A160" t="s">
        <v>692</v>
      </c>
      <c r="B160" cm="1">
        <f t="array" ref="B160">_xlfn.IFNA(INDEX('drechtsteden warmtevisie'!$B$2:$M$350,MATCH($A160,'drechtsteden warmtevisie'!$B$2:$B$350,0),B$340), -99999)</f>
        <v>-99999</v>
      </c>
    </row>
    <row r="161" spans="1:2" x14ac:dyDescent="0.25">
      <c r="A161" t="s">
        <v>693</v>
      </c>
      <c r="B161" cm="1">
        <f t="array" ref="B161">_xlfn.IFNA(INDEX('drechtsteden warmtevisie'!$B$2:$M$350,MATCH($A161,'drechtsteden warmtevisie'!$B$2:$B$350,0),B$340), -99999)</f>
        <v>-99999</v>
      </c>
    </row>
    <row r="162" spans="1:2" x14ac:dyDescent="0.25">
      <c r="A162" t="s">
        <v>694</v>
      </c>
      <c r="B162" cm="1">
        <f t="array" ref="B162">_xlfn.IFNA(INDEX('drechtsteden warmtevisie'!$B$2:$M$350,MATCH($A162,'drechtsteden warmtevisie'!$B$2:$B$350,0),B$340), -99999)</f>
        <v>-99999</v>
      </c>
    </row>
    <row r="163" spans="1:2" x14ac:dyDescent="0.25">
      <c r="A163" t="s">
        <v>695</v>
      </c>
      <c r="B163" cm="1">
        <f t="array" ref="B163">_xlfn.IFNA(INDEX('drechtsteden warmtevisie'!$B$2:$M$350,MATCH($A163,'drechtsteden warmtevisie'!$B$2:$B$350,0),B$340), -99999)</f>
        <v>-99999</v>
      </c>
    </row>
    <row r="164" spans="1:2" x14ac:dyDescent="0.25">
      <c r="A164" t="s">
        <v>696</v>
      </c>
      <c r="B164" cm="1">
        <f t="array" ref="B164">_xlfn.IFNA(INDEX('drechtsteden warmtevisie'!$B$2:$M$350,MATCH($A164,'drechtsteden warmtevisie'!$B$2:$B$350,0),B$340), -99999)</f>
        <v>-99999</v>
      </c>
    </row>
    <row r="165" spans="1:2" x14ac:dyDescent="0.25">
      <c r="A165" t="s">
        <v>697</v>
      </c>
      <c r="B165" cm="1">
        <f t="array" ref="B165">_xlfn.IFNA(INDEX('drechtsteden warmtevisie'!$B$2:$M$350,MATCH($A165,'drechtsteden warmtevisie'!$B$2:$B$350,0),B$340), -99999)</f>
        <v>-99999</v>
      </c>
    </row>
    <row r="166" spans="1:2" x14ac:dyDescent="0.25">
      <c r="A166" t="s">
        <v>698</v>
      </c>
      <c r="B166" cm="1">
        <f t="array" ref="B166">_xlfn.IFNA(INDEX('drechtsteden warmtevisie'!$B$2:$M$350,MATCH($A166,'drechtsteden warmtevisie'!$B$2:$B$350,0),B$340), -99999)</f>
        <v>-99999</v>
      </c>
    </row>
    <row r="167" spans="1:2" x14ac:dyDescent="0.25">
      <c r="A167" t="s">
        <v>699</v>
      </c>
      <c r="B167" cm="1">
        <f t="array" ref="B167">_xlfn.IFNA(INDEX('drechtsteden warmtevisie'!$B$2:$M$350,MATCH($A167,'drechtsteden warmtevisie'!$B$2:$B$350,0),B$340), -99999)</f>
        <v>-99999</v>
      </c>
    </row>
    <row r="168" spans="1:2" x14ac:dyDescent="0.25">
      <c r="A168" t="s">
        <v>700</v>
      </c>
      <c r="B168" cm="1">
        <f t="array" ref="B168">_xlfn.IFNA(INDEX('drechtsteden warmtevisie'!$B$2:$M$350,MATCH($A168,'drechtsteden warmtevisie'!$B$2:$B$350,0),B$340), -99999)</f>
        <v>-99999</v>
      </c>
    </row>
    <row r="169" spans="1:2" x14ac:dyDescent="0.25">
      <c r="A169" t="s">
        <v>701</v>
      </c>
      <c r="B169" cm="1">
        <f t="array" ref="B169">_xlfn.IFNA(INDEX('drechtsteden warmtevisie'!$B$2:$M$350,MATCH($A169,'drechtsteden warmtevisie'!$B$2:$B$350,0),B$340), -99999)</f>
        <v>-99999</v>
      </c>
    </row>
    <row r="170" spans="1:2" x14ac:dyDescent="0.25">
      <c r="A170" t="s">
        <v>702</v>
      </c>
      <c r="B170" cm="1">
        <f t="array" ref="B170">_xlfn.IFNA(INDEX('drechtsteden warmtevisie'!$B$2:$M$350,MATCH($A170,'drechtsteden warmtevisie'!$B$2:$B$350,0),B$340), -99999)</f>
        <v>-99999</v>
      </c>
    </row>
    <row r="171" spans="1:2" x14ac:dyDescent="0.25">
      <c r="A171" t="s">
        <v>703</v>
      </c>
      <c r="B171" cm="1">
        <f t="array" ref="B171">_xlfn.IFNA(INDEX('drechtsteden warmtevisie'!$B$2:$M$350,MATCH($A171,'drechtsteden warmtevisie'!$B$2:$B$350,0),B$340), -99999)</f>
        <v>-99999</v>
      </c>
    </row>
    <row r="172" spans="1:2" x14ac:dyDescent="0.25">
      <c r="A172" t="s">
        <v>704</v>
      </c>
      <c r="B172" cm="1">
        <f t="array" ref="B172">_xlfn.IFNA(INDEX('drechtsteden warmtevisie'!$B$2:$M$350,MATCH($A172,'drechtsteden warmtevisie'!$B$2:$B$350,0),B$340), -99999)</f>
        <v>-99999</v>
      </c>
    </row>
    <row r="173" spans="1:2" x14ac:dyDescent="0.25">
      <c r="A173" t="s">
        <v>705</v>
      </c>
      <c r="B173" cm="1">
        <f t="array" ref="B173">_xlfn.IFNA(INDEX('drechtsteden warmtevisie'!$B$2:$M$350,MATCH($A173,'drechtsteden warmtevisie'!$B$2:$B$350,0),B$340), -99999)</f>
        <v>-99999</v>
      </c>
    </row>
    <row r="174" spans="1:2" x14ac:dyDescent="0.25">
      <c r="A174" t="s">
        <v>706</v>
      </c>
      <c r="B174" cm="1">
        <f t="array" ref="B174">_xlfn.IFNA(INDEX('drechtsteden warmtevisie'!$B$2:$M$350,MATCH($A174,'drechtsteden warmtevisie'!$B$2:$B$350,0),B$340), -99999)</f>
        <v>-99999</v>
      </c>
    </row>
    <row r="175" spans="1:2" x14ac:dyDescent="0.25">
      <c r="A175" t="s">
        <v>707</v>
      </c>
      <c r="B175" cm="1">
        <f t="array" ref="B175">_xlfn.IFNA(INDEX('drechtsteden warmtevisie'!$B$2:$M$350,MATCH($A175,'drechtsteden warmtevisie'!$B$2:$B$350,0),B$340), -99999)</f>
        <v>-99999</v>
      </c>
    </row>
    <row r="176" spans="1:2" x14ac:dyDescent="0.25">
      <c r="A176" t="s">
        <v>708</v>
      </c>
      <c r="B176" cm="1">
        <f t="array" ref="B176">_xlfn.IFNA(INDEX('drechtsteden warmtevisie'!$B$2:$M$350,MATCH($A176,'drechtsteden warmtevisie'!$B$2:$B$350,0),B$340), -99999)</f>
        <v>-99999</v>
      </c>
    </row>
    <row r="177" spans="1:2" x14ac:dyDescent="0.25">
      <c r="A177" t="s">
        <v>709</v>
      </c>
      <c r="B177" cm="1">
        <f t="array" ref="B177">_xlfn.IFNA(INDEX('drechtsteden warmtevisie'!$B$2:$M$350,MATCH($A177,'drechtsteden warmtevisie'!$B$2:$B$350,0),B$340), -99999)</f>
        <v>-99999</v>
      </c>
    </row>
    <row r="178" spans="1:2" x14ac:dyDescent="0.25">
      <c r="A178" t="s">
        <v>710</v>
      </c>
      <c r="B178" cm="1">
        <f t="array" ref="B178">_xlfn.IFNA(INDEX('drechtsteden warmtevisie'!$B$2:$M$350,MATCH($A178,'drechtsteden warmtevisie'!$B$2:$B$350,0),B$340), -99999)</f>
        <v>-99999</v>
      </c>
    </row>
    <row r="179" spans="1:2" x14ac:dyDescent="0.25">
      <c r="A179" t="s">
        <v>711</v>
      </c>
      <c r="B179" cm="1">
        <f t="array" ref="B179">_xlfn.IFNA(INDEX('drechtsteden warmtevisie'!$B$2:$M$350,MATCH($A179,'drechtsteden warmtevisie'!$B$2:$B$350,0),B$340), -99999)</f>
        <v>-99999</v>
      </c>
    </row>
    <row r="180" spans="1:2" x14ac:dyDescent="0.25">
      <c r="A180" t="s">
        <v>712</v>
      </c>
      <c r="B180" cm="1">
        <f t="array" ref="B180">_xlfn.IFNA(INDEX('drechtsteden warmtevisie'!$B$2:$M$350,MATCH($A180,'drechtsteden warmtevisie'!$B$2:$B$350,0),B$340), -99999)</f>
        <v>-99999</v>
      </c>
    </row>
    <row r="181" spans="1:2" x14ac:dyDescent="0.25">
      <c r="A181" t="s">
        <v>713</v>
      </c>
      <c r="B181" cm="1">
        <f t="array" ref="B181">_xlfn.IFNA(INDEX('drechtsteden warmtevisie'!$B$2:$M$350,MATCH($A181,'drechtsteden warmtevisie'!$B$2:$B$350,0),B$340), -99999)</f>
        <v>-99999</v>
      </c>
    </row>
    <row r="182" spans="1:2" x14ac:dyDescent="0.25">
      <c r="A182" t="s">
        <v>714</v>
      </c>
      <c r="B182" cm="1">
        <f t="array" ref="B182">_xlfn.IFNA(INDEX('drechtsteden warmtevisie'!$B$2:$M$350,MATCH($A182,'drechtsteden warmtevisie'!$B$2:$B$350,0),B$340), -99999)</f>
        <v>-99999</v>
      </c>
    </row>
    <row r="183" spans="1:2" x14ac:dyDescent="0.25">
      <c r="A183" t="s">
        <v>715</v>
      </c>
      <c r="B183" cm="1">
        <f t="array" ref="B183">_xlfn.IFNA(INDEX('drechtsteden warmtevisie'!$B$2:$M$350,MATCH($A183,'drechtsteden warmtevisie'!$B$2:$B$350,0),B$340), -99999)</f>
        <v>-99999</v>
      </c>
    </row>
    <row r="184" spans="1:2" x14ac:dyDescent="0.25">
      <c r="A184" t="s">
        <v>716</v>
      </c>
      <c r="B184" cm="1">
        <f t="array" ref="B184">_xlfn.IFNA(INDEX('drechtsteden warmtevisie'!$B$2:$M$350,MATCH($A184,'drechtsteden warmtevisie'!$B$2:$B$350,0),B$340), -99999)</f>
        <v>-99999</v>
      </c>
    </row>
    <row r="185" spans="1:2" x14ac:dyDescent="0.25">
      <c r="A185" t="s">
        <v>372</v>
      </c>
      <c r="B185" cm="1">
        <f t="array" ref="B185">_xlfn.IFNA(INDEX('drechtsteden warmtevisie'!$B$2:$M$350,MATCH($A185,'drechtsteden warmtevisie'!$B$2:$B$350,0),B$340), -99999)</f>
        <v>-99999</v>
      </c>
    </row>
    <row r="186" spans="1:2" x14ac:dyDescent="0.25">
      <c r="A186" t="s">
        <v>377</v>
      </c>
      <c r="B186" cm="1">
        <f t="array" ref="B186">_xlfn.IFNA(INDEX('drechtsteden warmtevisie'!$B$2:$M$350,MATCH($A186,'drechtsteden warmtevisie'!$B$2:$B$350,0),B$340), -99999)</f>
        <v>-99999</v>
      </c>
    </row>
    <row r="187" spans="1:2" x14ac:dyDescent="0.25">
      <c r="A187" t="s">
        <v>379</v>
      </c>
      <c r="B187" cm="1">
        <f t="array" ref="B187">_xlfn.IFNA(INDEX('drechtsteden warmtevisie'!$B$2:$M$350,MATCH($A187,'drechtsteden warmtevisie'!$B$2:$B$350,0),B$340), -99999)</f>
        <v>-99999</v>
      </c>
    </row>
    <row r="188" spans="1:2" x14ac:dyDescent="0.25">
      <c r="A188" t="s">
        <v>381</v>
      </c>
      <c r="B188" cm="1">
        <f t="array" ref="B188">_xlfn.IFNA(INDEX('drechtsteden warmtevisie'!$B$2:$M$350,MATCH($A188,'drechtsteden warmtevisie'!$B$2:$B$350,0),B$340), -99999)</f>
        <v>-99999</v>
      </c>
    </row>
    <row r="189" spans="1:2" x14ac:dyDescent="0.25">
      <c r="A189" t="s">
        <v>384</v>
      </c>
      <c r="B189" cm="1">
        <f t="array" ref="B189">_xlfn.IFNA(INDEX('drechtsteden warmtevisie'!$B$2:$M$350,MATCH($A189,'drechtsteden warmtevisie'!$B$2:$B$350,0),B$340), -99999)</f>
        <v>-99999</v>
      </c>
    </row>
    <row r="190" spans="1:2" x14ac:dyDescent="0.25">
      <c r="A190" t="s">
        <v>386</v>
      </c>
      <c r="B190" cm="1">
        <f t="array" ref="B190">_xlfn.IFNA(INDEX('drechtsteden warmtevisie'!$B$2:$M$350,MATCH($A190,'drechtsteden warmtevisie'!$B$2:$B$350,0),B$340), -99999)</f>
        <v>-99999</v>
      </c>
    </row>
    <row r="191" spans="1:2" x14ac:dyDescent="0.25">
      <c r="A191" t="s">
        <v>388</v>
      </c>
      <c r="B191" cm="1">
        <f t="array" ref="B191">_xlfn.IFNA(INDEX('drechtsteden warmtevisie'!$B$2:$M$350,MATCH($A191,'drechtsteden warmtevisie'!$B$2:$B$350,0),B$340), -99999)</f>
        <v>-99999</v>
      </c>
    </row>
    <row r="192" spans="1:2" x14ac:dyDescent="0.25">
      <c r="A192" t="s">
        <v>390</v>
      </c>
      <c r="B192" cm="1">
        <f t="array" ref="B192">_xlfn.IFNA(INDEX('drechtsteden warmtevisie'!$B$2:$M$350,MATCH($A192,'drechtsteden warmtevisie'!$B$2:$B$350,0),B$340), -99999)</f>
        <v>-99999</v>
      </c>
    </row>
    <row r="193" spans="1:2" x14ac:dyDescent="0.25">
      <c r="A193" t="s">
        <v>393</v>
      </c>
      <c r="B193" cm="1">
        <f t="array" ref="B193">_xlfn.IFNA(INDEX('drechtsteden warmtevisie'!$B$2:$M$350,MATCH($A193,'drechtsteden warmtevisie'!$B$2:$B$350,0),B$340), -99999)</f>
        <v>-99999</v>
      </c>
    </row>
    <row r="194" spans="1:2" x14ac:dyDescent="0.25">
      <c r="A194" t="s">
        <v>395</v>
      </c>
      <c r="B194" cm="1">
        <f t="array" ref="B194">_xlfn.IFNA(INDEX('drechtsteden warmtevisie'!$B$2:$M$350,MATCH($A194,'drechtsteden warmtevisie'!$B$2:$B$350,0),B$340), -99999)</f>
        <v>-99999</v>
      </c>
    </row>
    <row r="195" spans="1:2" x14ac:dyDescent="0.25">
      <c r="A195" t="s">
        <v>398</v>
      </c>
      <c r="B195" cm="1">
        <f t="array" ref="B195">_xlfn.IFNA(INDEX('drechtsteden warmtevisie'!$B$2:$M$350,MATCH($A195,'drechtsteden warmtevisie'!$B$2:$B$350,0),B$340), -99999)</f>
        <v>-99999</v>
      </c>
    </row>
    <row r="196" spans="1:2" x14ac:dyDescent="0.25">
      <c r="A196" t="s">
        <v>401</v>
      </c>
      <c r="B196" cm="1">
        <f t="array" ref="B196">_xlfn.IFNA(INDEX('drechtsteden warmtevisie'!$B$2:$M$350,MATCH($A196,'drechtsteden warmtevisie'!$B$2:$B$350,0),B$340), -99999)</f>
        <v>-99999</v>
      </c>
    </row>
    <row r="197" spans="1:2" x14ac:dyDescent="0.25">
      <c r="A197" t="s">
        <v>411</v>
      </c>
      <c r="B197" cm="1">
        <f t="array" ref="B197">_xlfn.IFNA(INDEX('drechtsteden warmtevisie'!$B$2:$M$350,MATCH($A197,'drechtsteden warmtevisie'!$B$2:$B$350,0),B$340), -99999)</f>
        <v>-99999</v>
      </c>
    </row>
    <row r="198" spans="1:2" x14ac:dyDescent="0.25">
      <c r="A198" t="s">
        <v>414</v>
      </c>
      <c r="B198" cm="1">
        <f t="array" ref="B198">_xlfn.IFNA(INDEX('drechtsteden warmtevisie'!$B$2:$M$350,MATCH($A198,'drechtsteden warmtevisie'!$B$2:$B$350,0),B$340), -99999)</f>
        <v>-99999</v>
      </c>
    </row>
    <row r="199" spans="1:2" x14ac:dyDescent="0.25">
      <c r="A199" t="s">
        <v>416</v>
      </c>
      <c r="B199" cm="1">
        <f t="array" ref="B199">_xlfn.IFNA(INDEX('drechtsteden warmtevisie'!$B$2:$M$350,MATCH($A199,'drechtsteden warmtevisie'!$B$2:$B$350,0),B$340), -99999)</f>
        <v>-99999</v>
      </c>
    </row>
    <row r="200" spans="1:2" x14ac:dyDescent="0.25">
      <c r="A200" t="s">
        <v>418</v>
      </c>
      <c r="B200" cm="1">
        <f t="array" ref="B200">_xlfn.IFNA(INDEX('drechtsteden warmtevisie'!$B$2:$M$350,MATCH($A200,'drechtsteden warmtevisie'!$B$2:$B$350,0),B$340), -99999)</f>
        <v>-99999</v>
      </c>
    </row>
    <row r="201" spans="1:2" x14ac:dyDescent="0.25">
      <c r="A201" t="s">
        <v>420</v>
      </c>
      <c r="B201" cm="1">
        <f t="array" ref="B201">_xlfn.IFNA(INDEX('drechtsteden warmtevisie'!$B$2:$M$350,MATCH($A201,'drechtsteden warmtevisie'!$B$2:$B$350,0),B$340), -99999)</f>
        <v>-99999</v>
      </c>
    </row>
    <row r="202" spans="1:2" x14ac:dyDescent="0.25">
      <c r="A202" t="s">
        <v>422</v>
      </c>
      <c r="B202" cm="1">
        <f t="array" ref="B202">_xlfn.IFNA(INDEX('drechtsteden warmtevisie'!$B$2:$M$350,MATCH($A202,'drechtsteden warmtevisie'!$B$2:$B$350,0),B$340), -99999)</f>
        <v>-99999</v>
      </c>
    </row>
    <row r="203" spans="1:2" x14ac:dyDescent="0.25">
      <c r="A203" t="s">
        <v>424</v>
      </c>
      <c r="B203" cm="1">
        <f t="array" ref="B203">_xlfn.IFNA(INDEX('drechtsteden warmtevisie'!$B$2:$M$350,MATCH($A203,'drechtsteden warmtevisie'!$B$2:$B$350,0),B$340), -99999)</f>
        <v>-99999</v>
      </c>
    </row>
    <row r="204" spans="1:2" x14ac:dyDescent="0.25">
      <c r="A204" t="s">
        <v>405</v>
      </c>
      <c r="B204" cm="1">
        <f t="array" ref="B204">_xlfn.IFNA(INDEX('drechtsteden warmtevisie'!$B$2:$M$350,MATCH($A204,'drechtsteden warmtevisie'!$B$2:$B$350,0),B$340), -99999)</f>
        <v>-99999</v>
      </c>
    </row>
    <row r="205" spans="1:2" x14ac:dyDescent="0.25">
      <c r="A205" t="s">
        <v>426</v>
      </c>
      <c r="B205" cm="1">
        <f t="array" ref="B205">_xlfn.IFNA(INDEX('drechtsteden warmtevisie'!$B$2:$M$350,MATCH($A205,'drechtsteden warmtevisie'!$B$2:$B$350,0),B$340), -99999)</f>
        <v>-99999</v>
      </c>
    </row>
    <row r="206" spans="1:2" x14ac:dyDescent="0.25">
      <c r="A206" t="s">
        <v>431</v>
      </c>
      <c r="B206" cm="1">
        <f t="array" ref="B206">_xlfn.IFNA(INDEX('drechtsteden warmtevisie'!$B$2:$M$350,MATCH($A206,'drechtsteden warmtevisie'!$B$2:$B$350,0),B$340), -99999)</f>
        <v>-99999</v>
      </c>
    </row>
    <row r="207" spans="1:2" x14ac:dyDescent="0.25">
      <c r="A207" t="s">
        <v>433</v>
      </c>
      <c r="B207" cm="1">
        <f t="array" ref="B207">_xlfn.IFNA(INDEX('drechtsteden warmtevisie'!$B$2:$M$350,MATCH($A207,'drechtsteden warmtevisie'!$B$2:$B$350,0),B$340), -99999)</f>
        <v>-99999</v>
      </c>
    </row>
    <row r="208" spans="1:2" x14ac:dyDescent="0.25">
      <c r="A208" t="s">
        <v>435</v>
      </c>
      <c r="B208" cm="1">
        <f t="array" ref="B208">_xlfn.IFNA(INDEX('drechtsteden warmtevisie'!$B$2:$M$350,MATCH($A208,'drechtsteden warmtevisie'!$B$2:$B$350,0),B$340), -99999)</f>
        <v>-99999</v>
      </c>
    </row>
    <row r="209" spans="1:2" x14ac:dyDescent="0.25">
      <c r="A209" t="s">
        <v>437</v>
      </c>
      <c r="B209" cm="1">
        <f t="array" ref="B209">_xlfn.IFNA(INDEX('drechtsteden warmtevisie'!$B$2:$M$350,MATCH($A209,'drechtsteden warmtevisie'!$B$2:$B$350,0),B$340), -99999)</f>
        <v>-99999</v>
      </c>
    </row>
    <row r="210" spans="1:2" x14ac:dyDescent="0.25">
      <c r="A210" t="s">
        <v>440</v>
      </c>
      <c r="B210" cm="1">
        <f t="array" ref="B210">_xlfn.IFNA(INDEX('drechtsteden warmtevisie'!$B$2:$M$350,MATCH($A210,'drechtsteden warmtevisie'!$B$2:$B$350,0),B$340), -99999)</f>
        <v>-99999</v>
      </c>
    </row>
    <row r="211" spans="1:2" x14ac:dyDescent="0.25">
      <c r="A211" t="s">
        <v>442</v>
      </c>
      <c r="B211" cm="1">
        <f t="array" ref="B211">_xlfn.IFNA(INDEX('drechtsteden warmtevisie'!$B$2:$M$350,MATCH($A211,'drechtsteden warmtevisie'!$B$2:$B$350,0),B$340), -99999)</f>
        <v>-99999</v>
      </c>
    </row>
    <row r="212" spans="1:2" x14ac:dyDescent="0.25">
      <c r="A212" t="s">
        <v>443</v>
      </c>
      <c r="B212" cm="1">
        <f t="array" ref="B212">_xlfn.IFNA(INDEX('drechtsteden warmtevisie'!$B$2:$M$350,MATCH($A212,'drechtsteden warmtevisie'!$B$2:$B$350,0),B$340), -99999)</f>
        <v>-99999</v>
      </c>
    </row>
    <row r="213" spans="1:2" x14ac:dyDescent="0.25">
      <c r="A213" t="s">
        <v>445</v>
      </c>
      <c r="B213" cm="1">
        <f t="array" ref="B213">_xlfn.IFNA(INDEX('drechtsteden warmtevisie'!$B$2:$M$350,MATCH($A213,'drechtsteden warmtevisie'!$B$2:$B$350,0),B$340), -99999)</f>
        <v>-99999</v>
      </c>
    </row>
    <row r="214" spans="1:2" x14ac:dyDescent="0.25">
      <c r="A214" t="s">
        <v>447</v>
      </c>
      <c r="B214" cm="1">
        <f t="array" ref="B214">_xlfn.IFNA(INDEX('drechtsteden warmtevisie'!$B$2:$M$350,MATCH($A214,'drechtsteden warmtevisie'!$B$2:$B$350,0),B$340), -99999)</f>
        <v>-99999</v>
      </c>
    </row>
    <row r="215" spans="1:2" x14ac:dyDescent="0.25">
      <c r="A215" t="s">
        <v>450</v>
      </c>
      <c r="B215" cm="1">
        <f t="array" ref="B215">_xlfn.IFNA(INDEX('drechtsteden warmtevisie'!$B$2:$M$350,MATCH($A215,'drechtsteden warmtevisie'!$B$2:$B$350,0),B$340), -99999)</f>
        <v>-99999</v>
      </c>
    </row>
    <row r="216" spans="1:2" x14ac:dyDescent="0.25">
      <c r="A216" t="s">
        <v>452</v>
      </c>
      <c r="B216" cm="1">
        <f t="array" ref="B216">_xlfn.IFNA(INDEX('drechtsteden warmtevisie'!$B$2:$M$350,MATCH($A216,'drechtsteden warmtevisie'!$B$2:$B$350,0),B$340), -99999)</f>
        <v>-99999</v>
      </c>
    </row>
    <row r="217" spans="1:2" x14ac:dyDescent="0.25">
      <c r="A217" t="s">
        <v>454</v>
      </c>
      <c r="B217" cm="1">
        <f t="array" ref="B217">_xlfn.IFNA(INDEX('drechtsteden warmtevisie'!$B$2:$M$350,MATCH($A217,'drechtsteden warmtevisie'!$B$2:$B$350,0),B$340), -99999)</f>
        <v>-99999</v>
      </c>
    </row>
    <row r="218" spans="1:2" x14ac:dyDescent="0.25">
      <c r="A218" t="s">
        <v>456</v>
      </c>
      <c r="B218" cm="1">
        <f t="array" ref="B218">_xlfn.IFNA(INDEX('drechtsteden warmtevisie'!$B$2:$M$350,MATCH($A218,'drechtsteden warmtevisie'!$B$2:$B$350,0),B$340), -99999)</f>
        <v>-99999</v>
      </c>
    </row>
    <row r="219" spans="1:2" x14ac:dyDescent="0.25">
      <c r="A219" t="s">
        <v>458</v>
      </c>
      <c r="B219" cm="1">
        <f t="array" ref="B219">_xlfn.IFNA(INDEX('drechtsteden warmtevisie'!$B$2:$M$350,MATCH($A219,'drechtsteden warmtevisie'!$B$2:$B$350,0),B$340), -99999)</f>
        <v>-99999</v>
      </c>
    </row>
    <row r="220" spans="1:2" x14ac:dyDescent="0.25">
      <c r="A220" t="s">
        <v>460</v>
      </c>
      <c r="B220" cm="1">
        <f t="array" ref="B220">_xlfn.IFNA(INDEX('drechtsteden warmtevisie'!$B$2:$M$350,MATCH($A220,'drechtsteden warmtevisie'!$B$2:$B$350,0),B$340), -99999)</f>
        <v>-99999</v>
      </c>
    </row>
    <row r="221" spans="1:2" x14ac:dyDescent="0.25">
      <c r="A221" t="s">
        <v>461</v>
      </c>
      <c r="B221" cm="1">
        <f t="array" ref="B221">_xlfn.IFNA(INDEX('drechtsteden warmtevisie'!$B$2:$M$350,MATCH($A221,'drechtsteden warmtevisie'!$B$2:$B$350,0),B$340), -99999)</f>
        <v>-99999</v>
      </c>
    </row>
    <row r="222" spans="1:2" x14ac:dyDescent="0.25">
      <c r="A222" t="s">
        <v>463</v>
      </c>
      <c r="B222" cm="1">
        <f t="array" ref="B222">_xlfn.IFNA(INDEX('drechtsteden warmtevisie'!$B$2:$M$350,MATCH($A222,'drechtsteden warmtevisie'!$B$2:$B$350,0),B$340), -99999)</f>
        <v>-99999</v>
      </c>
    </row>
    <row r="223" spans="1:2" x14ac:dyDescent="0.25">
      <c r="A223" t="s">
        <v>465</v>
      </c>
      <c r="B223" cm="1">
        <f t="array" ref="B223">_xlfn.IFNA(INDEX('drechtsteden warmtevisie'!$B$2:$M$350,MATCH($A223,'drechtsteden warmtevisie'!$B$2:$B$350,0),B$340), -99999)</f>
        <v>-99999</v>
      </c>
    </row>
    <row r="224" spans="1:2" x14ac:dyDescent="0.25">
      <c r="A224" t="s">
        <v>467</v>
      </c>
      <c r="B224" cm="1">
        <f t="array" ref="B224">_xlfn.IFNA(INDEX('drechtsteden warmtevisie'!$B$2:$M$350,MATCH($A224,'drechtsteden warmtevisie'!$B$2:$B$350,0),B$340), -99999)</f>
        <v>-99999</v>
      </c>
    </row>
    <row r="225" spans="1:2" x14ac:dyDescent="0.25">
      <c r="A225" t="s">
        <v>469</v>
      </c>
      <c r="B225" cm="1">
        <f t="array" ref="B225">_xlfn.IFNA(INDEX('drechtsteden warmtevisie'!$B$2:$M$350,MATCH($A225,'drechtsteden warmtevisie'!$B$2:$B$350,0),B$340), -99999)</f>
        <v>-99999</v>
      </c>
    </row>
    <row r="226" spans="1:2" x14ac:dyDescent="0.25">
      <c r="A226" t="s">
        <v>472</v>
      </c>
      <c r="B226" cm="1">
        <f t="array" ref="B226">_xlfn.IFNA(INDEX('drechtsteden warmtevisie'!$B$2:$M$350,MATCH($A226,'drechtsteden warmtevisie'!$B$2:$B$350,0),B$340), -99999)</f>
        <v>-99999</v>
      </c>
    </row>
    <row r="227" spans="1:2" x14ac:dyDescent="0.25">
      <c r="A227" t="s">
        <v>474</v>
      </c>
      <c r="B227" cm="1">
        <f t="array" ref="B227">_xlfn.IFNA(INDEX('drechtsteden warmtevisie'!$B$2:$M$350,MATCH($A227,'drechtsteden warmtevisie'!$B$2:$B$350,0),B$340), -99999)</f>
        <v>-99999</v>
      </c>
    </row>
    <row r="228" spans="1:2" x14ac:dyDescent="0.25">
      <c r="A228" t="s">
        <v>476</v>
      </c>
      <c r="B228" cm="1">
        <f t="array" ref="B228">_xlfn.IFNA(INDEX('drechtsteden warmtevisie'!$B$2:$M$350,MATCH($A228,'drechtsteden warmtevisie'!$B$2:$B$350,0),B$340), -99999)</f>
        <v>-99999</v>
      </c>
    </row>
    <row r="229" spans="1:2" x14ac:dyDescent="0.25">
      <c r="A229" t="s">
        <v>478</v>
      </c>
      <c r="B229" cm="1">
        <f t="array" ref="B229">_xlfn.IFNA(INDEX('drechtsteden warmtevisie'!$B$2:$M$350,MATCH($A229,'drechtsteden warmtevisie'!$B$2:$B$350,0),B$340), -99999)</f>
        <v>-99999</v>
      </c>
    </row>
    <row r="230" spans="1:2" x14ac:dyDescent="0.25">
      <c r="A230" t="s">
        <v>480</v>
      </c>
      <c r="B230" cm="1">
        <f t="array" ref="B230">_xlfn.IFNA(INDEX('drechtsteden warmtevisie'!$B$2:$M$350,MATCH($A230,'drechtsteden warmtevisie'!$B$2:$B$350,0),B$340), -99999)</f>
        <v>-99999</v>
      </c>
    </row>
    <row r="231" spans="1:2" x14ac:dyDescent="0.25">
      <c r="A231" t="s">
        <v>482</v>
      </c>
      <c r="B231" cm="1">
        <f t="array" ref="B231">_xlfn.IFNA(INDEX('drechtsteden warmtevisie'!$B$2:$M$350,MATCH($A231,'drechtsteden warmtevisie'!$B$2:$B$350,0),B$340), -99999)</f>
        <v>-99999</v>
      </c>
    </row>
    <row r="232" spans="1:2" x14ac:dyDescent="0.25">
      <c r="A232" t="s">
        <v>484</v>
      </c>
      <c r="B232" cm="1">
        <f t="array" ref="B232">_xlfn.IFNA(INDEX('drechtsteden warmtevisie'!$B$2:$M$350,MATCH($A232,'drechtsteden warmtevisie'!$B$2:$B$350,0),B$340), -99999)</f>
        <v>-99999</v>
      </c>
    </row>
    <row r="233" spans="1:2" x14ac:dyDescent="0.25">
      <c r="A233" t="s">
        <v>487</v>
      </c>
      <c r="B233" cm="1">
        <f t="array" ref="B233">_xlfn.IFNA(INDEX('drechtsteden warmtevisie'!$B$2:$M$350,MATCH($A233,'drechtsteden warmtevisie'!$B$2:$B$350,0),B$340), -99999)</f>
        <v>-99999</v>
      </c>
    </row>
    <row r="234" spans="1:2" x14ac:dyDescent="0.25">
      <c r="A234" t="s">
        <v>489</v>
      </c>
      <c r="B234" cm="1">
        <f t="array" ref="B234">_xlfn.IFNA(INDEX('drechtsteden warmtevisie'!$B$2:$M$350,MATCH($A234,'drechtsteden warmtevisie'!$B$2:$B$350,0),B$340), -99999)</f>
        <v>-99999</v>
      </c>
    </row>
    <row r="235" spans="1:2" x14ac:dyDescent="0.25">
      <c r="A235" t="s">
        <v>491</v>
      </c>
      <c r="B235" cm="1">
        <f t="array" ref="B235">_xlfn.IFNA(INDEX('drechtsteden warmtevisie'!$B$2:$M$350,MATCH($A235,'drechtsteden warmtevisie'!$B$2:$B$350,0),B$340), -99999)</f>
        <v>-99999</v>
      </c>
    </row>
    <row r="236" spans="1:2" x14ac:dyDescent="0.25">
      <c r="A236" t="s">
        <v>493</v>
      </c>
      <c r="B236" cm="1">
        <f t="array" ref="B236">_xlfn.IFNA(INDEX('drechtsteden warmtevisie'!$B$2:$M$350,MATCH($A236,'drechtsteden warmtevisie'!$B$2:$B$350,0),B$340), -99999)</f>
        <v>-99999</v>
      </c>
    </row>
    <row r="237" spans="1:2" x14ac:dyDescent="0.25">
      <c r="A237" t="s">
        <v>495</v>
      </c>
      <c r="B237" cm="1">
        <f t="array" ref="B237">_xlfn.IFNA(INDEX('drechtsteden warmtevisie'!$B$2:$M$350,MATCH($A237,'drechtsteden warmtevisie'!$B$2:$B$350,0),B$340), -99999)</f>
        <v>-99999</v>
      </c>
    </row>
    <row r="238" spans="1:2" x14ac:dyDescent="0.25">
      <c r="A238" t="s">
        <v>497</v>
      </c>
      <c r="B238" cm="1">
        <f t="array" ref="B238">_xlfn.IFNA(INDEX('drechtsteden warmtevisie'!$B$2:$M$350,MATCH($A238,'drechtsteden warmtevisie'!$B$2:$B$350,0),B$340), -99999)</f>
        <v>-99999</v>
      </c>
    </row>
    <row r="239" spans="1:2" x14ac:dyDescent="0.25">
      <c r="A239" t="s">
        <v>502</v>
      </c>
      <c r="B239" cm="1">
        <f t="array" ref="B239">_xlfn.IFNA(INDEX('drechtsteden warmtevisie'!$B$2:$M$350,MATCH($A239,'drechtsteden warmtevisie'!$B$2:$B$350,0),B$340), -99999)</f>
        <v>-99999</v>
      </c>
    </row>
    <row r="240" spans="1:2" x14ac:dyDescent="0.25">
      <c r="A240" t="s">
        <v>504</v>
      </c>
      <c r="B240" cm="1">
        <f t="array" ref="B240">_xlfn.IFNA(INDEX('drechtsteden warmtevisie'!$B$2:$M$350,MATCH($A240,'drechtsteden warmtevisie'!$B$2:$B$350,0),B$340), -99999)</f>
        <v>-99999</v>
      </c>
    </row>
    <row r="241" spans="1:2" x14ac:dyDescent="0.25">
      <c r="A241" t="s">
        <v>506</v>
      </c>
      <c r="B241" cm="1">
        <f t="array" ref="B241">_xlfn.IFNA(INDEX('drechtsteden warmtevisie'!$B$2:$M$350,MATCH($A241,'drechtsteden warmtevisie'!$B$2:$B$350,0),B$340), -99999)</f>
        <v>-99999</v>
      </c>
    </row>
    <row r="242" spans="1:2" x14ac:dyDescent="0.25">
      <c r="A242" t="s">
        <v>508</v>
      </c>
      <c r="B242" cm="1">
        <f t="array" ref="B242">_xlfn.IFNA(INDEX('drechtsteden warmtevisie'!$B$2:$M$350,MATCH($A242,'drechtsteden warmtevisie'!$B$2:$B$350,0),B$340), -99999)</f>
        <v>-99999</v>
      </c>
    </row>
    <row r="243" spans="1:2" x14ac:dyDescent="0.25">
      <c r="A243" t="s">
        <v>510</v>
      </c>
      <c r="B243" cm="1">
        <f t="array" ref="B243">_xlfn.IFNA(INDEX('drechtsteden warmtevisie'!$B$2:$M$350,MATCH($A243,'drechtsteden warmtevisie'!$B$2:$B$350,0),B$340), -99999)</f>
        <v>-99999</v>
      </c>
    </row>
    <row r="244" spans="1:2" x14ac:dyDescent="0.25">
      <c r="A244" t="s">
        <v>512</v>
      </c>
      <c r="B244" cm="1">
        <f t="array" ref="B244">_xlfn.IFNA(INDEX('drechtsteden warmtevisie'!$B$2:$M$350,MATCH($A244,'drechtsteden warmtevisie'!$B$2:$B$350,0),B$340), -99999)</f>
        <v>-99999</v>
      </c>
    </row>
    <row r="245" spans="1:2" x14ac:dyDescent="0.25">
      <c r="A245" t="s">
        <v>514</v>
      </c>
      <c r="B245" cm="1">
        <f t="array" ref="B245">_xlfn.IFNA(INDEX('drechtsteden warmtevisie'!$B$2:$M$350,MATCH($A245,'drechtsteden warmtevisie'!$B$2:$B$350,0),B$340), -99999)</f>
        <v>-99999</v>
      </c>
    </row>
    <row r="246" spans="1:2" x14ac:dyDescent="0.25">
      <c r="A246" t="s">
        <v>516</v>
      </c>
      <c r="B246" cm="1">
        <f t="array" ref="B246">_xlfn.IFNA(INDEX('drechtsteden warmtevisie'!$B$2:$M$350,MATCH($A246,'drechtsteden warmtevisie'!$B$2:$B$350,0),B$340), -99999)</f>
        <v>-99999</v>
      </c>
    </row>
    <row r="247" spans="1:2" x14ac:dyDescent="0.25">
      <c r="A247" t="s">
        <v>518</v>
      </c>
      <c r="B247" cm="1">
        <f t="array" ref="B247">_xlfn.IFNA(INDEX('drechtsteden warmtevisie'!$B$2:$M$350,MATCH($A247,'drechtsteden warmtevisie'!$B$2:$B$350,0),B$340), -99999)</f>
        <v>-99999</v>
      </c>
    </row>
    <row r="248" spans="1:2" x14ac:dyDescent="0.25">
      <c r="A248" t="s">
        <v>520</v>
      </c>
      <c r="B248" cm="1">
        <f t="array" ref="B248">_xlfn.IFNA(INDEX('drechtsteden warmtevisie'!$B$2:$M$350,MATCH($A248,'drechtsteden warmtevisie'!$B$2:$B$350,0),B$340), -99999)</f>
        <v>-99999</v>
      </c>
    </row>
    <row r="249" spans="1:2" x14ac:dyDescent="0.25">
      <c r="A249" t="s">
        <v>522</v>
      </c>
      <c r="B249" cm="1">
        <f t="array" ref="B249">_xlfn.IFNA(INDEX('drechtsteden warmtevisie'!$B$2:$M$350,MATCH($A249,'drechtsteden warmtevisie'!$B$2:$B$350,0),B$340), -99999)</f>
        <v>-99999</v>
      </c>
    </row>
    <row r="250" spans="1:2" x14ac:dyDescent="0.25">
      <c r="A250" t="s">
        <v>524</v>
      </c>
      <c r="B250" cm="1">
        <f t="array" ref="B250">_xlfn.IFNA(INDEX('drechtsteden warmtevisie'!$B$2:$M$350,MATCH($A250,'drechtsteden warmtevisie'!$B$2:$B$350,0),B$340), -99999)</f>
        <v>-99999</v>
      </c>
    </row>
    <row r="251" spans="1:2" x14ac:dyDescent="0.25">
      <c r="A251" t="s">
        <v>526</v>
      </c>
      <c r="B251" cm="1">
        <f t="array" ref="B251">_xlfn.IFNA(INDEX('drechtsteden warmtevisie'!$B$2:$M$350,MATCH($A251,'drechtsteden warmtevisie'!$B$2:$B$350,0),B$340), -99999)</f>
        <v>-99999</v>
      </c>
    </row>
    <row r="252" spans="1:2" x14ac:dyDescent="0.25">
      <c r="A252" t="s">
        <v>528</v>
      </c>
      <c r="B252" cm="1">
        <f t="array" ref="B252">_xlfn.IFNA(INDEX('drechtsteden warmtevisie'!$B$2:$M$350,MATCH($A252,'drechtsteden warmtevisie'!$B$2:$B$350,0),B$340), -99999)</f>
        <v>-99999</v>
      </c>
    </row>
    <row r="253" spans="1:2" x14ac:dyDescent="0.25">
      <c r="A253" t="s">
        <v>530</v>
      </c>
      <c r="B253" cm="1">
        <f t="array" ref="B253">_xlfn.IFNA(INDEX('drechtsteden warmtevisie'!$B$2:$M$350,MATCH($A253,'drechtsteden warmtevisie'!$B$2:$B$350,0),B$340), -99999)</f>
        <v>-99999</v>
      </c>
    </row>
    <row r="254" spans="1:2" x14ac:dyDescent="0.25">
      <c r="A254" t="s">
        <v>533</v>
      </c>
      <c r="B254" cm="1">
        <f t="array" ref="B254">_xlfn.IFNA(INDEX('drechtsteden warmtevisie'!$B$2:$M$350,MATCH($A254,'drechtsteden warmtevisie'!$B$2:$B$350,0),B$340), -99999)</f>
        <v>-99999</v>
      </c>
    </row>
    <row r="255" spans="1:2" x14ac:dyDescent="0.25">
      <c r="A255" t="s">
        <v>535</v>
      </c>
      <c r="B255" cm="1">
        <f t="array" ref="B255">_xlfn.IFNA(INDEX('drechtsteden warmtevisie'!$B$2:$M$350,MATCH($A255,'drechtsteden warmtevisie'!$B$2:$B$350,0),B$340), -99999)</f>
        <v>-99999</v>
      </c>
    </row>
    <row r="256" spans="1:2" x14ac:dyDescent="0.25">
      <c r="A256" t="s">
        <v>537</v>
      </c>
      <c r="B256" cm="1">
        <f t="array" ref="B256">_xlfn.IFNA(INDEX('drechtsteden warmtevisie'!$B$2:$M$350,MATCH($A256,'drechtsteden warmtevisie'!$B$2:$B$350,0),B$340), -99999)</f>
        <v>-99999</v>
      </c>
    </row>
    <row r="257" spans="1:2" x14ac:dyDescent="0.25">
      <c r="A257" t="s">
        <v>539</v>
      </c>
      <c r="B257" cm="1">
        <f t="array" ref="B257">_xlfn.IFNA(INDEX('drechtsteden warmtevisie'!$B$2:$M$350,MATCH($A257,'drechtsteden warmtevisie'!$B$2:$B$350,0),B$340), -99999)</f>
        <v>-99999</v>
      </c>
    </row>
    <row r="258" spans="1:2" x14ac:dyDescent="0.25">
      <c r="A258" t="s">
        <v>541</v>
      </c>
      <c r="B258" cm="1">
        <f t="array" ref="B258">_xlfn.IFNA(INDEX('drechtsteden warmtevisie'!$B$2:$M$350,MATCH($A258,'drechtsteden warmtevisie'!$B$2:$B$350,0),B$340), -99999)</f>
        <v>-99999</v>
      </c>
    </row>
    <row r="259" spans="1:2" x14ac:dyDescent="0.25">
      <c r="A259" t="s">
        <v>543</v>
      </c>
      <c r="B259" cm="1">
        <f t="array" ref="B259">_xlfn.IFNA(INDEX('drechtsteden warmtevisie'!$B$2:$M$350,MATCH($A259,'drechtsteden warmtevisie'!$B$2:$B$350,0),B$340), -99999)</f>
        <v>-99999</v>
      </c>
    </row>
    <row r="260" spans="1:2" x14ac:dyDescent="0.25">
      <c r="A260" t="s">
        <v>545</v>
      </c>
      <c r="B260" cm="1">
        <f t="array" ref="B260">_xlfn.IFNA(INDEX('drechtsteden warmtevisie'!$B$2:$M$350,MATCH($A260,'drechtsteden warmtevisie'!$B$2:$B$350,0),B$340), -99999)</f>
        <v>-99999</v>
      </c>
    </row>
    <row r="261" spans="1:2" x14ac:dyDescent="0.25">
      <c r="A261" t="s">
        <v>547</v>
      </c>
      <c r="B261" cm="1">
        <f t="array" ref="B261">_xlfn.IFNA(INDEX('drechtsteden warmtevisie'!$B$2:$M$350,MATCH($A261,'drechtsteden warmtevisie'!$B$2:$B$350,0),B$340), -99999)</f>
        <v>-99999</v>
      </c>
    </row>
    <row r="262" spans="1:2" x14ac:dyDescent="0.25">
      <c r="A262" t="s">
        <v>549</v>
      </c>
      <c r="B262" cm="1">
        <f t="array" ref="B262">_xlfn.IFNA(INDEX('drechtsteden warmtevisie'!$B$2:$M$350,MATCH($A262,'drechtsteden warmtevisie'!$B$2:$B$350,0),B$340), -99999)</f>
        <v>-99999</v>
      </c>
    </row>
    <row r="263" spans="1:2" x14ac:dyDescent="0.25">
      <c r="A263" t="s">
        <v>552</v>
      </c>
      <c r="B263" cm="1">
        <f t="array" ref="B263">_xlfn.IFNA(INDEX('drechtsteden warmtevisie'!$B$2:$M$350,MATCH($A263,'drechtsteden warmtevisie'!$B$2:$B$350,0),B$340), -99999)</f>
        <v>-99999</v>
      </c>
    </row>
    <row r="264" spans="1:2" x14ac:dyDescent="0.25">
      <c r="A264" t="s">
        <v>554</v>
      </c>
      <c r="B264" cm="1">
        <f t="array" ref="B264">_xlfn.IFNA(INDEX('drechtsteden warmtevisie'!$B$2:$M$350,MATCH($A264,'drechtsteden warmtevisie'!$B$2:$B$350,0),B$340), -99999)</f>
        <v>-99999</v>
      </c>
    </row>
    <row r="265" spans="1:2" x14ac:dyDescent="0.25">
      <c r="A265" t="s">
        <v>555</v>
      </c>
      <c r="B265" cm="1">
        <f t="array" ref="B265">_xlfn.IFNA(INDEX('drechtsteden warmtevisie'!$B$2:$M$350,MATCH($A265,'drechtsteden warmtevisie'!$B$2:$B$350,0),B$340), -99999)</f>
        <v>-99999</v>
      </c>
    </row>
    <row r="266" spans="1:2" x14ac:dyDescent="0.25">
      <c r="A266" t="s">
        <v>557</v>
      </c>
      <c r="B266" cm="1">
        <f t="array" ref="B266">_xlfn.IFNA(INDEX('drechtsteden warmtevisie'!$B$2:$M$350,MATCH($A266,'drechtsteden warmtevisie'!$B$2:$B$350,0),B$340), -99999)</f>
        <v>-99999</v>
      </c>
    </row>
    <row r="267" spans="1:2" x14ac:dyDescent="0.25">
      <c r="A267" t="s">
        <v>559</v>
      </c>
      <c r="B267" cm="1">
        <f t="array" ref="B267">_xlfn.IFNA(INDEX('drechtsteden warmtevisie'!$B$2:$M$350,MATCH($A267,'drechtsteden warmtevisie'!$B$2:$B$350,0),B$340), -99999)</f>
        <v>-99999</v>
      </c>
    </row>
    <row r="268" spans="1:2" x14ac:dyDescent="0.25">
      <c r="A268" t="s">
        <v>561</v>
      </c>
      <c r="B268" cm="1">
        <f t="array" ref="B268">_xlfn.IFNA(INDEX('drechtsteden warmtevisie'!$B$2:$M$350,MATCH($A268,'drechtsteden warmtevisie'!$B$2:$B$350,0),B$340), -99999)</f>
        <v>-99999</v>
      </c>
    </row>
    <row r="269" spans="1:2" x14ac:dyDescent="0.25">
      <c r="A269" t="s">
        <v>563</v>
      </c>
      <c r="B269" cm="1">
        <f t="array" ref="B269">_xlfn.IFNA(INDEX('drechtsteden warmtevisie'!$B$2:$M$350,MATCH($A269,'drechtsteden warmtevisie'!$B$2:$B$350,0),B$340), -99999)</f>
        <v>-99999</v>
      </c>
    </row>
    <row r="270" spans="1:2" x14ac:dyDescent="0.25">
      <c r="A270" t="s">
        <v>565</v>
      </c>
      <c r="B270" cm="1">
        <f t="array" ref="B270">_xlfn.IFNA(INDEX('drechtsteden warmtevisie'!$B$2:$M$350,MATCH($A270,'drechtsteden warmtevisie'!$B$2:$B$350,0),B$340), -99999)</f>
        <v>-99999</v>
      </c>
    </row>
    <row r="271" spans="1:2" x14ac:dyDescent="0.25">
      <c r="A271" t="s">
        <v>567</v>
      </c>
      <c r="B271" cm="1">
        <f t="array" ref="B271">_xlfn.IFNA(INDEX('drechtsteden warmtevisie'!$B$2:$M$350,MATCH($A271,'drechtsteden warmtevisie'!$B$2:$B$350,0),B$340), -99999)</f>
        <v>-99999</v>
      </c>
    </row>
    <row r="272" spans="1:2" x14ac:dyDescent="0.25">
      <c r="A272" t="s">
        <v>569</v>
      </c>
      <c r="B272" cm="1">
        <f t="array" ref="B272">_xlfn.IFNA(INDEX('drechtsteden warmtevisie'!$B$2:$M$350,MATCH($A272,'drechtsteden warmtevisie'!$B$2:$B$350,0),B$340), -99999)</f>
        <v>-99999</v>
      </c>
    </row>
    <row r="273" spans="1:2" x14ac:dyDescent="0.25">
      <c r="A273" t="s">
        <v>571</v>
      </c>
      <c r="B273" cm="1">
        <f t="array" ref="B273">_xlfn.IFNA(INDEX('drechtsteden warmtevisie'!$B$2:$M$350,MATCH($A273,'drechtsteden warmtevisie'!$B$2:$B$350,0),B$340), -99999)</f>
        <v>-99999</v>
      </c>
    </row>
    <row r="274" spans="1:2" x14ac:dyDescent="0.25">
      <c r="A274" t="s">
        <v>573</v>
      </c>
      <c r="B274" cm="1">
        <f t="array" ref="B274">_xlfn.IFNA(INDEX('drechtsteden warmtevisie'!$B$2:$M$350,MATCH($A274,'drechtsteden warmtevisie'!$B$2:$B$350,0),B$340), -99999)</f>
        <v>-99999</v>
      </c>
    </row>
    <row r="275" spans="1:2" x14ac:dyDescent="0.25">
      <c r="A275" t="s">
        <v>575</v>
      </c>
      <c r="B275" cm="1">
        <f t="array" ref="B275">_xlfn.IFNA(INDEX('drechtsteden warmtevisie'!$B$2:$M$350,MATCH($A275,'drechtsteden warmtevisie'!$B$2:$B$350,0),B$340), -99999)</f>
        <v>-99999</v>
      </c>
    </row>
    <row r="276" spans="1:2" x14ac:dyDescent="0.25">
      <c r="A276" t="s">
        <v>578</v>
      </c>
      <c r="B276" cm="1">
        <f t="array" ref="B276">_xlfn.IFNA(INDEX('drechtsteden warmtevisie'!$B$2:$M$350,MATCH($A276,'drechtsteden warmtevisie'!$B$2:$B$350,0),B$340), -99999)</f>
        <v>-99999</v>
      </c>
    </row>
    <row r="277" spans="1:2" x14ac:dyDescent="0.25">
      <c r="A277" t="s">
        <v>580</v>
      </c>
      <c r="B277" cm="1">
        <f t="array" ref="B277">_xlfn.IFNA(INDEX('drechtsteden warmtevisie'!$B$2:$M$350,MATCH($A277,'drechtsteden warmtevisie'!$B$2:$B$350,0),B$340), -99999)</f>
        <v>-99999</v>
      </c>
    </row>
    <row r="278" spans="1:2" x14ac:dyDescent="0.25">
      <c r="A278" t="s">
        <v>582</v>
      </c>
      <c r="B278" cm="1">
        <f t="array" ref="B278">_xlfn.IFNA(INDEX('drechtsteden warmtevisie'!$B$2:$M$350,MATCH($A278,'drechtsteden warmtevisie'!$B$2:$B$350,0),B$340), -99999)</f>
        <v>-99999</v>
      </c>
    </row>
    <row r="279" spans="1:2" x14ac:dyDescent="0.25">
      <c r="A279" t="s">
        <v>584</v>
      </c>
      <c r="B279" cm="1">
        <f t="array" ref="B279">_xlfn.IFNA(INDEX('drechtsteden warmtevisie'!$B$2:$M$350,MATCH($A279,'drechtsteden warmtevisie'!$B$2:$B$350,0),B$340), -99999)</f>
        <v>-99999</v>
      </c>
    </row>
    <row r="280" spans="1:2" x14ac:dyDescent="0.25">
      <c r="A280" t="s">
        <v>586</v>
      </c>
      <c r="B280" cm="1">
        <f t="array" ref="B280">_xlfn.IFNA(INDEX('drechtsteden warmtevisie'!$B$2:$M$350,MATCH($A280,'drechtsteden warmtevisie'!$B$2:$B$350,0),B$340), -99999)</f>
        <v>-99999</v>
      </c>
    </row>
    <row r="281" spans="1:2" x14ac:dyDescent="0.25">
      <c r="A281" t="s">
        <v>588</v>
      </c>
      <c r="B281" cm="1">
        <f t="array" ref="B281">_xlfn.IFNA(INDEX('drechtsteden warmtevisie'!$B$2:$M$350,MATCH($A281,'drechtsteden warmtevisie'!$B$2:$B$350,0),B$340), -99999)</f>
        <v>-99999</v>
      </c>
    </row>
    <row r="282" spans="1:2" x14ac:dyDescent="0.25">
      <c r="A282" t="s">
        <v>590</v>
      </c>
      <c r="B282" cm="1">
        <f t="array" ref="B282">_xlfn.IFNA(INDEX('drechtsteden warmtevisie'!$B$2:$M$350,MATCH($A282,'drechtsteden warmtevisie'!$B$2:$B$350,0),B$340), -99999)</f>
        <v>-99999</v>
      </c>
    </row>
    <row r="283" spans="1:2" x14ac:dyDescent="0.25">
      <c r="A283" t="s">
        <v>592</v>
      </c>
      <c r="B283" cm="1">
        <f t="array" ref="B283">_xlfn.IFNA(INDEX('drechtsteden warmtevisie'!$B$2:$M$350,MATCH($A283,'drechtsteden warmtevisie'!$B$2:$B$350,0),B$340), -99999)</f>
        <v>-99999</v>
      </c>
    </row>
    <row r="284" spans="1:2" x14ac:dyDescent="0.25">
      <c r="A284" t="s">
        <v>594</v>
      </c>
      <c r="B284" cm="1">
        <f t="array" ref="B284">_xlfn.IFNA(INDEX('drechtsteden warmtevisie'!$B$2:$M$350,MATCH($A284,'drechtsteden warmtevisie'!$B$2:$B$350,0),B$340), -99999)</f>
        <v>-99999</v>
      </c>
    </row>
    <row r="285" spans="1:2" x14ac:dyDescent="0.25">
      <c r="A285" t="s">
        <v>596</v>
      </c>
      <c r="B285" cm="1">
        <f t="array" ref="B285">_xlfn.IFNA(INDEX('drechtsteden warmtevisie'!$B$2:$M$350,MATCH($A285,'drechtsteden warmtevisie'!$B$2:$B$350,0),B$340), -99999)</f>
        <v>-99999</v>
      </c>
    </row>
    <row r="286" spans="1:2" x14ac:dyDescent="0.25">
      <c r="A286" t="s">
        <v>599</v>
      </c>
      <c r="B286" cm="1">
        <f t="array" ref="B286">_xlfn.IFNA(INDEX('drechtsteden warmtevisie'!$B$2:$M$350,MATCH($A286,'drechtsteden warmtevisie'!$B$2:$B$350,0),B$340), -99999)</f>
        <v>-99999</v>
      </c>
    </row>
    <row r="287" spans="1:2" x14ac:dyDescent="0.25">
      <c r="A287" t="s">
        <v>601</v>
      </c>
      <c r="B287" cm="1">
        <f t="array" ref="B287">_xlfn.IFNA(INDEX('drechtsteden warmtevisie'!$B$2:$M$350,MATCH($A287,'drechtsteden warmtevisie'!$B$2:$B$350,0),B$340), -99999)</f>
        <v>-99999</v>
      </c>
    </row>
    <row r="288" spans="1:2" x14ac:dyDescent="0.25">
      <c r="A288" t="s">
        <v>603</v>
      </c>
      <c r="B288" cm="1">
        <f t="array" ref="B288">_xlfn.IFNA(INDEX('drechtsteden warmtevisie'!$B$2:$M$350,MATCH($A288,'drechtsteden warmtevisie'!$B$2:$B$350,0),B$340), -99999)</f>
        <v>-99999</v>
      </c>
    </row>
    <row r="289" spans="1:2" x14ac:dyDescent="0.25">
      <c r="A289" t="s">
        <v>605</v>
      </c>
      <c r="B289" cm="1">
        <f t="array" ref="B289">_xlfn.IFNA(INDEX('drechtsteden warmtevisie'!$B$2:$M$350,MATCH($A289,'drechtsteden warmtevisie'!$B$2:$B$350,0),B$340), -99999)</f>
        <v>-99999</v>
      </c>
    </row>
    <row r="290" spans="1:2" x14ac:dyDescent="0.25">
      <c r="A290" t="s">
        <v>607</v>
      </c>
      <c r="B290" cm="1">
        <f t="array" ref="B290">_xlfn.IFNA(INDEX('drechtsteden warmtevisie'!$B$2:$M$350,MATCH($A290,'drechtsteden warmtevisie'!$B$2:$B$350,0),B$340), -99999)</f>
        <v>-99999</v>
      </c>
    </row>
    <row r="291" spans="1:2" x14ac:dyDescent="0.25">
      <c r="A291" t="s">
        <v>609</v>
      </c>
      <c r="B291" cm="1">
        <f t="array" ref="B291">_xlfn.IFNA(INDEX('drechtsteden warmtevisie'!$B$2:$M$350,MATCH($A291,'drechtsteden warmtevisie'!$B$2:$B$350,0),B$340), -99999)</f>
        <v>-99999</v>
      </c>
    </row>
    <row r="292" spans="1:2" x14ac:dyDescent="0.25">
      <c r="A292" t="s">
        <v>611</v>
      </c>
      <c r="B292" cm="1">
        <f t="array" ref="B292">_xlfn.IFNA(INDEX('drechtsteden warmtevisie'!$B$2:$M$350,MATCH($A292,'drechtsteden warmtevisie'!$B$2:$B$350,0),B$340), -99999)</f>
        <v>-99999</v>
      </c>
    </row>
    <row r="293" spans="1:2" x14ac:dyDescent="0.25">
      <c r="A293" t="s">
        <v>613</v>
      </c>
      <c r="B293" cm="1">
        <f t="array" ref="B293">_xlfn.IFNA(INDEX('drechtsteden warmtevisie'!$B$2:$M$350,MATCH($A293,'drechtsteden warmtevisie'!$B$2:$B$350,0),B$340), -99999)</f>
        <v>-99999</v>
      </c>
    </row>
    <row r="294" spans="1:2" x14ac:dyDescent="0.25">
      <c r="A294" t="s">
        <v>615</v>
      </c>
      <c r="B294" cm="1">
        <f t="array" ref="B294">_xlfn.IFNA(INDEX('drechtsteden warmtevisie'!$B$2:$M$350,MATCH($A294,'drechtsteden warmtevisie'!$B$2:$B$350,0),B$340), -99999)</f>
        <v>-99999</v>
      </c>
    </row>
    <row r="295" spans="1:2" x14ac:dyDescent="0.25">
      <c r="A295" t="s">
        <v>617</v>
      </c>
      <c r="B295" cm="1">
        <f t="array" ref="B295">_xlfn.IFNA(INDEX('drechtsteden warmtevisie'!$B$2:$M$350,MATCH($A295,'drechtsteden warmtevisie'!$B$2:$B$350,0),B$340), -99999)</f>
        <v>-99999</v>
      </c>
    </row>
    <row r="296" spans="1:2" x14ac:dyDescent="0.25">
      <c r="A296" t="s">
        <v>619</v>
      </c>
      <c r="B296" cm="1">
        <f t="array" ref="B296">_xlfn.IFNA(INDEX('drechtsteden warmtevisie'!$B$2:$M$350,MATCH($A296,'drechtsteden warmtevisie'!$B$2:$B$350,0),B$340), -99999)</f>
        <v>-99999</v>
      </c>
    </row>
    <row r="297" spans="1:2" x14ac:dyDescent="0.25">
      <c r="A297" t="s">
        <v>621</v>
      </c>
      <c r="B297" cm="1">
        <f t="array" ref="B297">_xlfn.IFNA(INDEX('drechtsteden warmtevisie'!$B$2:$M$350,MATCH($A297,'drechtsteden warmtevisie'!$B$2:$B$350,0),B$340), -99999)</f>
        <v>-99999</v>
      </c>
    </row>
    <row r="298" spans="1:2" x14ac:dyDescent="0.25">
      <c r="A298" t="s">
        <v>623</v>
      </c>
      <c r="B298" cm="1">
        <f t="array" ref="B298">_xlfn.IFNA(INDEX('drechtsteden warmtevisie'!$B$2:$M$350,MATCH($A298,'drechtsteden warmtevisie'!$B$2:$B$350,0),B$340), -99999)</f>
        <v>-99999</v>
      </c>
    </row>
    <row r="299" spans="1:2" x14ac:dyDescent="0.25">
      <c r="A299" t="s">
        <v>625</v>
      </c>
      <c r="B299" cm="1">
        <f t="array" ref="B299">_xlfn.IFNA(INDEX('drechtsteden warmtevisie'!$B$2:$M$350,MATCH($A299,'drechtsteden warmtevisie'!$B$2:$B$350,0),B$340), -99999)</f>
        <v>-99999</v>
      </c>
    </row>
    <row r="300" spans="1:2" x14ac:dyDescent="0.25">
      <c r="A300" t="s">
        <v>627</v>
      </c>
      <c r="B300" cm="1">
        <f t="array" ref="B300">_xlfn.IFNA(INDEX('drechtsteden warmtevisie'!$B$2:$M$350,MATCH($A300,'drechtsteden warmtevisie'!$B$2:$B$350,0),B$340), -99999)</f>
        <v>-99999</v>
      </c>
    </row>
    <row r="301" spans="1:2" x14ac:dyDescent="0.25">
      <c r="A301" t="s">
        <v>630</v>
      </c>
      <c r="B301" cm="1">
        <f t="array" ref="B301">_xlfn.IFNA(INDEX('drechtsteden warmtevisie'!$B$2:$M$350,MATCH($A301,'drechtsteden warmtevisie'!$B$2:$B$350,0),B$340), -99999)</f>
        <v>-99999</v>
      </c>
    </row>
    <row r="302" spans="1:2" x14ac:dyDescent="0.25">
      <c r="A302" t="s">
        <v>632</v>
      </c>
      <c r="B302" cm="1">
        <f t="array" ref="B302">_xlfn.IFNA(INDEX('drechtsteden warmtevisie'!$B$2:$M$350,MATCH($A302,'drechtsteden warmtevisie'!$B$2:$B$350,0),B$340), -99999)</f>
        <v>-99999</v>
      </c>
    </row>
    <row r="303" spans="1:2" x14ac:dyDescent="0.25">
      <c r="A303" t="s">
        <v>634</v>
      </c>
      <c r="B303" cm="1">
        <f t="array" ref="B303">_xlfn.IFNA(INDEX('drechtsteden warmtevisie'!$B$2:$M$350,MATCH($A303,'drechtsteden warmtevisie'!$B$2:$B$350,0),B$340), -99999)</f>
        <v>-99999</v>
      </c>
    </row>
    <row r="304" spans="1:2" x14ac:dyDescent="0.25">
      <c r="A304" t="s">
        <v>636</v>
      </c>
      <c r="B304" cm="1">
        <f t="array" ref="B304">_xlfn.IFNA(INDEX('drechtsteden warmtevisie'!$B$2:$M$350,MATCH($A304,'drechtsteden warmtevisie'!$B$2:$B$350,0),B$340), -99999)</f>
        <v>-99999</v>
      </c>
    </row>
    <row r="305" spans="1:2" x14ac:dyDescent="0.25">
      <c r="A305" t="s">
        <v>638</v>
      </c>
      <c r="B305" cm="1">
        <f t="array" ref="B305">_xlfn.IFNA(INDEX('drechtsteden warmtevisie'!$B$2:$M$350,MATCH($A305,'drechtsteden warmtevisie'!$B$2:$B$350,0),B$340), -99999)</f>
        <v>-99999</v>
      </c>
    </row>
    <row r="306" spans="1:2" x14ac:dyDescent="0.25">
      <c r="A306" t="s">
        <v>640</v>
      </c>
      <c r="B306" cm="1">
        <f t="array" ref="B306">_xlfn.IFNA(INDEX('drechtsteden warmtevisie'!$B$2:$M$350,MATCH($A306,'drechtsteden warmtevisie'!$B$2:$B$350,0),B$340), -99999)</f>
        <v>-99999</v>
      </c>
    </row>
    <row r="307" spans="1:2" x14ac:dyDescent="0.25">
      <c r="A307" t="s">
        <v>642</v>
      </c>
      <c r="B307" cm="1">
        <f t="array" ref="B307">_xlfn.IFNA(INDEX('drechtsteden warmtevisie'!$B$2:$M$350,MATCH($A307,'drechtsteden warmtevisie'!$B$2:$B$350,0),B$340), -99999)</f>
        <v>-99999</v>
      </c>
    </row>
    <row r="308" spans="1:2" x14ac:dyDescent="0.25">
      <c r="A308" t="s">
        <v>644</v>
      </c>
      <c r="B308" cm="1">
        <f t="array" ref="B308">_xlfn.IFNA(INDEX('drechtsteden warmtevisie'!$B$2:$M$350,MATCH($A308,'drechtsteden warmtevisie'!$B$2:$B$350,0),B$340), -99999)</f>
        <v>-99999</v>
      </c>
    </row>
    <row r="309" spans="1:2" x14ac:dyDescent="0.25">
      <c r="A309" t="s">
        <v>646</v>
      </c>
      <c r="B309" cm="1">
        <f t="array" ref="B309">_xlfn.IFNA(INDEX('drechtsteden warmtevisie'!$B$2:$M$350,MATCH($A309,'drechtsteden warmtevisie'!$B$2:$B$350,0),B$340), -99999)</f>
        <v>-99999</v>
      </c>
    </row>
    <row r="310" spans="1:2" x14ac:dyDescent="0.25">
      <c r="A310" t="s">
        <v>648</v>
      </c>
      <c r="B310" cm="1">
        <f t="array" ref="B310">_xlfn.IFNA(INDEX('drechtsteden warmtevisie'!$B$2:$M$350,MATCH($A310,'drechtsteden warmtevisie'!$B$2:$B$350,0),B$340), -99999)</f>
        <v>-99999</v>
      </c>
    </row>
    <row r="311" spans="1:2" x14ac:dyDescent="0.25">
      <c r="A311" t="s">
        <v>651</v>
      </c>
      <c r="B311" cm="1">
        <f t="array" ref="B311">_xlfn.IFNA(INDEX('drechtsteden warmtevisie'!$B$2:$M$350,MATCH($A311,'drechtsteden warmtevisie'!$B$2:$B$350,0),B$340), -99999)</f>
        <v>-99999</v>
      </c>
    </row>
    <row r="312" spans="1:2" x14ac:dyDescent="0.25">
      <c r="A312" t="s">
        <v>653</v>
      </c>
      <c r="B312" cm="1">
        <f t="array" ref="B312">_xlfn.IFNA(INDEX('drechtsteden warmtevisie'!$B$2:$M$350,MATCH($A312,'drechtsteden warmtevisie'!$B$2:$B$350,0),B$340), -99999)</f>
        <v>-99999</v>
      </c>
    </row>
    <row r="313" spans="1:2" x14ac:dyDescent="0.25">
      <c r="A313" t="s">
        <v>655</v>
      </c>
      <c r="B313" cm="1">
        <f t="array" ref="B313">_xlfn.IFNA(INDEX('drechtsteden warmtevisie'!$B$2:$M$350,MATCH($A313,'drechtsteden warmtevisie'!$B$2:$B$350,0),B$340), -99999)</f>
        <v>-99999</v>
      </c>
    </row>
    <row r="314" spans="1:2" x14ac:dyDescent="0.25">
      <c r="A314" t="s">
        <v>657</v>
      </c>
      <c r="B314" cm="1">
        <f t="array" ref="B314">_xlfn.IFNA(INDEX('drechtsteden warmtevisie'!$B$2:$M$350,MATCH($A314,'drechtsteden warmtevisie'!$B$2:$B$350,0),B$340), -99999)</f>
        <v>-99999</v>
      </c>
    </row>
    <row r="315" spans="1:2" x14ac:dyDescent="0.25">
      <c r="A315" t="s">
        <v>659</v>
      </c>
      <c r="B315" cm="1">
        <f t="array" ref="B315">_xlfn.IFNA(INDEX('drechtsteden warmtevisie'!$B$2:$M$350,MATCH($A315,'drechtsteden warmtevisie'!$B$2:$B$350,0),B$340), -99999)</f>
        <v>-99999</v>
      </c>
    </row>
    <row r="316" spans="1:2" x14ac:dyDescent="0.25">
      <c r="A316" t="s">
        <v>661</v>
      </c>
      <c r="B316" cm="1">
        <f t="array" ref="B316">_xlfn.IFNA(INDEX('drechtsteden warmtevisie'!$B$2:$M$350,MATCH($A316,'drechtsteden warmtevisie'!$B$2:$B$350,0),B$340), -99999)</f>
        <v>-99999</v>
      </c>
    </row>
    <row r="317" spans="1:2" x14ac:dyDescent="0.25">
      <c r="A317" t="s">
        <v>663</v>
      </c>
      <c r="B317" cm="1">
        <f t="array" ref="B317">_xlfn.IFNA(INDEX('drechtsteden warmtevisie'!$B$2:$M$350,MATCH($A317,'drechtsteden warmtevisie'!$B$2:$B$350,0),B$340), -99999)</f>
        <v>-99999</v>
      </c>
    </row>
    <row r="318" spans="1:2" x14ac:dyDescent="0.25">
      <c r="A318" t="s">
        <v>676</v>
      </c>
      <c r="B318" cm="1">
        <f t="array" ref="B318">_xlfn.IFNA(INDEX('drechtsteden warmtevisie'!$B$2:$M$350,MATCH($A318,'drechtsteden warmtevisie'!$B$2:$B$350,0),B$340), -99999)</f>
        <v>-99999</v>
      </c>
    </row>
    <row r="319" spans="1:2" x14ac:dyDescent="0.25">
      <c r="A319" t="s">
        <v>679</v>
      </c>
      <c r="B319" cm="1">
        <f t="array" ref="B319">_xlfn.IFNA(INDEX('drechtsteden warmtevisie'!$B$2:$M$350,MATCH($A319,'drechtsteden warmtevisie'!$B$2:$B$350,0),B$340), -99999)</f>
        <v>-99999</v>
      </c>
    </row>
    <row r="320" spans="1:2" x14ac:dyDescent="0.25">
      <c r="A320" t="s">
        <v>681</v>
      </c>
      <c r="B320" cm="1">
        <f t="array" ref="B320">_xlfn.IFNA(INDEX('drechtsteden warmtevisie'!$B$2:$M$350,MATCH($A320,'drechtsteden warmtevisie'!$B$2:$B$350,0),B$340), -99999)</f>
        <v>-99999</v>
      </c>
    </row>
    <row r="321" spans="1:2" x14ac:dyDescent="0.25">
      <c r="A321" t="s">
        <v>683</v>
      </c>
      <c r="B321" cm="1">
        <f t="array" ref="B321">_xlfn.IFNA(INDEX('drechtsteden warmtevisie'!$B$2:$M$350,MATCH($A321,'drechtsteden warmtevisie'!$B$2:$B$350,0),B$340), -99999)</f>
        <v>-99999</v>
      </c>
    </row>
    <row r="322" spans="1:2" x14ac:dyDescent="0.25">
      <c r="A322" t="s">
        <v>685</v>
      </c>
      <c r="B322" cm="1">
        <f t="array" ref="B322">_xlfn.IFNA(INDEX('drechtsteden warmtevisie'!$B$2:$M$350,MATCH($A322,'drechtsteden warmtevisie'!$B$2:$B$350,0),B$340), -99999)</f>
        <v>-99999</v>
      </c>
    </row>
    <row r="323" spans="1:2" x14ac:dyDescent="0.25">
      <c r="A323" t="s">
        <v>717</v>
      </c>
      <c r="B323" cm="1">
        <f t="array" ref="B323">_xlfn.IFNA(INDEX('drechtsteden warmtevisie'!$B$2:$M$350,MATCH($A323,'drechtsteden warmtevisie'!$B$2:$B$350,0),B$340), -99999)</f>
        <v>-99999</v>
      </c>
    </row>
    <row r="324" spans="1:2" x14ac:dyDescent="0.25">
      <c r="A324" t="s">
        <v>665</v>
      </c>
      <c r="B324" cm="1">
        <f t="array" ref="B324">_xlfn.IFNA(INDEX('drechtsteden warmtevisie'!$B$2:$M$350,MATCH($A324,'drechtsteden warmtevisie'!$B$2:$B$350,0),B$340), -99999)</f>
        <v>-99999</v>
      </c>
    </row>
    <row r="325" spans="1:2" x14ac:dyDescent="0.25">
      <c r="A325" t="s">
        <v>668</v>
      </c>
      <c r="B325" cm="1">
        <f t="array" ref="B325">_xlfn.IFNA(INDEX('drechtsteden warmtevisie'!$B$2:$M$350,MATCH($A325,'drechtsteden warmtevisie'!$B$2:$B$350,0),B$340), -99999)</f>
        <v>-99999</v>
      </c>
    </row>
    <row r="326" spans="1:2" x14ac:dyDescent="0.25">
      <c r="A326" t="s">
        <v>670</v>
      </c>
      <c r="B326" cm="1">
        <f t="array" ref="B326">_xlfn.IFNA(INDEX('drechtsteden warmtevisie'!$B$2:$M$350,MATCH($A326,'drechtsteden warmtevisie'!$B$2:$B$350,0),B$340), -99999)</f>
        <v>-99999</v>
      </c>
    </row>
    <row r="327" spans="1:2" x14ac:dyDescent="0.25">
      <c r="A327" t="s">
        <v>672</v>
      </c>
      <c r="B327" cm="1">
        <f t="array" ref="B327">_xlfn.IFNA(INDEX('drechtsteden warmtevisie'!$B$2:$M$350,MATCH($A327,'drechtsteden warmtevisie'!$B$2:$B$350,0),B$340), -99999)</f>
        <v>-99999</v>
      </c>
    </row>
    <row r="328" spans="1:2" x14ac:dyDescent="0.25">
      <c r="A328" t="s">
        <v>674</v>
      </c>
      <c r="B328" cm="1">
        <f t="array" ref="B328">_xlfn.IFNA(INDEX('drechtsteden warmtevisie'!$B$2:$M$350,MATCH($A328,'drechtsteden warmtevisie'!$B$2:$B$350,0),B$340), -99999)</f>
        <v>-99999</v>
      </c>
    </row>
    <row r="329" spans="1:2" x14ac:dyDescent="0.25">
      <c r="A329" t="s">
        <v>687</v>
      </c>
      <c r="B329" cm="1">
        <f t="array" ref="B329">_xlfn.IFNA(INDEX('drechtsteden warmtevisie'!$B$2:$M$350,MATCH($A329,'drechtsteden warmtevisie'!$B$2:$B$350,0),B$340), -99999)</f>
        <v>-99999</v>
      </c>
    </row>
    <row r="330" spans="1:2" x14ac:dyDescent="0.25">
      <c r="A330" t="s">
        <v>689</v>
      </c>
      <c r="B330" cm="1">
        <f t="array" ref="B330">_xlfn.IFNA(INDEX('drechtsteden warmtevisie'!$B$2:$M$350,MATCH($A330,'drechtsteden warmtevisie'!$B$2:$B$350,0),B$340), -99999)</f>
        <v>-99999</v>
      </c>
    </row>
    <row r="340" spans="2:32" x14ac:dyDescent="0.25"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drechtsteden warmtevisie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2023-06-21T08:10:06Z</dcterms:created>
  <dcterms:modified xsi:type="dcterms:W3CDTF">2023-06-21T08:10:06Z</dcterms:modified>
</cp:coreProperties>
</file>