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174250\OneDrive - TU Eindhoven\Master thesis JvdB\Energy system model\Zenmo-ZERO-Netherlands-JvdB-June-2020_V1.0\Data\"/>
    </mc:Choice>
  </mc:AlternateContent>
  <xr:revisionPtr revIDLastSave="69" documentId="8_{3BBBCB6A-C79F-44E4-AE5E-D3CF44FF3B27}" xr6:coauthVersionLast="44" xr6:coauthVersionMax="44" xr10:uidLastSave="{21F58D31-2707-4BD1-B93D-8026396C9037}"/>
  <bookViews>
    <workbookView xWindow="22932" yWindow="-108" windowWidth="23256" windowHeight="12576" xr2:uid="{159BA3FB-42C1-476A-A58C-8A0DCBA2F05C}"/>
  </bookViews>
  <sheets>
    <sheet name="coal_NL_power_stations" sheetId="1" r:id="rId1"/>
    <sheet name="Decommission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5" i="1" l="1"/>
</calcChain>
</file>

<file path=xl/sharedStrings.xml><?xml version="1.0" encoding="utf-8"?>
<sst xmlns="http://schemas.openxmlformats.org/spreadsheetml/2006/main" count="109" uniqueCount="55">
  <si>
    <t>id</t>
  </si>
  <si>
    <t>country</t>
  </si>
  <si>
    <t>country_long</t>
  </si>
  <si>
    <t>name</t>
  </si>
  <si>
    <t>gppd_idnr</t>
  </si>
  <si>
    <t>capacity_mw</t>
  </si>
  <si>
    <t>latitude</t>
  </si>
  <si>
    <t>longitude</t>
  </si>
  <si>
    <t>Province</t>
  </si>
  <si>
    <t>primary_fuel</t>
  </si>
  <si>
    <t>On_offshore</t>
  </si>
  <si>
    <t>other_fuel1</t>
  </si>
  <si>
    <t>other_fuel2</t>
  </si>
  <si>
    <t>other_fuel3</t>
  </si>
  <si>
    <t>status</t>
  </si>
  <si>
    <t>start_operating_year</t>
  </si>
  <si>
    <t>owner</t>
  </si>
  <si>
    <t>source</t>
  </si>
  <si>
    <t>url</t>
  </si>
  <si>
    <t>geolocation_source</t>
  </si>
  <si>
    <t>wepp_id</t>
  </si>
  <si>
    <t>year_of_capacity_data</t>
  </si>
  <si>
    <t>generation_gwh_2013</t>
  </si>
  <si>
    <t>generation_gwh_2014</t>
  </si>
  <si>
    <t>generation_gwh_2015</t>
  </si>
  <si>
    <t>generation_gwh_2016</t>
  </si>
  <si>
    <t>generation_gwh_2017</t>
  </si>
  <si>
    <t>estimated_generation_gwh</t>
  </si>
  <si>
    <t>NLD</t>
  </si>
  <si>
    <t>Netherlands</t>
  </si>
  <si>
    <t>Eemshaven</t>
  </si>
  <si>
    <t>WRI1019289</t>
  </si>
  <si>
    <t>Groningen</t>
  </si>
  <si>
    <t>Coal</t>
  </si>
  <si>
    <t>Biomass</t>
  </si>
  <si>
    <t>Operational</t>
  </si>
  <si>
    <t>Essent</t>
  </si>
  <si>
    <t>GCPT</t>
  </si>
  <si>
    <t>https://endcoal.org/global-coal-plant-tracker/</t>
  </si>
  <si>
    <t>Hemweg power station</t>
  </si>
  <si>
    <t>WRI1019298</t>
  </si>
  <si>
    <t>NoordHolland</t>
  </si>
  <si>
    <t>NUON</t>
  </si>
  <si>
    <t>GEODB</t>
  </si>
  <si>
    <t>Maasvlakte (MV1 and MV2)</t>
  </si>
  <si>
    <t>WRI1019295</t>
  </si>
  <si>
    <t>ZuidHolland</t>
  </si>
  <si>
    <t>E.ON</t>
  </si>
  <si>
    <t>GDF Suez</t>
  </si>
  <si>
    <t>https://www.google.com/url?sa=t&amp;rct=j&amp;q=&amp;esrc=s&amp;source=web&amp;cd=3&amp;ved=0ahUKEwilnu-T0aXOAhUBjz4KHT5VCjYQFggsMAI&amp;url=http%3A%2F%2Fwww.engie.com%2Fwp-content%2Fuploads%2F2012%2F08%2FGDF_SUEZ_power_asset_table_vdef.xls&amp;usg=AFQjCNHSG0cjbY0ZCS761mkpSWj0Z6E2zA&amp;sig2=v45V3Rq0dF8CVwsH9bx9OQ&amp;cad=rja</t>
  </si>
  <si>
    <t>Maasvlakte 3</t>
  </si>
  <si>
    <t>WRI1019296</t>
  </si>
  <si>
    <t>order</t>
  </si>
  <si>
    <t>TenneT levenszekerheid report 2018 | instalcap 4600-presented cap</t>
  </si>
  <si>
    <t>RemainingCoal2017TenneT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</si>
</sst>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D7796-C526-42CE-9247-4B4872E71580}">
  <dimension ref="A1:AD5"/>
  <sheetViews>
    <sheetView tabSelected="1" workbookViewId="0">
      <selection activeCell="K5" sqref="K5"/>
    </sheetView>
  </sheetViews>
  <sheetFormatPr defaultRowHeight="15" x14ac:dyDescent="0.25"/>
  <cols>
    <col min="6" max="6" width="25.5703125" bestFit="1" customWidth="1"/>
    <col min="8" max="8" width="11.7109375" bestFit="1" customWidth="1"/>
  </cols>
  <sheetData>
    <row r="1" spans="1:30" x14ac:dyDescent="0.25">
      <c r="A1" t="s">
        <v>0</v>
      </c>
      <c r="B1" t="s">
        <v>52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</row>
    <row r="2" spans="1:30" x14ac:dyDescent="0.25">
      <c r="A2">
        <v>30003</v>
      </c>
      <c r="B2">
        <v>1</v>
      </c>
      <c r="C2" t="s">
        <v>28</v>
      </c>
      <c r="D2" t="s">
        <v>29</v>
      </c>
      <c r="F2" t="s">
        <v>50</v>
      </c>
      <c r="G2" t="s">
        <v>51</v>
      </c>
      <c r="H2">
        <v>1100</v>
      </c>
      <c r="I2">
        <v>51.9587</v>
      </c>
      <c r="J2">
        <v>4.0599999999999996</v>
      </c>
      <c r="K2" t="s">
        <v>46</v>
      </c>
      <c r="L2" t="s">
        <v>33</v>
      </c>
      <c r="Q2" t="s">
        <v>35</v>
      </c>
      <c r="R2">
        <v>2016</v>
      </c>
      <c r="S2" t="s">
        <v>47</v>
      </c>
      <c r="T2" t="s">
        <v>37</v>
      </c>
      <c r="U2" t="s">
        <v>38</v>
      </c>
      <c r="V2" t="s">
        <v>37</v>
      </c>
      <c r="W2">
        <v>1016872</v>
      </c>
      <c r="AD2">
        <v>7111.0667996011898</v>
      </c>
    </row>
    <row r="3" spans="1:30" x14ac:dyDescent="0.25">
      <c r="A3">
        <v>30000</v>
      </c>
      <c r="B3">
        <v>2</v>
      </c>
      <c r="C3" t="s">
        <v>28</v>
      </c>
      <c r="D3" t="s">
        <v>29</v>
      </c>
      <c r="F3" t="s">
        <v>30</v>
      </c>
      <c r="G3" t="s">
        <v>31</v>
      </c>
      <c r="H3">
        <v>1600</v>
      </c>
      <c r="I3">
        <v>53.435499999999998</v>
      </c>
      <c r="J3">
        <v>6.8792999999999997</v>
      </c>
      <c r="K3" t="s">
        <v>32</v>
      </c>
      <c r="L3" t="s">
        <v>33</v>
      </c>
      <c r="N3" t="s">
        <v>34</v>
      </c>
      <c r="Q3" t="s">
        <v>35</v>
      </c>
      <c r="R3">
        <v>2015</v>
      </c>
      <c r="S3" t="s">
        <v>36</v>
      </c>
      <c r="T3" t="s">
        <v>37</v>
      </c>
      <c r="U3" t="s">
        <v>38</v>
      </c>
      <c r="V3" t="s">
        <v>37</v>
      </c>
      <c r="W3">
        <v>1067399</v>
      </c>
      <c r="AD3">
        <v>10343.369890329001</v>
      </c>
    </row>
    <row r="4" spans="1:30" x14ac:dyDescent="0.25">
      <c r="A4">
        <v>30001</v>
      </c>
      <c r="B4">
        <v>3</v>
      </c>
      <c r="C4" t="s">
        <v>28</v>
      </c>
      <c r="D4" t="s">
        <v>29</v>
      </c>
      <c r="F4" t="s">
        <v>39</v>
      </c>
      <c r="G4" t="s">
        <v>40</v>
      </c>
      <c r="H4">
        <v>685</v>
      </c>
      <c r="I4">
        <v>52.404899999999998</v>
      </c>
      <c r="J4">
        <v>4.8464999999999998</v>
      </c>
      <c r="K4" t="s">
        <v>41</v>
      </c>
      <c r="L4" t="s">
        <v>33</v>
      </c>
      <c r="Q4" t="s">
        <v>35</v>
      </c>
      <c r="R4">
        <v>1995</v>
      </c>
      <c r="S4" t="s">
        <v>42</v>
      </c>
      <c r="T4" t="s">
        <v>37</v>
      </c>
      <c r="U4" t="s">
        <v>38</v>
      </c>
      <c r="V4" t="s">
        <v>43</v>
      </c>
      <c r="W4">
        <v>1032336</v>
      </c>
      <c r="AD4">
        <v>4428.2552342971003</v>
      </c>
    </row>
    <row r="5" spans="1:30" x14ac:dyDescent="0.25">
      <c r="B5">
        <v>4</v>
      </c>
      <c r="D5" t="s">
        <v>29</v>
      </c>
      <c r="F5" t="s">
        <v>54</v>
      </c>
      <c r="H5">
        <f>5700-SUM(H2:H4)</f>
        <v>2315</v>
      </c>
      <c r="L5" t="s">
        <v>33</v>
      </c>
      <c r="Q5" t="s">
        <v>35</v>
      </c>
      <c r="R5">
        <v>2017</v>
      </c>
      <c r="T5" t="s">
        <v>53</v>
      </c>
    </row>
  </sheetData>
  <sortState xmlns:xlrd2="http://schemas.microsoft.com/office/spreadsheetml/2017/richdata2" ref="A2:AD5">
    <sortCondition descending="1" ref="R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B4E91-B0DF-4F74-A9F6-C92923D8EF9D}">
  <dimension ref="A1:AC2"/>
  <sheetViews>
    <sheetView workbookViewId="0">
      <selection sqref="A1:XFD1"/>
    </sheetView>
  </sheetViews>
  <sheetFormatPr defaultRowHeight="15" x14ac:dyDescent="0.25"/>
  <sheetData>
    <row r="1" spans="1:29" x14ac:dyDescent="0.25">
      <c r="A1" t="s">
        <v>0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25">
      <c r="A2">
        <v>30002</v>
      </c>
      <c r="B2">
        <v>4</v>
      </c>
      <c r="C2" t="s">
        <v>28</v>
      </c>
      <c r="D2" t="s">
        <v>29</v>
      </c>
      <c r="E2" t="s">
        <v>44</v>
      </c>
      <c r="F2" t="s">
        <v>45</v>
      </c>
      <c r="G2">
        <v>1040</v>
      </c>
      <c r="H2">
        <v>51.962600000000002</v>
      </c>
      <c r="I2">
        <v>4.0217000000000001</v>
      </c>
      <c r="J2" t="s">
        <v>46</v>
      </c>
      <c r="K2" t="s">
        <v>33</v>
      </c>
      <c r="M2" t="s">
        <v>34</v>
      </c>
      <c r="P2" t="s">
        <v>35</v>
      </c>
      <c r="Q2">
        <v>1988</v>
      </c>
      <c r="R2" t="s">
        <v>47</v>
      </c>
      <c r="S2" t="s">
        <v>48</v>
      </c>
      <c r="T2" t="s">
        <v>49</v>
      </c>
      <c r="U2" t="s">
        <v>43</v>
      </c>
      <c r="V2">
        <v>1016872</v>
      </c>
      <c r="Z2">
        <v>3652.7559999999999</v>
      </c>
      <c r="AC2">
        <v>6723.1904287138505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e7cb48-9dbe-449d-a08d-73f78dde171e" xsi:nil="true"/>
    <lcf76f155ced4ddcb4097134ff3c332f xmlns="a9f429f1-56db-4bfe-afaf-d667290c795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7" ma:contentTypeDescription="Create a new document." ma:contentTypeScope="" ma:versionID="197364cc4f781c3b26a30388d009c75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8ba79e85014bc975f7cd21de53bb8da2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4D9BEE-981A-4C86-B3D6-281EFC898D2C}">
  <ds:schemaRefs>
    <ds:schemaRef ds:uri="http://schemas.microsoft.com/office/2006/documentManagement/types"/>
    <ds:schemaRef ds:uri="http://purl.org/dc/elements/1.1/"/>
    <ds:schemaRef ds:uri="b7b9bf93-10bd-48d1-b0f9-72018f49779f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EB78CB8-6607-4028-9D49-CB325A3E79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39CA98-9E5F-44DA-BB15-540F521E5C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coal_NL_power_stations</vt:lpstr>
      <vt:lpstr>Decommissioned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Broek, J. van den</dc:creator>
  <cp:lastModifiedBy>Broek, J. van den</cp:lastModifiedBy>
  <dcterms:created xsi:type="dcterms:W3CDTF">2020-05-13T06:59:30Z</dcterms:created>
  <dcterms:modified xsi:type="dcterms:W3CDTF">2020-06-29T07:59:01Z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