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74250\OneDrive - TU Eindhoven\Master thesis JvdB\Energy system model\Zenmo-ZERO-Netherlands-JvdB-June-2020_V1.1\Data\"/>
    </mc:Choice>
  </mc:AlternateContent>
  <xr:revisionPtr revIDLastSave="76" documentId="8_{95083AD8-EE79-44E6-B719-F726E035016A}" xr6:coauthVersionLast="45" xr6:coauthVersionMax="45" xr10:uidLastSave="{9C493CCF-3D73-4CEB-B27A-08D4744D39E1}"/>
  <bookViews>
    <workbookView xWindow="-120" yWindow="-120" windowWidth="29040" windowHeight="15840" xr2:uid="{6D394C1A-3375-4D8B-A75B-EC1CCFE78167}"/>
  </bookViews>
  <sheets>
    <sheet name="gas_nl_power_st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<sst xmlns="http://schemas.openxmlformats.org/spreadsheetml/2006/main" count="144" uniqueCount="75">
  <si>
    <t>id</t>
  </si>
  <si>
    <t>country</t>
  </si>
  <si>
    <t>country_long</t>
  </si>
  <si>
    <t>name</t>
  </si>
  <si>
    <t>gppd_idnr</t>
  </si>
  <si>
    <t>capacity_mw</t>
  </si>
  <si>
    <t>latitude</t>
  </si>
  <si>
    <t>longitude</t>
  </si>
  <si>
    <t>primary_fuel</t>
  </si>
  <si>
    <t>On_offshore</t>
  </si>
  <si>
    <t>other_fuel1</t>
  </si>
  <si>
    <t>other_fuel2</t>
  </si>
  <si>
    <t>other_fuel3</t>
  </si>
  <si>
    <t>status</t>
  </si>
  <si>
    <t>start_operating_year</t>
  </si>
  <si>
    <t>owner</t>
  </si>
  <si>
    <t>source</t>
  </si>
  <si>
    <t>url</t>
  </si>
  <si>
    <t>geolocation_source</t>
  </si>
  <si>
    <t>wepp_id</t>
  </si>
  <si>
    <t>year_of_capacity_data</t>
  </si>
  <si>
    <t>generation_gwh_2013</t>
  </si>
  <si>
    <t>generation_gwh_2014</t>
  </si>
  <si>
    <t>generation_gwh_2015</t>
  </si>
  <si>
    <t>generation_gwh_2016</t>
  </si>
  <si>
    <t>generation_gwh_2017</t>
  </si>
  <si>
    <t>estimated_generation_gwh</t>
  </si>
  <si>
    <t>NLD</t>
  </si>
  <si>
    <t>Netherlands</t>
  </si>
  <si>
    <t>Centrale Merwedekanaal</t>
  </si>
  <si>
    <t>WRI1005499</t>
  </si>
  <si>
    <t>Utrecht</t>
  </si>
  <si>
    <t>Gas</t>
  </si>
  <si>
    <t>Operational</t>
  </si>
  <si>
    <t>TenneT</t>
  </si>
  <si>
    <t>http://energieinfo.tennet.org/Production/InstalledCapacity.aspx</t>
  </si>
  <si>
    <t>GEODB</t>
  </si>
  <si>
    <t>Delesto</t>
  </si>
  <si>
    <t>WRI1005506</t>
  </si>
  <si>
    <t>Groningen</t>
  </si>
  <si>
    <t>Diemen 33</t>
  </si>
  <si>
    <t>WRI1019310</t>
  </si>
  <si>
    <t>NoordHolland</t>
  </si>
  <si>
    <t>Vattenfall</t>
  </si>
  <si>
    <t>http://powerplants.vattenfall.com/diemen</t>
  </si>
  <si>
    <t>Eems</t>
  </si>
  <si>
    <t>WRI1019288</t>
  </si>
  <si>
    <t>Electrabel</t>
  </si>
  <si>
    <t>GDF Suez</t>
  </si>
  <si>
    <t>https://www.google.com/url?sa=t&amp;rct=j&amp;q=&amp;esrc=s&amp;source=web&amp;cd=3&amp;ved=0ahUKEwilnu-T0aXOAhUBjz4KHT5VCjYQFggsMAI&amp;url=http%3A%2F%2Fwww.engie.com%2Fwp-content%2Fuploads%2F2012%2F08%2FGDF_SUEZ_power_asset_table_vdef.xls&amp;usg=AFQjCNHSG0cjbY0ZCS761mkpSWj0Z6E2zA&amp;sig2=v45V3Rq0dF8CVwsH9bx9OQ&amp;cad=rja</t>
  </si>
  <si>
    <t>ELSTA</t>
  </si>
  <si>
    <t>WRI1005509</t>
  </si>
  <si>
    <t>Zeeland</t>
  </si>
  <si>
    <t>FLEVO</t>
  </si>
  <si>
    <t>WRI1019305</t>
  </si>
  <si>
    <t>Ijmond</t>
  </si>
  <si>
    <t>WRI1019313</t>
  </si>
  <si>
    <t>http://powerplants.vattenfall.com/ijmond</t>
  </si>
  <si>
    <t>Magnum</t>
  </si>
  <si>
    <t>WRI1019311</t>
  </si>
  <si>
    <t>http://powerplants.vattenfall.com/magnum</t>
  </si>
  <si>
    <t>WRI</t>
  </si>
  <si>
    <t>Maxima</t>
  </si>
  <si>
    <t>WRI1019290</t>
  </si>
  <si>
    <t>Engie</t>
  </si>
  <si>
    <t>http://www.engie.com/en/journalists/press-releases/electrabel-gdf-suez-group-inaugurates-its-maxima-plant-in-the-netherlands/</t>
  </si>
  <si>
    <t>Sloe</t>
  </si>
  <si>
    <t>WRI1019287</t>
  </si>
  <si>
    <t>EDF/DELTA</t>
  </si>
  <si>
    <t>SloeCentrale</t>
  </si>
  <si>
    <t>http://www.sloecentrale.com/</t>
  </si>
  <si>
    <t>order</t>
  </si>
  <si>
    <t>RemainingGas</t>
  </si>
  <si>
    <t>province</t>
  </si>
  <si>
    <t>Flevoland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</si>
</sst>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9978-D840-47E1-9F3C-4B55C31329F9}">
  <dimension ref="A1:AC12"/>
  <sheetViews>
    <sheetView tabSelected="1" workbookViewId="0">
      <selection activeCell="J17" sqref="J17"/>
    </sheetView>
  </sheetViews>
  <sheetFormatPr defaultRowHeight="15" x14ac:dyDescent="0.25"/>
  <cols>
    <col min="4" max="4" width="12.5703125" bestFit="1" customWidth="1"/>
    <col min="5" max="5" width="23.7109375" bestFit="1" customWidth="1"/>
    <col min="20" max="20" width="255.7109375" bestFit="1" customWidth="1"/>
  </cols>
  <sheetData>
    <row r="1" spans="1:29" x14ac:dyDescent="0.25">
      <c r="A1" t="s">
        <v>0</v>
      </c>
      <c r="B1" t="s">
        <v>71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73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5">
      <c r="A2">
        <v>20007</v>
      </c>
      <c r="B2">
        <v>1</v>
      </c>
      <c r="C2" t="s">
        <v>27</v>
      </c>
      <c r="D2" t="s">
        <v>28</v>
      </c>
      <c r="E2" t="s">
        <v>58</v>
      </c>
      <c r="F2" t="s">
        <v>59</v>
      </c>
      <c r="G2">
        <v>1311</v>
      </c>
      <c r="H2">
        <v>53.450200000000002</v>
      </c>
      <c r="I2">
        <v>6.8548</v>
      </c>
      <c r="J2" t="s">
        <v>39</v>
      </c>
      <c r="K2" t="s">
        <v>32</v>
      </c>
      <c r="P2" t="s">
        <v>33</v>
      </c>
      <c r="Q2">
        <v>2013</v>
      </c>
      <c r="R2" t="s">
        <v>43</v>
      </c>
      <c r="S2" t="s">
        <v>43</v>
      </c>
      <c r="T2" t="s">
        <v>60</v>
      </c>
      <c r="U2" t="s">
        <v>61</v>
      </c>
      <c r="V2">
        <v>1064558</v>
      </c>
      <c r="AC2">
        <v>7253.5805412371101</v>
      </c>
    </row>
    <row r="3" spans="1:29" x14ac:dyDescent="0.25">
      <c r="A3">
        <v>20005</v>
      </c>
      <c r="B3">
        <v>2</v>
      </c>
      <c r="C3" t="s">
        <v>27</v>
      </c>
      <c r="D3" t="s">
        <v>28</v>
      </c>
      <c r="E3" t="s">
        <v>53</v>
      </c>
      <c r="F3" t="s">
        <v>54</v>
      </c>
      <c r="G3">
        <v>999</v>
      </c>
      <c r="H3">
        <v>52.577199999999998</v>
      </c>
      <c r="I3">
        <v>5.53</v>
      </c>
      <c r="J3" t="s">
        <v>74</v>
      </c>
      <c r="K3" t="s">
        <v>32</v>
      </c>
      <c r="P3" t="s">
        <v>33</v>
      </c>
      <c r="Q3">
        <v>2010</v>
      </c>
      <c r="R3" t="s">
        <v>48</v>
      </c>
      <c r="S3" t="s">
        <v>48</v>
      </c>
      <c r="T3" t="s">
        <v>49</v>
      </c>
      <c r="U3" t="s">
        <v>36</v>
      </c>
      <c r="V3">
        <v>1016593</v>
      </c>
      <c r="AC3">
        <v>5527.3279639175198</v>
      </c>
    </row>
    <row r="4" spans="1:29" x14ac:dyDescent="0.25">
      <c r="A4">
        <v>20008</v>
      </c>
      <c r="B4">
        <v>3</v>
      </c>
      <c r="C4" t="s">
        <v>27</v>
      </c>
      <c r="D4" t="s">
        <v>28</v>
      </c>
      <c r="E4" t="s">
        <v>62</v>
      </c>
      <c r="F4" t="s">
        <v>63</v>
      </c>
      <c r="G4">
        <v>880</v>
      </c>
      <c r="H4">
        <v>52.577199999999998</v>
      </c>
      <c r="I4">
        <v>5.53</v>
      </c>
      <c r="J4" t="s">
        <v>74</v>
      </c>
      <c r="K4" t="s">
        <v>32</v>
      </c>
      <c r="P4" t="s">
        <v>33</v>
      </c>
      <c r="Q4">
        <v>2010</v>
      </c>
      <c r="R4" t="s">
        <v>47</v>
      </c>
      <c r="S4" t="s">
        <v>64</v>
      </c>
      <c r="T4" t="s">
        <v>65</v>
      </c>
      <c r="U4" t="s">
        <v>36</v>
      </c>
      <c r="V4">
        <v>1084826</v>
      </c>
      <c r="AC4">
        <v>4868.9175257731904</v>
      </c>
    </row>
    <row r="5" spans="1:29" x14ac:dyDescent="0.25">
      <c r="A5">
        <v>20009</v>
      </c>
      <c r="B5">
        <v>4</v>
      </c>
      <c r="C5" t="s">
        <v>27</v>
      </c>
      <c r="D5" t="s">
        <v>28</v>
      </c>
      <c r="E5" t="s">
        <v>66</v>
      </c>
      <c r="F5" t="s">
        <v>67</v>
      </c>
      <c r="G5">
        <v>870</v>
      </c>
      <c r="H5">
        <v>51.4482</v>
      </c>
      <c r="I5">
        <v>3.6928000000000001</v>
      </c>
      <c r="J5" t="s">
        <v>52</v>
      </c>
      <c r="K5" t="s">
        <v>32</v>
      </c>
      <c r="P5" t="s">
        <v>33</v>
      </c>
      <c r="Q5">
        <v>2010</v>
      </c>
      <c r="R5" t="s">
        <v>68</v>
      </c>
      <c r="S5" t="s">
        <v>69</v>
      </c>
      <c r="T5" t="s">
        <v>70</v>
      </c>
      <c r="U5" t="s">
        <v>61</v>
      </c>
      <c r="Z5">
        <v>2385.6280000000002</v>
      </c>
      <c r="AC5">
        <v>4813.5889175257698</v>
      </c>
    </row>
    <row r="6" spans="1:29" x14ac:dyDescent="0.25">
      <c r="A6">
        <v>20004</v>
      </c>
      <c r="B6">
        <v>5</v>
      </c>
      <c r="C6" t="s">
        <v>27</v>
      </c>
      <c r="D6" t="s">
        <v>28</v>
      </c>
      <c r="E6" t="s">
        <v>50</v>
      </c>
      <c r="F6" t="s">
        <v>51</v>
      </c>
      <c r="G6">
        <v>456</v>
      </c>
      <c r="H6">
        <v>51.333100000000002</v>
      </c>
      <c r="I6">
        <v>3.7787000000000002</v>
      </c>
      <c r="J6" t="s">
        <v>52</v>
      </c>
      <c r="K6" t="s">
        <v>32</v>
      </c>
      <c r="P6" t="s">
        <v>33</v>
      </c>
      <c r="Q6">
        <v>1998</v>
      </c>
      <c r="R6" t="s">
        <v>34</v>
      </c>
      <c r="S6" t="s">
        <v>34</v>
      </c>
      <c r="T6" t="s">
        <v>35</v>
      </c>
      <c r="U6" t="s">
        <v>36</v>
      </c>
      <c r="V6">
        <v>1015616</v>
      </c>
      <c r="AC6">
        <v>2522.9845360824702</v>
      </c>
    </row>
    <row r="7" spans="1:29" x14ac:dyDescent="0.25">
      <c r="A7">
        <v>20006</v>
      </c>
      <c r="B7">
        <v>6</v>
      </c>
      <c r="C7" t="s">
        <v>27</v>
      </c>
      <c r="D7" t="s">
        <v>28</v>
      </c>
      <c r="E7" t="s">
        <v>55</v>
      </c>
      <c r="F7" t="s">
        <v>56</v>
      </c>
      <c r="G7">
        <v>114</v>
      </c>
      <c r="H7">
        <v>52.4758</v>
      </c>
      <c r="I7">
        <v>4.6048</v>
      </c>
      <c r="J7" t="s">
        <v>42</v>
      </c>
      <c r="K7" t="s">
        <v>32</v>
      </c>
      <c r="P7" t="s">
        <v>33</v>
      </c>
      <c r="Q7">
        <v>1997</v>
      </c>
      <c r="R7" t="s">
        <v>43</v>
      </c>
      <c r="S7" t="s">
        <v>43</v>
      </c>
      <c r="T7" t="s">
        <v>57</v>
      </c>
      <c r="U7" t="s">
        <v>36</v>
      </c>
      <c r="AC7">
        <v>630.746134020618</v>
      </c>
    </row>
    <row r="8" spans="1:29" x14ac:dyDescent="0.25">
      <c r="A8">
        <v>20003</v>
      </c>
      <c r="B8">
        <v>7</v>
      </c>
      <c r="C8" t="s">
        <v>27</v>
      </c>
      <c r="D8" t="s">
        <v>28</v>
      </c>
      <c r="E8" t="s">
        <v>45</v>
      </c>
      <c r="F8" t="s">
        <v>46</v>
      </c>
      <c r="G8">
        <v>2465</v>
      </c>
      <c r="H8">
        <v>53.444099999999999</v>
      </c>
      <c r="I8">
        <v>6.8559999999999999</v>
      </c>
      <c r="J8" t="s">
        <v>39</v>
      </c>
      <c r="K8" t="s">
        <v>32</v>
      </c>
      <c r="P8" t="s">
        <v>33</v>
      </c>
      <c r="Q8">
        <v>1996</v>
      </c>
      <c r="R8" t="s">
        <v>47</v>
      </c>
      <c r="S8" t="s">
        <v>48</v>
      </c>
      <c r="T8" t="s">
        <v>49</v>
      </c>
      <c r="U8" t="s">
        <v>36</v>
      </c>
      <c r="V8">
        <v>1016591</v>
      </c>
      <c r="Z8">
        <v>1553.66</v>
      </c>
      <c r="AC8">
        <v>13638.5019329896</v>
      </c>
    </row>
    <row r="9" spans="1:29" x14ac:dyDescent="0.25">
      <c r="A9">
        <v>20002</v>
      </c>
      <c r="B9">
        <v>8</v>
      </c>
      <c r="C9" t="s">
        <v>27</v>
      </c>
      <c r="D9" t="s">
        <v>28</v>
      </c>
      <c r="E9" t="s">
        <v>40</v>
      </c>
      <c r="F9" t="s">
        <v>41</v>
      </c>
      <c r="G9">
        <v>684</v>
      </c>
      <c r="H9">
        <v>52.338900000000002</v>
      </c>
      <c r="I9">
        <v>5.0213000000000001</v>
      </c>
      <c r="J9" t="s">
        <v>42</v>
      </c>
      <c r="K9" t="s">
        <v>32</v>
      </c>
      <c r="P9" t="s">
        <v>33</v>
      </c>
      <c r="Q9">
        <v>1995</v>
      </c>
      <c r="R9" t="s">
        <v>43</v>
      </c>
      <c r="S9" t="s">
        <v>43</v>
      </c>
      <c r="T9" t="s">
        <v>44</v>
      </c>
      <c r="U9" t="s">
        <v>36</v>
      </c>
      <c r="V9">
        <v>1032335</v>
      </c>
      <c r="Z9">
        <v>2276.5100000000002</v>
      </c>
      <c r="AC9">
        <v>3784.4768041237098</v>
      </c>
    </row>
    <row r="10" spans="1:29" x14ac:dyDescent="0.25">
      <c r="A10">
        <v>20001</v>
      </c>
      <c r="B10">
        <v>9</v>
      </c>
      <c r="C10" t="s">
        <v>27</v>
      </c>
      <c r="D10" t="s">
        <v>28</v>
      </c>
      <c r="E10" t="s">
        <v>37</v>
      </c>
      <c r="F10" t="s">
        <v>38</v>
      </c>
      <c r="G10">
        <v>530</v>
      </c>
      <c r="H10">
        <v>53.3185</v>
      </c>
      <c r="I10">
        <v>6.9543999999999997</v>
      </c>
      <c r="J10" t="s">
        <v>39</v>
      </c>
      <c r="K10" t="s">
        <v>32</v>
      </c>
      <c r="P10" t="s">
        <v>33</v>
      </c>
      <c r="Q10">
        <v>1987</v>
      </c>
      <c r="R10" t="s">
        <v>34</v>
      </c>
      <c r="S10" t="s">
        <v>34</v>
      </c>
      <c r="T10" t="s">
        <v>35</v>
      </c>
      <c r="U10" t="s">
        <v>36</v>
      </c>
      <c r="V10">
        <v>1009980</v>
      </c>
      <c r="AC10">
        <v>2932.4162371133998</v>
      </c>
    </row>
    <row r="11" spans="1:29" x14ac:dyDescent="0.25">
      <c r="A11">
        <v>20000</v>
      </c>
      <c r="B11">
        <v>10</v>
      </c>
      <c r="C11" t="s">
        <v>27</v>
      </c>
      <c r="D11" t="s">
        <v>28</v>
      </c>
      <c r="E11" t="s">
        <v>29</v>
      </c>
      <c r="F11" t="s">
        <v>30</v>
      </c>
      <c r="G11">
        <v>227</v>
      </c>
      <c r="H11">
        <v>52.101700000000001</v>
      </c>
      <c r="I11">
        <v>5.0793999999999997</v>
      </c>
      <c r="J11" t="s">
        <v>31</v>
      </c>
      <c r="K11" t="s">
        <v>32</v>
      </c>
      <c r="P11" t="s">
        <v>33</v>
      </c>
      <c r="Q11">
        <v>1925</v>
      </c>
      <c r="R11" t="s">
        <v>34</v>
      </c>
      <c r="S11" t="s">
        <v>34</v>
      </c>
      <c r="T11" t="s">
        <v>35</v>
      </c>
      <c r="U11" t="s">
        <v>36</v>
      </c>
      <c r="Z11">
        <v>0</v>
      </c>
      <c r="AC11">
        <v>1255.95940721649</v>
      </c>
    </row>
    <row r="12" spans="1:29" x14ac:dyDescent="0.25">
      <c r="A12">
        <v>20010</v>
      </c>
      <c r="B12">
        <v>11</v>
      </c>
      <c r="C12" t="s">
        <v>27</v>
      </c>
      <c r="D12" t="s">
        <v>28</v>
      </c>
      <c r="E12" t="s">
        <v>72</v>
      </c>
      <c r="G12">
        <f>16200-SUM($G$2:$G$11)</f>
        <v>7664</v>
      </c>
      <c r="K12" t="s">
        <v>32</v>
      </c>
      <c r="P12" t="s">
        <v>33</v>
      </c>
    </row>
  </sheetData>
  <sortState xmlns:xlrd2="http://schemas.microsoft.com/office/spreadsheetml/2017/richdata2" ref="A2:AC11">
    <sortCondition descending="1" ref="Q1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7" ma:contentTypeDescription="Create a new document." ma:contentTypeScope="" ma:versionID="197364cc4f781c3b26a30388d009c75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8ba79e85014bc975f7cd21de53bb8da2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13b884-7fb4-4900-a8ea-7523c6d04d11}" ma:internalName="TaxCatchAll" ma:showField="CatchAllData" ma:web="52e7cb48-9dbe-449d-a08d-73f78dde1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e7cb48-9dbe-449d-a08d-73f78dde171e" xsi:nil="true"/>
    <lcf76f155ced4ddcb4097134ff3c332f xmlns="a9f429f1-56db-4bfe-afaf-d667290c795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B17DB3-E050-45E0-B79E-E4FCDD21403C}"/>
</file>

<file path=customXml/itemProps2.xml><?xml version="1.0" encoding="utf-8"?>
<ds:datastoreItem xmlns:ds="http://schemas.openxmlformats.org/officeDocument/2006/customXml" ds:itemID="{53217293-F6E6-43DB-BA75-18AFCBF2EC6F}">
  <ds:schemaRefs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b7b9bf93-10bd-48d1-b0f9-72018f49779f"/>
  </ds:schemaRefs>
</ds:datastoreItem>
</file>

<file path=customXml/itemProps3.xml><?xml version="1.0" encoding="utf-8"?>
<ds:datastoreItem xmlns:ds="http://schemas.openxmlformats.org/officeDocument/2006/customXml" ds:itemID="{C3D84A6A-D1FC-4D43-88D7-0487770C67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gas_nl_power_stations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Broek, J. van den</dc:creator>
  <cp:lastModifiedBy>Broek, J. van den</cp:lastModifiedBy>
  <dcterms:created xsi:type="dcterms:W3CDTF">2020-05-13T06:54:49Z</dcterms:created>
  <dcterms:modified xsi:type="dcterms:W3CDTF">2020-08-13T13:16:23Z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