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Datasheet" sheetId="1" r:id="rId1"/>
    <sheet name="Expense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<sst xmlns="http://schemas.openxmlformats.org/spreadsheetml/2006/main" count="30" uniqueCount="18">
  <si>
    <t xml:space="preserve">VLOOKUP </t>
  </si>
  <si>
    <t>Vertical LOOKUP</t>
  </si>
  <si>
    <t>Expenses</t>
  </si>
  <si>
    <t>Date</t>
  </si>
  <si>
    <t>Amount</t>
  </si>
  <si>
    <t>Category</t>
  </si>
  <si>
    <t>Rent Payment</t>
  </si>
  <si>
    <t>Necessities</t>
  </si>
  <si>
    <t>Commuting</t>
  </si>
  <si>
    <t>Eating Out</t>
  </si>
  <si>
    <t>Wants</t>
  </si>
  <si>
    <t>Shopping Online</t>
  </si>
  <si>
    <t>Shopping Mall</t>
  </si>
  <si>
    <t>Travel</t>
  </si>
  <si>
    <t>Mutual Funds</t>
  </si>
  <si>
    <t>Savings</t>
  </si>
  <si>
    <t>SUMIF Function</t>
  </si>
  <si>
    <t>Playing with two sheets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</si>
</sst>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3" borderId="0" xfId="0" applyNumberForma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zoomScale="130" zoomScaleNormal="130" topLeftCell="A3" workbookViewId="0">
      <selection activeCell="B1" sqref="B1"/>
    </sheetView>
  </sheetViews>
  <sheetFormatPr defaultColWidth="8.72727272727273" defaultRowHeight="14.5" outlineLevelCol="4"/>
  <cols>
    <col min="1" max="1" width="13.9090909090909" customWidth="1"/>
    <col min="2" max="2" width="15.2727272727273" customWidth="1"/>
    <col min="3" max="4" width="11" customWidth="1"/>
    <col min="5" max="5" width="11.8181818181818" customWidth="1"/>
  </cols>
  <sheetData>
    <row r="1" spans="1:2">
      <c r="A1" s="4" t="s">
        <v>0</v>
      </c>
      <c r="B1" s="4" t="s">
        <v>1</v>
      </c>
    </row>
    <row r="4" spans="2:5">
      <c r="B4" s="5" t="s">
        <v>2</v>
      </c>
      <c r="C4" s="5" t="s">
        <v>3</v>
      </c>
      <c r="D4" s="5" t="s">
        <v>4</v>
      </c>
      <c r="E4" s="5" t="s">
        <v>5</v>
      </c>
    </row>
    <row r="5" spans="2:5">
      <c r="B5" t="s">
        <v>6</v>
      </c>
      <c r="C5" s="6">
        <v>45870</v>
      </c>
      <c r="D5" s="7">
        <v>21000</v>
      </c>
      <c r="E5" t="s">
        <v>7</v>
      </c>
    </row>
    <row r="6" spans="2:5">
      <c r="B6" t="s">
        <v>8</v>
      </c>
      <c r="C6" s="6">
        <v>45899</v>
      </c>
      <c r="D6" s="7">
        <v>6000</v>
      </c>
      <c r="E6" t="s">
        <v>7</v>
      </c>
    </row>
    <row r="7" spans="2:5">
      <c r="B7" t="s">
        <v>9</v>
      </c>
      <c r="C7" s="6">
        <v>45900</v>
      </c>
      <c r="D7" s="7">
        <v>8000</v>
      </c>
      <c r="E7" t="s">
        <v>10</v>
      </c>
    </row>
    <row r="8" spans="2:5">
      <c r="B8" t="s">
        <v>11</v>
      </c>
      <c r="C8" s="6">
        <v>45900</v>
      </c>
      <c r="D8" s="7">
        <v>5000</v>
      </c>
      <c r="E8" t="s">
        <v>10</v>
      </c>
    </row>
    <row r="9" spans="2:5">
      <c r="B9" t="s">
        <v>12</v>
      </c>
      <c r="C9" s="6">
        <v>45900</v>
      </c>
      <c r="D9" s="7">
        <v>2000</v>
      </c>
      <c r="E9" t="s">
        <v>10</v>
      </c>
    </row>
    <row r="10" spans="2:5">
      <c r="B10" t="s">
        <v>13</v>
      </c>
      <c r="C10" s="6">
        <v>45900</v>
      </c>
      <c r="D10" s="7">
        <v>10000</v>
      </c>
      <c r="E10" t="s">
        <v>10</v>
      </c>
    </row>
    <row r="11" spans="2:5">
      <c r="B11" t="s">
        <v>14</v>
      </c>
      <c r="C11" s="6">
        <v>45900</v>
      </c>
      <c r="D11" s="7">
        <v>30000</v>
      </c>
      <c r="E11" t="s">
        <v>15</v>
      </c>
    </row>
    <row r="12" spans="4:4">
      <c r="D12" s="3">
        <f>SUM(D5:D11)</f>
        <v>82000</v>
      </c>
    </row>
    <row r="14" spans="1:1">
      <c r="A14" t="s">
        <v>2</v>
      </c>
    </row>
    <row r="15" spans="1:2">
      <c r="A15" t="s">
        <v>8</v>
      </c>
      <c r="B15">
        <f>VLOOKUP(A15,B4:E11,3,0)</f>
        <v>6000</v>
      </c>
    </row>
    <row r="16" spans="1:2">
      <c r="A16" t="s">
        <v>14</v>
      </c>
      <c r="B16">
        <f>VLOOKUP(A16,B5:E12,3,0)</f>
        <v>30000</v>
      </c>
    </row>
  </sheetData>
  <dataValidations count="1">
    <dataValidation type="list" allowBlank="1" showInputMessage="1" showErrorMessage="1" sqref="A16">
      <formula1>$B$5:$B$11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zoomScale="130" zoomScaleNormal="130" workbookViewId="0">
      <selection activeCell="B12" sqref="B12"/>
    </sheetView>
  </sheetViews>
  <sheetFormatPr defaultColWidth="8.72727272727273" defaultRowHeight="14.5" outlineLevelRow="7" outlineLevelCol="1"/>
  <cols>
    <col min="1" max="1" width="15.0363636363636" customWidth="1"/>
    <col min="2" max="2" width="21.7363636363636" customWidth="1"/>
  </cols>
  <sheetData>
    <row r="1" spans="1:2">
      <c r="A1" s="1" t="s">
        <v>16</v>
      </c>
      <c r="B1" s="1" t="s">
        <v>17</v>
      </c>
    </row>
    <row r="4" spans="1:2">
      <c r="A4" s="2" t="s">
        <v>5</v>
      </c>
      <c r="B4" s="2" t="s">
        <v>4</v>
      </c>
    </row>
    <row r="5" spans="1:2">
      <c r="A5" s="2" t="s">
        <v>7</v>
      </c>
      <c r="B5">
        <f>SUMIF(Datasheet!E4:E11,ExpenseAnalysis!A5,Datasheet!D4:D11)</f>
        <v>27000</v>
      </c>
    </row>
    <row r="6" spans="1:2">
      <c r="A6" s="2" t="s">
        <v>10</v>
      </c>
      <c r="B6">
        <f>SUMIF(Datasheet!E4:E11,ExpenseAnalysis!A6,Datasheet!D4:D11)</f>
        <v>25000</v>
      </c>
    </row>
    <row r="7" spans="1:2">
      <c r="A7" s="2" t="s">
        <v>15</v>
      </c>
      <c r="B7">
        <f>SUMIF(Datasheet!E4:E11,ExpenseAnalysis!A7,Datasheet!D4:D11)</f>
        <v>30000</v>
      </c>
    </row>
    <row r="8" spans="2:2">
      <c r="B8" s="3">
        <f>SUM(B5:B7)</f>
        <v>82000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Datasheet</vt:lpstr>
      <vt:lpstr>ExpenseAnalysis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Dell-478</dc:creator>
  <cp:lastModifiedBy>Dell-478</cp:lastModifiedBy>
  <dcterms:created xsi:type="dcterms:W3CDTF">2025-06-06T16:21:00Z</dcterms:created>
  <dcterms:modified xsi:type="dcterms:W3CDTF">2025-06-06T17:57:40Z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1FC0CB2EE29A48D18FADBFF2FD4EBA1F_11</vt:lpwstr>
  </property>
  <property fmtid="{D5CDD505-2E9C-101B-9397-08002B2CF9AE}" pid="3" name="KSOProductBuildVer">
    <vt:lpwstr>1033-12.2.0.21179</vt:lpwstr>
  </property>
</Properties>
</file>