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cuments\Data Analysis\Projects\"/>
    </mc:Choice>
  </mc:AlternateContent>
  <xr:revisionPtr revIDLastSave="0" documentId="8_{309A58C7-B728-4ED8-9E30-4D00EE381914}" xr6:coauthVersionLast="47" xr6:coauthVersionMax="47" xr10:uidLastSave="{00000000-0000-0000-0000-000000000000}"/>
  <bookViews>
    <workbookView xWindow="-120" yWindow="-120" windowWidth="20730" windowHeight="11040" activeTab="2" xr2:uid="{69544638-51C5-43E7-B437-21FDEC546FDB}"/>
  </bookViews>
  <sheets>
    <sheet name="SaleData" sheetId="2" r:id="rId1"/>
    <sheet name="Pivot Table" sheetId="4" r:id="rId2"/>
    <sheet name="Dashboard" sheetId="5" r:id="rId3"/>
  </sheets>
  <definedNames>
    <definedName name="ExternalData_1" localSheetId="0" hidden="1">SaleData!$A$1:$H$44</definedName>
    <definedName name="Slicer_Ite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ABF5C4-4FFC-4090-979F-CA0173F3C2A4}" keepAlive="1" name="Query - SaleData" description="Connection to the 'SaleData' query in the workbook." type="5" refreshedVersion="8" background="1" saveData="1">
    <dbPr connection="Provider=Microsoft.Mashup.OleDb.1;Data Source=$Workbook$;Location=SaleData;Extended Properties=&quot;&quot;" command="SELECT * FROM [SaleData]"/>
  </connection>
</connections>
</file>

<file path=xl/sharedStrings.xml><?xml version="1.0" encoding="utf-8"?>
<sst xmlns="http://schemas.openxmlformats.org/spreadsheetml/2006/main" count="237" uniqueCount="37">
  <si>
    <t>OrderDate</t>
  </si>
  <si>
    <t>Region</t>
  </si>
  <si>
    <t>Manager</t>
  </si>
  <si>
    <t>SalesMan</t>
  </si>
  <si>
    <t>Item</t>
  </si>
  <si>
    <t>Units</t>
  </si>
  <si>
    <t>Unitcost</t>
  </si>
  <si>
    <t>Revenue</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</si>
  <si>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</si>
  <si>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</si>
  <si>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</si>
  <si>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</si>
  <si>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</si>
  <si>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</si>
  <si>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</si>
  <si>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</si>
  <si>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</si>
  <si>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</si>
  <si>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</si>
  <si>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</si>
  <si>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</si>
  <si>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</si>
  <si>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</si>
  <si>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</si>
  <si>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</si>
  <si>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</si>
  <si>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</si>
  <si>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</si>
  <si>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</si>
  <si>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</si>
  <si>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</si>
  <si>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Row Labels</t>
  </si>
  <si>
    <t>Grand Total</t>
  </si>
  <si>
    <t>Sum of Revenue</t>
  </si>
  <si>
    <t>Sum of Units</t>
  </si>
  <si>
    <t>Count of SalesMan</t>
  </si>
  <si>
    <t>February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</si>
</sst>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 x14ac:knownFonts="1">
    <font>
      <sz val="11"/>
      <color theme="1"/>
      <name val="Calibri"/>
      <family val="2"/>
      <scheme val="minor"/>
    </font>
    <font>
      <b/>
      <sz val="24"/>
      <color theme="0"/>
      <name val="Georgia"/>
      <family val="1"/>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44" fontId="0" fillId="0" borderId="1" xfId="0" applyNumberFormat="1" applyBorder="1"/>
    <xf numFmtId="0" fontId="1" fillId="2" borderId="0" xfId="0" applyFont="1" applyFill="1" applyAlignment="1">
      <alignment horizontal="center"/>
    </xf>
    <xf numFmtId="0" fontId="0" fillId="0" borderId="0" xfId="0" applyFill="1" applyAlignment="1"/>
    <xf numFmtId="0" fontId="0" fillId="0" borderId="0" xfId="0" applyNumberFormat="1"/>
    <xf numFmtId="0" fontId="0" fillId="0" borderId="2" xfId="0" applyNumberFormat="1" applyBorder="1"/>
  </cellXfs>
  <cellStyles count="1">
    <cellStyle name="Normal" xfId="0" builtinId="0"/>
  </cellStyles>
  <dxfs count="173">
    <dxf>
      <numFmt numFmtId="164" formatCode="&quot;₦&quot;#,##0.00"/>
    </dxf>
    <dxf>
      <numFmt numFmtId="164" formatCode="&quot;₦&quot;#,##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[February Sales Report.xlsx]Pivot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5B-4FA4-932F-FE812921DB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5B-4FA4-932F-FE812921DB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5B-4FA4-932F-FE812921DBA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Table'!$A$4:$A$7</c:f>
              <c:strCache>
                <c:ptCount val="3"/>
                <c:pt idx="0">
                  <c:v>Central</c:v>
                </c:pt>
                <c:pt idx="1">
                  <c:v>East</c:v>
                </c:pt>
                <c:pt idx="2">
                  <c:v>West</c:v>
                </c:pt>
              </c:strCache>
            </c:strRef>
          </c:cat>
          <c:val>
            <c:numRef>
              <c:f>'Pivot Table'!$B$4:$B$7</c:f>
              <c:numCache>
                <c:formatCode>"₦"#,##0.00</c:formatCode>
                <c:ptCount val="3"/>
                <c:pt idx="0">
                  <c:v>829769.5</c:v>
                </c:pt>
                <c:pt idx="1">
                  <c:v>321007</c:v>
                </c:pt>
                <c:pt idx="2">
                  <c:v>154899</c:v>
                </c:pt>
              </c:numCache>
            </c:numRef>
          </c:val>
          <c:extLst>
            <c:ext xmlns:c16="http://schemas.microsoft.com/office/drawing/2014/chart" uri="{C3380CC4-5D6E-409C-BE32-E72D297353CC}">
              <c16:uniqueId val="{00000006-D75B-4FA4-932F-FE812921DBA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[February Sales Report.xlsx]Pivot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Revenue per SalesMan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strRef>
              <c:f>'Pivot Table'!$H$4:$H$15</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Table'!$I$4:$I$15</c:f>
              <c:numCache>
                <c:formatCode>_("₦"* #,##0.00_);_("₦"* \(#,##0.00\);_("₦"* "-"??_);_(@_)</c:formatCode>
                <c:ptCount val="11"/>
                <c:pt idx="0">
                  <c:v>236703</c:v>
                </c:pt>
                <c:pt idx="1">
                  <c:v>140955</c:v>
                </c:pt>
                <c:pt idx="2">
                  <c:v>36100</c:v>
                </c:pt>
                <c:pt idx="3">
                  <c:v>124016</c:v>
                </c:pt>
                <c:pt idx="4">
                  <c:v>48204</c:v>
                </c:pt>
                <c:pt idx="5">
                  <c:v>206373</c:v>
                </c:pt>
                <c:pt idx="6">
                  <c:v>66836</c:v>
                </c:pt>
                <c:pt idx="7">
                  <c:v>33698</c:v>
                </c:pt>
                <c:pt idx="8">
                  <c:v>125037.5</c:v>
                </c:pt>
                <c:pt idx="9">
                  <c:v>88063</c:v>
                </c:pt>
                <c:pt idx="10">
                  <c:v>199690</c:v>
                </c:pt>
              </c:numCache>
            </c:numRef>
          </c:val>
          <c:extLst>
            <c:ext xmlns:c16="http://schemas.microsoft.com/office/drawing/2014/chart" uri="{C3380CC4-5D6E-409C-BE32-E72D297353CC}">
              <c16:uniqueId val="{00000000-F73E-4EA0-B7BE-0754A970FD6F}"/>
            </c:ext>
          </c:extLst>
        </c:ser>
        <c:dLbls>
          <c:showLegendKey val="0"/>
          <c:showVal val="0"/>
          <c:showCatName val="0"/>
          <c:showSerName val="0"/>
          <c:showPercent val="0"/>
          <c:showBubbleSize val="0"/>
        </c:dLbls>
        <c:gapWidth val="219"/>
        <c:overlap val="-27"/>
        <c:axId val="547691648"/>
        <c:axId val="547695608"/>
      </c:barChart>
      <c:catAx>
        <c:axId val="5476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47695608"/>
        <c:crosses val="autoZero"/>
        <c:auto val="1"/>
        <c:lblAlgn val="ctr"/>
        <c:lblOffset val="100"/>
        <c:noMultiLvlLbl val="0"/>
      </c:catAx>
      <c:valAx>
        <c:axId val="547695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476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[February Sales Report.xlsx]Pivot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Table'!$G$25:$G$30</c:f>
              <c:strCache>
                <c:ptCount val="5"/>
                <c:pt idx="0">
                  <c:v>Cell Phone</c:v>
                </c:pt>
                <c:pt idx="1">
                  <c:v>Desk</c:v>
                </c:pt>
                <c:pt idx="2">
                  <c:v>Home Theater</c:v>
                </c:pt>
                <c:pt idx="3">
                  <c:v>Television</c:v>
                </c:pt>
                <c:pt idx="4">
                  <c:v>Video Games</c:v>
                </c:pt>
              </c:strCache>
            </c:strRef>
          </c:cat>
          <c:val>
            <c:numRef>
              <c:f>'Pivot Table'!$H$25:$H$30</c:f>
              <c:numCache>
                <c:formatCode>_("₦"* #,##0.00_);_("₦"* \(#,##0.00\);_("₦"* "-"??_);_(@_)</c:formatCode>
                <c:ptCount val="5"/>
                <c:pt idx="0">
                  <c:v>62550</c:v>
                </c:pt>
                <c:pt idx="1">
                  <c:v>1250</c:v>
                </c:pt>
                <c:pt idx="2">
                  <c:v>361000</c:v>
                </c:pt>
                <c:pt idx="3">
                  <c:v>857768</c:v>
                </c:pt>
                <c:pt idx="4">
                  <c:v>23107.5</c:v>
                </c:pt>
              </c:numCache>
            </c:numRef>
          </c:val>
          <c:extLst>
            <c:ext xmlns:c16="http://schemas.microsoft.com/office/drawing/2014/chart" uri="{C3380CC4-5D6E-409C-BE32-E72D297353CC}">
              <c16:uniqueId val="{00000000-08C6-43CA-B697-9A859B8DABF0}"/>
            </c:ext>
          </c:extLst>
        </c:ser>
        <c:dLbls>
          <c:dLblPos val="outEnd"/>
          <c:showLegendKey val="0"/>
          <c:showVal val="1"/>
          <c:showCatName val="0"/>
          <c:showSerName val="0"/>
          <c:showPercent val="0"/>
          <c:showBubbleSize val="0"/>
        </c:dLbls>
        <c:gapWidth val="182"/>
        <c:axId val="1033705064"/>
        <c:axId val="1033705424"/>
      </c:barChart>
      <c:catAx>
        <c:axId val="1033705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033705424"/>
        <c:crosses val="autoZero"/>
        <c:auto val="1"/>
        <c:lblAlgn val="ctr"/>
        <c:lblOffset val="100"/>
        <c:noMultiLvlLbl val="0"/>
      </c:catAx>
      <c:valAx>
        <c:axId val="103370542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3370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28576</xdr:colOff>
      <xdr:row>2</xdr:row>
      <xdr:rowOff>28575</xdr:rowOff>
    </xdr:from>
    <xdr:to>
      <xdr:col>6</xdr:col>
      <xdr:colOff>0</xdr:colOff>
      <xdr:row>16</xdr:row>
      <xdr:rowOff>9525</xdr:rowOff>
    </xdr:to>
    <xdr:graphicFrame macro="">
      <xdr:nvGraphicFramePr>
        <xdr:cNvPr id="2" name="Chart 1">
          <a:extLst>
            <a:ext uri="{FF2B5EF4-FFF2-40B4-BE49-F238E27FC236}">
              <a16:creationId xmlns:a16="http://schemas.microsoft.com/office/drawing/2014/main" id="{68EEB186-A48E-4DBD-B6D3-FDB44408D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xdr:row>
      <xdr:rowOff>28575</xdr:rowOff>
    </xdr:from>
    <xdr:to>
      <xdr:col>11</xdr:col>
      <xdr:colOff>9525</xdr:colOff>
      <xdr:row>16</xdr:row>
      <xdr:rowOff>0</xdr:rowOff>
    </xdr:to>
    <xdr:graphicFrame macro="">
      <xdr:nvGraphicFramePr>
        <xdr:cNvPr id="3" name="Chart 2">
          <a:extLst>
            <a:ext uri="{FF2B5EF4-FFF2-40B4-BE49-F238E27FC236}">
              <a16:creationId xmlns:a16="http://schemas.microsoft.com/office/drawing/2014/main" id="{0856303F-42C5-44F1-B86F-11EF41495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16</xdr:row>
      <xdr:rowOff>38099</xdr:rowOff>
    </xdr:from>
    <xdr:to>
      <xdr:col>11</xdr:col>
      <xdr:colOff>19050</xdr:colOff>
      <xdr:row>31</xdr:row>
      <xdr:rowOff>9524</xdr:rowOff>
    </xdr:to>
    <xdr:graphicFrame macro="">
      <xdr:nvGraphicFramePr>
        <xdr:cNvPr id="4" name="Chart 3">
          <a:extLst>
            <a:ext uri="{FF2B5EF4-FFF2-40B4-BE49-F238E27FC236}">
              <a16:creationId xmlns:a16="http://schemas.microsoft.com/office/drawing/2014/main" id="{D496F860-5342-41D6-BC2A-4F0929B78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xdr:row>
      <xdr:rowOff>38101</xdr:rowOff>
    </xdr:from>
    <xdr:to>
      <xdr:col>1</xdr:col>
      <xdr:colOff>1181100</xdr:colOff>
      <xdr:row>7</xdr:row>
      <xdr:rowOff>180975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201DE9E-6B60-E356-8C24-71DCE98FF0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19101"/>
              <a:ext cx="2028825" cy="10953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8</xdr:row>
      <xdr:rowOff>0</xdr:rowOff>
    </xdr:from>
    <xdr:to>
      <xdr:col>2</xdr:col>
      <xdr:colOff>0</xdr:colOff>
      <xdr:row>16</xdr:row>
      <xdr:rowOff>180975</xdr:rowOff>
    </xdr:to>
    <mc:AlternateContent xmlns:mc="http://schemas.openxmlformats.org/markup-compatibility/2006">
      <mc:Choice xmlns:a14="http://schemas.microsoft.com/office/drawing/2010/main" Requires="a14">
        <xdr:graphicFrame macro="">
          <xdr:nvGraphicFramePr>
            <xdr:cNvPr id="6" name="Item">
              <a:extLst>
                <a:ext uri="{FF2B5EF4-FFF2-40B4-BE49-F238E27FC236}">
                  <a16:creationId xmlns:a16="http://schemas.microsoft.com/office/drawing/2014/main" id="{EC3E5FAB-997C-D713-F317-971562646DB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8574" y="1524000"/>
              <a:ext cx="2038351" cy="1704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antiok" refreshedDate="45715.888026504632" createdVersion="8" refreshedVersion="8" minRefreshableVersion="3" recordCount="43" xr:uid="{0AE1CC32-C7CD-468B-AF53-D5C1B50532BD}">
  <cacheSource type="worksheet">
    <worksheetSource name="SaleData"/>
  </cacheSource>
  <cacheFields count="8">
    <cacheField name="OrderDate" numFmtId="1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cost" numFmtId="0">
      <sharedItems containsSemiMixedTypes="0" containsString="0" containsNumber="1" minValue="58.5" maxValue="1198"/>
    </cacheField>
    <cacheField name="Revenue" numFmtId="0">
      <sharedItems containsSemiMixedTypes="0" containsString="0" containsNumber="1" minValue="250" maxValue="113810"/>
    </cacheField>
  </cacheFields>
  <extLst>
    <ext xmlns:x14="http://schemas.microsoft.com/office/spreadsheetml/2009/9/main" uri="{725AE2AE-9491-48be-B2B4-4EB974FC3084}">
      <x14:pivotCacheDefinition pivotCacheId="87477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8-01-06T00:00:00"/>
    <x v="0"/>
    <s v="Martha"/>
    <x v="0"/>
    <x v="0"/>
    <n v="95"/>
    <n v="1198"/>
    <n v="113810"/>
  </r>
  <r>
    <d v="2018-01-23T00:00:00"/>
    <x v="1"/>
    <s v="Hermann"/>
    <x v="1"/>
    <x v="1"/>
    <n v="50"/>
    <n v="500"/>
    <n v="25000"/>
  </r>
  <r>
    <d v="2018-02-09T00:00:00"/>
    <x v="1"/>
    <s v="Hermann"/>
    <x v="2"/>
    <x v="0"/>
    <n v="36"/>
    <n v="1198"/>
    <n v="43128"/>
  </r>
  <r>
    <d v="2018-02-26T00:00:00"/>
    <x v="1"/>
    <s v="Timothy"/>
    <x v="3"/>
    <x v="2"/>
    <n v="27"/>
    <n v="225"/>
    <n v="6075"/>
  </r>
  <r>
    <d v="2018-03-15T00:00:00"/>
    <x v="2"/>
    <s v="Timothy"/>
    <x v="4"/>
    <x v="0"/>
    <n v="56"/>
    <n v="1198"/>
    <n v="67088"/>
  </r>
  <r>
    <d v="2018-04-01T00:00:00"/>
    <x v="0"/>
    <s v="Martha"/>
    <x v="0"/>
    <x v="1"/>
    <n v="60"/>
    <n v="500"/>
    <n v="30000"/>
  </r>
  <r>
    <d v="2018-04-18T00:00:00"/>
    <x v="1"/>
    <s v="Martha"/>
    <x v="5"/>
    <x v="0"/>
    <n v="75"/>
    <n v="1198"/>
    <n v="89850"/>
  </r>
  <r>
    <d v="2018-05-05T00:00:00"/>
    <x v="1"/>
    <s v="Hermann"/>
    <x v="2"/>
    <x v="0"/>
    <n v="90"/>
    <n v="1198"/>
    <n v="107820"/>
  </r>
  <r>
    <d v="2018-05-22T00:00:00"/>
    <x v="2"/>
    <s v="Douglas"/>
    <x v="6"/>
    <x v="0"/>
    <n v="32"/>
    <n v="1198"/>
    <n v="38336"/>
  </r>
  <r>
    <d v="2018-06-08T00:00:00"/>
    <x v="0"/>
    <s v="Martha"/>
    <x v="0"/>
    <x v="1"/>
    <n v="60"/>
    <n v="500"/>
    <n v="30000"/>
  </r>
  <r>
    <d v="2018-06-25T00:00:00"/>
    <x v="1"/>
    <s v="Hermann"/>
    <x v="7"/>
    <x v="0"/>
    <n v="90"/>
    <n v="1198"/>
    <n v="107820"/>
  </r>
  <r>
    <d v="2018-07-12T00:00:00"/>
    <x v="0"/>
    <s v="Martha"/>
    <x v="8"/>
    <x v="1"/>
    <n v="29"/>
    <n v="500"/>
    <n v="14500"/>
  </r>
  <r>
    <d v="2018-07-29T00:00:00"/>
    <x v="0"/>
    <s v="Douglas"/>
    <x v="9"/>
    <x v="1"/>
    <n v="81"/>
    <n v="500"/>
    <n v="40500"/>
  </r>
  <r>
    <d v="2018-08-15T00:00:00"/>
    <x v="0"/>
    <s v="Martha"/>
    <x v="0"/>
    <x v="0"/>
    <n v="35"/>
    <n v="1198"/>
    <n v="41930"/>
  </r>
  <r>
    <d v="2018-09-01T00:00:00"/>
    <x v="1"/>
    <s v="Douglas"/>
    <x v="10"/>
    <x v="3"/>
    <n v="2"/>
    <n v="125"/>
    <n v="250"/>
  </r>
  <r>
    <d v="2018-09-18T00:00:00"/>
    <x v="0"/>
    <s v="Martha"/>
    <x v="0"/>
    <x v="4"/>
    <n v="16"/>
    <n v="58.5"/>
    <n v="936"/>
  </r>
  <r>
    <d v="2018-10-05T00:00:00"/>
    <x v="1"/>
    <s v="Hermann"/>
    <x v="7"/>
    <x v="1"/>
    <n v="28"/>
    <n v="500"/>
    <n v="14000"/>
  </r>
  <r>
    <d v="2018-10-22T00:00:00"/>
    <x v="0"/>
    <s v="Martha"/>
    <x v="0"/>
    <x v="2"/>
    <n v="64"/>
    <n v="225"/>
    <n v="14400"/>
  </r>
  <r>
    <d v="2018-11-08T00:00:00"/>
    <x v="0"/>
    <s v="Douglas"/>
    <x v="9"/>
    <x v="2"/>
    <n v="15"/>
    <n v="225"/>
    <n v="3375"/>
  </r>
  <r>
    <d v="2018-11-25T00:00:00"/>
    <x v="1"/>
    <s v="Hermann"/>
    <x v="1"/>
    <x v="4"/>
    <n v="96"/>
    <n v="58.5"/>
    <n v="5616"/>
  </r>
  <r>
    <d v="2018-12-12T00:00:00"/>
    <x v="1"/>
    <s v="Douglas"/>
    <x v="10"/>
    <x v="0"/>
    <n v="67"/>
    <n v="1198"/>
    <n v="80266"/>
  </r>
  <r>
    <d v="2018-12-29T00:00:00"/>
    <x v="0"/>
    <s v="Douglas"/>
    <x v="9"/>
    <x v="4"/>
    <n v="74"/>
    <n v="58.5"/>
    <n v="4329"/>
  </r>
  <r>
    <d v="2019-01-15T00:00:00"/>
    <x v="1"/>
    <s v="Timothy"/>
    <x v="3"/>
    <x v="1"/>
    <n v="46"/>
    <n v="500"/>
    <n v="23000"/>
  </r>
  <r>
    <d v="2019-02-01T00:00:00"/>
    <x v="1"/>
    <s v="Douglas"/>
    <x v="10"/>
    <x v="1"/>
    <n v="87"/>
    <n v="500"/>
    <n v="43500"/>
  </r>
  <r>
    <d v="2019-02-18T00:00:00"/>
    <x v="0"/>
    <s v="Martha"/>
    <x v="0"/>
    <x v="1"/>
    <n v="4"/>
    <n v="500"/>
    <n v="2000"/>
  </r>
  <r>
    <d v="2019-03-07T00:00:00"/>
    <x v="2"/>
    <s v="Timothy"/>
    <x v="4"/>
    <x v="1"/>
    <n v="7"/>
    <n v="500"/>
    <n v="3500"/>
  </r>
  <r>
    <d v="2019-03-24T00:00:00"/>
    <x v="1"/>
    <s v="Hermann"/>
    <x v="2"/>
    <x v="4"/>
    <n v="50"/>
    <n v="58.5"/>
    <n v="2925"/>
  </r>
  <r>
    <d v="2019-04-10T00:00:00"/>
    <x v="1"/>
    <s v="Martha"/>
    <x v="5"/>
    <x v="0"/>
    <n v="66"/>
    <n v="1198"/>
    <n v="79068"/>
  </r>
  <r>
    <d v="2019-04-27T00:00:00"/>
    <x v="0"/>
    <s v="Martha"/>
    <x v="8"/>
    <x v="2"/>
    <n v="96"/>
    <n v="225"/>
    <n v="21600"/>
  </r>
  <r>
    <d v="2019-05-14T00:00:00"/>
    <x v="1"/>
    <s v="Timothy"/>
    <x v="3"/>
    <x v="0"/>
    <n v="53"/>
    <n v="1198"/>
    <n v="63494"/>
  </r>
  <r>
    <d v="2019-05-31T00:00:00"/>
    <x v="1"/>
    <s v="Timothy"/>
    <x v="3"/>
    <x v="1"/>
    <n v="80"/>
    <n v="500"/>
    <n v="40000"/>
  </r>
  <r>
    <d v="2019-06-17T00:00:00"/>
    <x v="1"/>
    <s v="Hermann"/>
    <x v="1"/>
    <x v="3"/>
    <n v="5"/>
    <n v="125"/>
    <n v="625"/>
  </r>
  <r>
    <d v="2019-07-04T00:00:00"/>
    <x v="0"/>
    <s v="Martha"/>
    <x v="0"/>
    <x v="4"/>
    <n v="62"/>
    <n v="58.5"/>
    <n v="3627"/>
  </r>
  <r>
    <d v="2019-07-21T00:00:00"/>
    <x v="1"/>
    <s v="Hermann"/>
    <x v="7"/>
    <x v="4"/>
    <n v="55"/>
    <n v="58.5"/>
    <n v="3217.5"/>
  </r>
  <r>
    <d v="2019-08-07T00:00:00"/>
    <x v="1"/>
    <s v="Hermann"/>
    <x v="1"/>
    <x v="4"/>
    <n v="42"/>
    <n v="58.5"/>
    <n v="2457"/>
  </r>
  <r>
    <d v="2019-08-24T00:00:00"/>
    <x v="2"/>
    <s v="Timothy"/>
    <x v="4"/>
    <x v="3"/>
    <n v="3"/>
    <n v="125"/>
    <n v="375"/>
  </r>
  <r>
    <d v="2019-09-10T00:00:00"/>
    <x v="1"/>
    <s v="Timothy"/>
    <x v="3"/>
    <x v="0"/>
    <n v="7"/>
    <n v="1198"/>
    <n v="8386"/>
  </r>
  <r>
    <d v="2019-09-27T00:00:00"/>
    <x v="2"/>
    <s v="Timothy"/>
    <x v="4"/>
    <x v="2"/>
    <n v="76"/>
    <n v="225"/>
    <n v="17100"/>
  </r>
  <r>
    <d v="2019-10-14T00:00:00"/>
    <x v="2"/>
    <s v="Douglas"/>
    <x v="6"/>
    <x v="1"/>
    <n v="57"/>
    <n v="500"/>
    <n v="28500"/>
  </r>
  <r>
    <d v="2019-10-31T00:00:00"/>
    <x v="1"/>
    <s v="Martha"/>
    <x v="5"/>
    <x v="0"/>
    <n v="14"/>
    <n v="1198"/>
    <n v="16772"/>
  </r>
  <r>
    <d v="2019-11-17T00:00:00"/>
    <x v="1"/>
    <s v="Hermann"/>
    <x v="2"/>
    <x v="1"/>
    <n v="11"/>
    <n v="500"/>
    <n v="5500"/>
  </r>
  <r>
    <d v="2019-12-04T00:00:00"/>
    <x v="1"/>
    <s v="Hermann"/>
    <x v="2"/>
    <x v="1"/>
    <n v="94"/>
    <n v="500"/>
    <n v="47000"/>
  </r>
  <r>
    <d v="2019-12-21T00:00:00"/>
    <x v="1"/>
    <s v="Martha"/>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98B52-23C9-430E-88CE-1594D7C01D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8">
    <pivotField numFmtId="14" showAll="0"/>
    <pivotField axis="axisRow" showAll="0">
      <items count="4">
        <item x="1"/>
        <item x="0"/>
        <item x="2"/>
        <item t="default"/>
      </items>
    </pivotField>
    <pivotField showAll="0"/>
    <pivotField showAll="0"/>
    <pivotField showAll="0">
      <items count="6">
        <item x="2"/>
        <item x="3"/>
        <item x="1"/>
        <item x="0"/>
        <item x="4"/>
        <item t="default"/>
      </items>
    </pivotField>
    <pivotField showAll="0"/>
    <pivotField showAll="0"/>
    <pivotField dataField="1" showAll="0"/>
  </pivotFields>
  <rowFields count="1">
    <field x="1"/>
  </rowFields>
  <rowItems count="4">
    <i>
      <x/>
    </i>
    <i>
      <x v="1"/>
    </i>
    <i>
      <x v="2"/>
    </i>
    <i t="grand">
      <x/>
    </i>
  </rowItems>
  <colItems count="1">
    <i/>
  </colItems>
  <dataFields count="1">
    <dataField name="Sum of Revenue" fld="7" baseField="0" baseItem="0" numFmtId="164"/>
  </dataFields>
  <formats count="2">
    <format dxfId="163">
      <pivotArea outline="0" collapsedLevelsAreSubtotals="1" fieldPosition="0"/>
    </format>
    <format dxfId="16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23DBC-4315-4673-A6CB-29D01653F7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4:H30" firstHeaderRow="1" firstDataRow="1" firstDataCol="1"/>
  <pivotFields count="8">
    <pivotField numFmtId="14" showAll="0"/>
    <pivotField showAll="0">
      <items count="4">
        <item x="1"/>
        <item x="0"/>
        <item x="2"/>
        <item t="default"/>
      </items>
    </pivotField>
    <pivotField showAll="0"/>
    <pivotField showAll="0"/>
    <pivotField axis="axisRow" showAll="0">
      <items count="6">
        <item x="2"/>
        <item x="3"/>
        <item x="1"/>
        <item x="0"/>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Revenue" fld="7" baseField="0" baseItem="0" numFmtId="44"/>
  </dataFields>
  <formats count="2">
    <format dxfId="165">
      <pivotArea outline="0" collapsedLevelsAreSubtotals="1" fieldPosition="0"/>
    </format>
    <format dxfId="16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3E744-5611-4F4B-933C-D44E96D8A6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28" firstHeaderRow="1" firstDataRow="1" firstDataCol="1"/>
  <pivotFields count="8">
    <pivotField numFmtId="14" showAll="0"/>
    <pivotField axis="axisRow" showAll="0">
      <items count="4">
        <item x="1"/>
        <item x="0"/>
        <item x="2"/>
        <item t="default"/>
      </items>
    </pivotField>
    <pivotField showAll="0"/>
    <pivotField dataField="1" showAll="0">
      <items count="12">
        <item x="0"/>
        <item x="3"/>
        <item x="8"/>
        <item x="10"/>
        <item x="9"/>
        <item x="2"/>
        <item x="6"/>
        <item x="1"/>
        <item x="7"/>
        <item x="4"/>
        <item x="5"/>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Count of SalesMa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F3C47-4988-4591-8779-FD93443408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9" firstHeaderRow="1" firstDataRow="1" firstDataCol="1"/>
  <pivotFields count="8">
    <pivotField numFmtId="14" showAll="0"/>
    <pivotField showAll="0">
      <items count="4">
        <item x="1"/>
        <item x="0"/>
        <item x="2"/>
        <item t="default"/>
      </items>
    </pivotField>
    <pivotField showAll="0"/>
    <pivotField showAll="0"/>
    <pivotField axis="axisRow" showAll="0">
      <items count="6">
        <item x="2"/>
        <item x="3"/>
        <item x="1"/>
        <item x="0"/>
        <item x="4"/>
        <item t="default"/>
      </items>
    </pivotField>
    <pivotField dataField="1" showAll="0"/>
    <pivotField showAll="0"/>
    <pivotField showAll="0"/>
  </pivotFields>
  <rowFields count="1">
    <field x="4"/>
  </rowFields>
  <rowItems count="6">
    <i>
      <x/>
    </i>
    <i>
      <x v="1"/>
    </i>
    <i>
      <x v="2"/>
    </i>
    <i>
      <x v="3"/>
    </i>
    <i>
      <x v="4"/>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DF2F95-B80C-4769-9DCE-A9221E27CA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5" firstHeaderRow="1" firstDataRow="1" firstDataCol="1"/>
  <pivotFields count="8">
    <pivotField numFmtId="14" showAll="0"/>
    <pivotField showAll="0">
      <items count="4">
        <item x="1"/>
        <item x="0"/>
        <item x="2"/>
        <item t="default"/>
      </items>
    </pivotField>
    <pivotField showAll="0"/>
    <pivotField axis="axisRow" showAll="0">
      <items count="12">
        <item x="0"/>
        <item x="3"/>
        <item x="8"/>
        <item x="10"/>
        <item x="9"/>
        <item x="2"/>
        <item x="6"/>
        <item x="1"/>
        <item x="7"/>
        <item x="4"/>
        <item x="5"/>
        <item t="default"/>
      </items>
    </pivotField>
    <pivotField showAll="0"/>
    <pivotField showAll="0"/>
    <pivotField showAll="0"/>
    <pivotField dataField="1" showAll="0"/>
  </pivotFields>
  <rowFields count="1">
    <field x="3"/>
  </rowFields>
  <rowItems count="12">
    <i>
      <x/>
    </i>
    <i>
      <x v="1"/>
    </i>
    <i>
      <x v="2"/>
    </i>
    <i>
      <x v="3"/>
    </i>
    <i>
      <x v="4"/>
    </i>
    <i>
      <x v="5"/>
    </i>
    <i>
      <x v="6"/>
    </i>
    <i>
      <x v="7"/>
    </i>
    <i>
      <x v="8"/>
    </i>
    <i>
      <x v="9"/>
    </i>
    <i>
      <x v="10"/>
    </i>
    <i t="grand">
      <x/>
    </i>
  </rowItems>
  <colItems count="1">
    <i/>
  </colItems>
  <dataFields count="1">
    <dataField name="Sum of Revenue" fld="7" baseField="0" baseItem="0" numFmtId="44"/>
  </dataFields>
  <formats count="2">
    <format dxfId="167">
      <pivotArea outline="0" collapsedLevelsAreSubtotals="1" fieldPosition="0"/>
    </format>
    <format dxfId="16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25BEA8-E882-4BC6-821A-D605491E0F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4" firstHeaderRow="1" firstDataRow="1" firstDataCol="1"/>
  <pivotFields count="8">
    <pivotField numFmtId="14" showAll="0"/>
    <pivotField showAll="0">
      <items count="4">
        <item x="1"/>
        <item x="0"/>
        <item x="2"/>
        <item t="default"/>
      </items>
    </pivotField>
    <pivotField showAll="0"/>
    <pivotField showAll="0"/>
    <pivotField axis="axisRow" showAll="0">
      <items count="6">
        <item x="2"/>
        <item x="3"/>
        <item x="1"/>
        <item x="0"/>
        <item x="4"/>
        <item t="default"/>
      </items>
    </pivotField>
    <pivotField dataField="1" showAll="0"/>
    <pivotField showAll="0"/>
    <pivotField showAll="0"/>
  </pivotFields>
  <rowFields count="1">
    <field x="4"/>
  </rowFields>
  <rowItems count="6">
    <i>
      <x/>
    </i>
    <i>
      <x v="1"/>
    </i>
    <i>
      <x v="2"/>
    </i>
    <i>
      <x v="3"/>
    </i>
    <i>
      <x v="4"/>
    </i>
    <i t="grand">
      <x/>
    </i>
  </rowItems>
  <colItems count="1">
    <i/>
  </colItems>
  <dataFields count="1">
    <dataField name="Sum of Units" fld="5" baseField="0" baseItem="0"/>
  </dataFields>
  <formats count="6">
    <format dxfId="144">
      <pivotArea type="all" dataOnly="0" outline="0" fieldPosition="0"/>
    </format>
    <format dxfId="145">
      <pivotArea outline="0" collapsedLevelsAreSubtotals="1" fieldPosition="0"/>
    </format>
    <format dxfId="146">
      <pivotArea field="4" type="button" dataOnly="0" labelOnly="1" outline="0" axis="axisRow" fieldPosition="0"/>
    </format>
    <format dxfId="147">
      <pivotArea dataOnly="0" labelOnly="1" fieldPosition="0">
        <references count="1">
          <reference field="4" count="0"/>
        </references>
      </pivotArea>
    </format>
    <format dxfId="148">
      <pivotArea dataOnly="0" labelOnly="1" grandRow="1" outline="0" fieldPosition="0"/>
    </format>
    <format dxfId="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A08AC3-5196-4207-8029-885E08F327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1" firstHeaderRow="1" firstDataRow="1" firstDataCol="1"/>
  <pivotFields count="8">
    <pivotField numFmtId="14" showAll="0"/>
    <pivotField axis="axisRow" showAll="0">
      <items count="4">
        <item x="1"/>
        <item x="0"/>
        <item x="2"/>
        <item t="default"/>
      </items>
    </pivotField>
    <pivotField showAll="0"/>
    <pivotField dataField="1" showAll="0">
      <items count="12">
        <item x="0"/>
        <item x="3"/>
        <item x="8"/>
        <item x="10"/>
        <item x="9"/>
        <item x="2"/>
        <item x="6"/>
        <item x="1"/>
        <item x="7"/>
        <item x="4"/>
        <item x="5"/>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Count of SalesMan" fld="3" subtotal="count" baseField="0" baseItem="0"/>
  </dataFields>
  <formats count="6">
    <format dxfId="138">
      <pivotArea type="all" dataOnly="0" outline="0" fieldPosition="0"/>
    </format>
    <format dxfId="139">
      <pivotArea outline="0" collapsedLevelsAreSubtotals="1" fieldPosition="0"/>
    </format>
    <format dxfId="140">
      <pivotArea field="1" type="button" dataOnly="0" labelOnly="1" outline="0" axis="axisRow" fieldPosition="0"/>
    </format>
    <format dxfId="141">
      <pivotArea dataOnly="0" labelOnly="1" fieldPosition="0">
        <references count="1">
          <reference field="1" count="0"/>
        </references>
      </pivotArea>
    </format>
    <format dxfId="142">
      <pivotArea dataOnly="0" labelOnly="1" grandRow="1" outline="0"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0AB0A9-20DD-42CE-9A0E-5F89425479A1}" autoFormatId="16" applyNumberFormats="0" applyBorderFormats="0" applyFontFormats="0" applyPatternFormats="0" applyAlignmentFormats="0" applyWidthHeightFormats="0">
  <queryTableRefresh nextId="9">
    <queryTableFields count="8">
      <queryTableField id="1" name="OrderDate" tableColumnId="1"/>
      <queryTableField id="2" name="Region" tableColumnId="2"/>
      <queryTableField id="3" name="Manager" tableColumnId="3"/>
      <queryTableField id="4" name="SalesMan" tableColumnId="4"/>
      <queryTableField id="5" name="Item" tableColumnId="5"/>
      <queryTableField id="6" name="Units" tableColumnId="6"/>
      <queryTableField id="7" name="Unitcost" tableColumnId="7"/>
      <queryTableField id="8" name="Reven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BCD7B2-BE59-4605-8A6C-B959BFA19590}" sourceName="Region">
  <pivotTables>
    <pivotTable tabId="5" name="PivotTable7"/>
    <pivotTable tabId="5" name="PivotTable8"/>
    <pivotTable tabId="4" name="PivotTable2"/>
    <pivotTable tabId="4" name="PivotTable3"/>
    <pivotTable tabId="4" name="PivotTable4"/>
    <pivotTable tabId="4" name="PivotTable5"/>
    <pivotTable tabId="4" name="PivotTable6"/>
  </pivotTables>
  <data>
    <tabular pivotCacheId="8747774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C5637B6-167A-4396-82A4-76511EDE1022}" sourceName="Item">
  <pivotTables>
    <pivotTable tabId="4" name="PivotTable2"/>
  </pivotTables>
  <data>
    <tabular pivotCacheId="87477740">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740543-F2FF-4D92-9A7D-B951DDBE6854}" cache="Slicer_Region" caption="Region" rowHeight="241300"/>
  <slicer name="Item" xr10:uid="{CA85B554-5484-4780-B77C-D134A73084DB}" cache="Slicer_Item" caption="Item"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6158A-BC48-4C09-8A0A-03C7C99E8664}" name="SaleData" displayName="SaleData" ref="A1:H44" tableType="queryTable" totalsRowShown="0">
  <autoFilter ref="A1:H44" xr:uid="{63F6158A-BC48-4C09-8A0A-03C7C99E8664}"/>
  <tableColumns count="8">
    <tableColumn id="1" xr3:uid="{5FCB1EB4-C6E8-4F20-AED0-6F0CE2B362AC}" uniqueName="1" name="OrderDate" queryTableFieldId="1" dataDxfId="172"/>
    <tableColumn id="2" xr3:uid="{C0788099-B836-4A3A-8355-B4EE36D0729A}" uniqueName="2" name="Region" queryTableFieldId="2" dataDxfId="171"/>
    <tableColumn id="3" xr3:uid="{104B05E0-B8F2-4AFD-B6FA-AC933E82A6E5}" uniqueName="3" name="Manager" queryTableFieldId="3" dataDxfId="170"/>
    <tableColumn id="4" xr3:uid="{2936E74D-8316-4BA9-A785-1411B291644A}" uniqueName="4" name="SalesMan" queryTableFieldId="4" dataDxfId="169"/>
    <tableColumn id="5" xr3:uid="{38C781F1-AF74-4E17-BBA1-633D88085789}" uniqueName="5" name="Item" queryTableFieldId="5" dataDxfId="168"/>
    <tableColumn id="6" xr3:uid="{ED116D0E-8EAD-44DB-B4D5-B052E4BE68D1}" uniqueName="6" name="Units" queryTableFieldId="6"/>
    <tableColumn id="7" xr3:uid="{7BDC9FBB-A937-4BD5-8392-5F14C66C40F3}" uniqueName="7" name="Unitcost" queryTableFieldId="7"/>
    <tableColumn id="8" xr3:uid="{88B2684B-7573-4B4C-83AE-41FA88A67FD0}" uniqueName="8" name="Reven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5026-066C-456C-8EBD-E86618D5E148}">
  <dimension ref="A1:H44"/>
  <sheetViews>
    <sheetView workbookViewId="0">
      <selection activeCell="A45" sqref="A45:H46"/>
    </sheetView>
  </sheetViews>
  <sheetFormatPr defaultRowHeight="15" x14ac:dyDescent="0.25"/>
  <cols>
    <col min="1" max="1" width="12.5703125" bestFit="1" customWidth="1"/>
    <col min="2" max="2" width="9.42578125" bestFit="1" customWidth="1"/>
    <col min="3" max="3" width="11.140625" bestFit="1" customWidth="1"/>
    <col min="4" max="4" width="11.85546875" bestFit="1" customWidth="1"/>
    <col min="5" max="5" width="13.7109375" bestFit="1" customWidth="1"/>
    <col min="6" max="6" width="8" bestFit="1" customWidth="1"/>
    <col min="7" max="7" width="10.7109375" bestFit="1" customWidth="1"/>
    <col min="8" max="8" width="11.140625" bestFit="1" customWidth="1"/>
  </cols>
  <sheetData>
    <row r="1" spans="1:8" x14ac:dyDescent="0.25">
      <c r="A1" t="s">
        <v>0</v>
      </c>
      <c r="B1" t="s">
        <v>1</v>
      </c>
      <c r="C1" t="s">
        <v>2</v>
      </c>
      <c r="D1" t="s">
        <v>3</v>
      </c>
      <c r="E1" t="s">
        <v>4</v>
      </c>
      <c r="F1" t="s">
        <v>5</v>
      </c>
      <c r="G1" t="s">
        <v>6</v>
      </c>
      <c r="H1" t="s">
        <v>7</v>
      </c>
    </row>
    <row r="2" spans="1:8" x14ac:dyDescent="0.25">
      <c r="A2" s="1">
        <v>43106</v>
      </c>
      <c r="B2" t="s">
        <v>8</v>
      </c>
      <c r="C2" t="s">
        <v>9</v>
      </c>
      <c r="D2" t="s">
        <v>10</v>
      </c>
      <c r="E2" t="s">
        <v>11</v>
      </c>
      <c r="F2">
        <v>95</v>
      </c>
      <c r="G2">
        <v>1198</v>
      </c>
      <c r="H2">
        <v>113810</v>
      </c>
    </row>
    <row r="3" spans="1:8" x14ac:dyDescent="0.25">
      <c r="A3" s="1">
        <v>43123</v>
      </c>
      <c r="B3" t="s">
        <v>12</v>
      </c>
      <c r="C3" t="s">
        <v>13</v>
      </c>
      <c r="D3" t="s">
        <v>14</v>
      </c>
      <c r="E3" t="s">
        <v>15</v>
      </c>
      <c r="F3">
        <v>50</v>
      </c>
      <c r="G3">
        <v>500</v>
      </c>
      <c r="H3">
        <v>25000</v>
      </c>
    </row>
    <row r="4" spans="1:8" x14ac:dyDescent="0.25">
      <c r="A4" s="1">
        <v>43140</v>
      </c>
      <c r="B4" t="s">
        <v>12</v>
      </c>
      <c r="C4" t="s">
        <v>13</v>
      </c>
      <c r="D4" t="s">
        <v>16</v>
      </c>
      <c r="E4" t="s">
        <v>11</v>
      </c>
      <c r="F4">
        <v>36</v>
      </c>
      <c r="G4">
        <v>1198</v>
      </c>
      <c r="H4">
        <v>43128</v>
      </c>
    </row>
    <row r="5" spans="1:8" x14ac:dyDescent="0.25">
      <c r="A5" s="1">
        <v>43157</v>
      </c>
      <c r="B5" t="s">
        <v>12</v>
      </c>
      <c r="C5" t="s">
        <v>17</v>
      </c>
      <c r="D5" t="s">
        <v>18</v>
      </c>
      <c r="E5" t="s">
        <v>19</v>
      </c>
      <c r="F5">
        <v>27</v>
      </c>
      <c r="G5">
        <v>225</v>
      </c>
      <c r="H5">
        <v>6075</v>
      </c>
    </row>
    <row r="6" spans="1:8" x14ac:dyDescent="0.25">
      <c r="A6" s="1">
        <v>43174</v>
      </c>
      <c r="B6" t="s">
        <v>20</v>
      </c>
      <c r="C6" t="s">
        <v>17</v>
      </c>
      <c r="D6" t="s">
        <v>21</v>
      </c>
      <c r="E6" t="s">
        <v>11</v>
      </c>
      <c r="F6">
        <v>56</v>
      </c>
      <c r="G6">
        <v>1198</v>
      </c>
      <c r="H6">
        <v>67088</v>
      </c>
    </row>
    <row r="7" spans="1:8" x14ac:dyDescent="0.25">
      <c r="A7" s="1">
        <v>43191</v>
      </c>
      <c r="B7" t="s">
        <v>8</v>
      </c>
      <c r="C7" t="s">
        <v>9</v>
      </c>
      <c r="D7" t="s">
        <v>10</v>
      </c>
      <c r="E7" t="s">
        <v>15</v>
      </c>
      <c r="F7">
        <v>60</v>
      </c>
      <c r="G7">
        <v>500</v>
      </c>
      <c r="H7">
        <v>30000</v>
      </c>
    </row>
    <row r="8" spans="1:8" x14ac:dyDescent="0.25">
      <c r="A8" s="1">
        <v>43208</v>
      </c>
      <c r="B8" t="s">
        <v>12</v>
      </c>
      <c r="C8" t="s">
        <v>9</v>
      </c>
      <c r="D8" t="s">
        <v>22</v>
      </c>
      <c r="E8" t="s">
        <v>11</v>
      </c>
      <c r="F8">
        <v>75</v>
      </c>
      <c r="G8">
        <v>1198</v>
      </c>
      <c r="H8">
        <v>89850</v>
      </c>
    </row>
    <row r="9" spans="1:8" x14ac:dyDescent="0.25">
      <c r="A9" s="1">
        <v>43225</v>
      </c>
      <c r="B9" t="s">
        <v>12</v>
      </c>
      <c r="C9" t="s">
        <v>13</v>
      </c>
      <c r="D9" t="s">
        <v>16</v>
      </c>
      <c r="E9" t="s">
        <v>11</v>
      </c>
      <c r="F9">
        <v>90</v>
      </c>
      <c r="G9">
        <v>1198</v>
      </c>
      <c r="H9">
        <v>107820</v>
      </c>
    </row>
    <row r="10" spans="1:8" x14ac:dyDescent="0.25">
      <c r="A10" s="1">
        <v>43242</v>
      </c>
      <c r="B10" t="s">
        <v>20</v>
      </c>
      <c r="C10" t="s">
        <v>23</v>
      </c>
      <c r="D10" t="s">
        <v>24</v>
      </c>
      <c r="E10" t="s">
        <v>11</v>
      </c>
      <c r="F10">
        <v>32</v>
      </c>
      <c r="G10">
        <v>1198</v>
      </c>
      <c r="H10">
        <v>38336</v>
      </c>
    </row>
    <row r="11" spans="1:8" x14ac:dyDescent="0.25">
      <c r="A11" s="1">
        <v>43259</v>
      </c>
      <c r="B11" t="s">
        <v>8</v>
      </c>
      <c r="C11" t="s">
        <v>9</v>
      </c>
      <c r="D11" t="s">
        <v>10</v>
      </c>
      <c r="E11" t="s">
        <v>15</v>
      </c>
      <c r="F11">
        <v>60</v>
      </c>
      <c r="G11">
        <v>500</v>
      </c>
      <c r="H11">
        <v>30000</v>
      </c>
    </row>
    <row r="12" spans="1:8" x14ac:dyDescent="0.25">
      <c r="A12" s="1">
        <v>43276</v>
      </c>
      <c r="B12" t="s">
        <v>12</v>
      </c>
      <c r="C12" t="s">
        <v>13</v>
      </c>
      <c r="D12" t="s">
        <v>25</v>
      </c>
      <c r="E12" t="s">
        <v>11</v>
      </c>
      <c r="F12">
        <v>90</v>
      </c>
      <c r="G12">
        <v>1198</v>
      </c>
      <c r="H12">
        <v>107820</v>
      </c>
    </row>
    <row r="13" spans="1:8" x14ac:dyDescent="0.25">
      <c r="A13" s="1">
        <v>43293</v>
      </c>
      <c r="B13" t="s">
        <v>8</v>
      </c>
      <c r="C13" t="s">
        <v>9</v>
      </c>
      <c r="D13" t="s">
        <v>26</v>
      </c>
      <c r="E13" t="s">
        <v>15</v>
      </c>
      <c r="F13">
        <v>29</v>
      </c>
      <c r="G13">
        <v>500</v>
      </c>
      <c r="H13">
        <v>14500</v>
      </c>
    </row>
    <row r="14" spans="1:8" x14ac:dyDescent="0.25">
      <c r="A14" s="1">
        <v>43310</v>
      </c>
      <c r="B14" t="s">
        <v>8</v>
      </c>
      <c r="C14" t="s">
        <v>23</v>
      </c>
      <c r="D14" t="s">
        <v>27</v>
      </c>
      <c r="E14" t="s">
        <v>15</v>
      </c>
      <c r="F14">
        <v>81</v>
      </c>
      <c r="G14">
        <v>500</v>
      </c>
      <c r="H14">
        <v>40500</v>
      </c>
    </row>
    <row r="15" spans="1:8" x14ac:dyDescent="0.25">
      <c r="A15" s="1">
        <v>43327</v>
      </c>
      <c r="B15" t="s">
        <v>8</v>
      </c>
      <c r="C15" t="s">
        <v>9</v>
      </c>
      <c r="D15" t="s">
        <v>10</v>
      </c>
      <c r="E15" t="s">
        <v>11</v>
      </c>
      <c r="F15">
        <v>35</v>
      </c>
      <c r="G15">
        <v>1198</v>
      </c>
      <c r="H15">
        <v>41930</v>
      </c>
    </row>
    <row r="16" spans="1:8" x14ac:dyDescent="0.25">
      <c r="A16" s="1">
        <v>43344</v>
      </c>
      <c r="B16" t="s">
        <v>12</v>
      </c>
      <c r="C16" t="s">
        <v>23</v>
      </c>
      <c r="D16" t="s">
        <v>28</v>
      </c>
      <c r="E16" t="s">
        <v>29</v>
      </c>
      <c r="F16">
        <v>2</v>
      </c>
      <c r="G16">
        <v>125</v>
      </c>
      <c r="H16">
        <v>250</v>
      </c>
    </row>
    <row r="17" spans="1:8" x14ac:dyDescent="0.25">
      <c r="A17" s="1">
        <v>43361</v>
      </c>
      <c r="B17" t="s">
        <v>8</v>
      </c>
      <c r="C17" t="s">
        <v>9</v>
      </c>
      <c r="D17" t="s">
        <v>10</v>
      </c>
      <c r="E17" t="s">
        <v>30</v>
      </c>
      <c r="F17">
        <v>16</v>
      </c>
      <c r="G17">
        <v>58.5</v>
      </c>
      <c r="H17">
        <v>936</v>
      </c>
    </row>
    <row r="18" spans="1:8" x14ac:dyDescent="0.25">
      <c r="A18" s="1">
        <v>43378</v>
      </c>
      <c r="B18" t="s">
        <v>12</v>
      </c>
      <c r="C18" t="s">
        <v>13</v>
      </c>
      <c r="D18" t="s">
        <v>25</v>
      </c>
      <c r="E18" t="s">
        <v>15</v>
      </c>
      <c r="F18">
        <v>28</v>
      </c>
      <c r="G18">
        <v>500</v>
      </c>
      <c r="H18">
        <v>14000</v>
      </c>
    </row>
    <row r="19" spans="1:8" x14ac:dyDescent="0.25">
      <c r="A19" s="1">
        <v>43395</v>
      </c>
      <c r="B19" t="s">
        <v>8</v>
      </c>
      <c r="C19" t="s">
        <v>9</v>
      </c>
      <c r="D19" t="s">
        <v>10</v>
      </c>
      <c r="E19" t="s">
        <v>19</v>
      </c>
      <c r="F19">
        <v>64</v>
      </c>
      <c r="G19">
        <v>225</v>
      </c>
      <c r="H19">
        <v>14400</v>
      </c>
    </row>
    <row r="20" spans="1:8" x14ac:dyDescent="0.25">
      <c r="A20" s="1">
        <v>43412</v>
      </c>
      <c r="B20" t="s">
        <v>8</v>
      </c>
      <c r="C20" t="s">
        <v>23</v>
      </c>
      <c r="D20" t="s">
        <v>27</v>
      </c>
      <c r="E20" t="s">
        <v>19</v>
      </c>
      <c r="F20">
        <v>15</v>
      </c>
      <c r="G20">
        <v>225</v>
      </c>
      <c r="H20">
        <v>3375</v>
      </c>
    </row>
    <row r="21" spans="1:8" x14ac:dyDescent="0.25">
      <c r="A21" s="1">
        <v>43429</v>
      </c>
      <c r="B21" t="s">
        <v>12</v>
      </c>
      <c r="C21" t="s">
        <v>13</v>
      </c>
      <c r="D21" t="s">
        <v>14</v>
      </c>
      <c r="E21" t="s">
        <v>30</v>
      </c>
      <c r="F21">
        <v>96</v>
      </c>
      <c r="G21">
        <v>58.5</v>
      </c>
      <c r="H21">
        <v>5616</v>
      </c>
    </row>
    <row r="22" spans="1:8" x14ac:dyDescent="0.25">
      <c r="A22" s="1">
        <v>43446</v>
      </c>
      <c r="B22" t="s">
        <v>12</v>
      </c>
      <c r="C22" t="s">
        <v>23</v>
      </c>
      <c r="D22" t="s">
        <v>28</v>
      </c>
      <c r="E22" t="s">
        <v>11</v>
      </c>
      <c r="F22">
        <v>67</v>
      </c>
      <c r="G22">
        <v>1198</v>
      </c>
      <c r="H22">
        <v>80266</v>
      </c>
    </row>
    <row r="23" spans="1:8" x14ac:dyDescent="0.25">
      <c r="A23" s="1">
        <v>43463</v>
      </c>
      <c r="B23" t="s">
        <v>8</v>
      </c>
      <c r="C23" t="s">
        <v>23</v>
      </c>
      <c r="D23" t="s">
        <v>27</v>
      </c>
      <c r="E23" t="s">
        <v>30</v>
      </c>
      <c r="F23">
        <v>74</v>
      </c>
      <c r="G23">
        <v>58.5</v>
      </c>
      <c r="H23">
        <v>4329</v>
      </c>
    </row>
    <row r="24" spans="1:8" x14ac:dyDescent="0.25">
      <c r="A24" s="1">
        <v>43480</v>
      </c>
      <c r="B24" t="s">
        <v>12</v>
      </c>
      <c r="C24" t="s">
        <v>17</v>
      </c>
      <c r="D24" t="s">
        <v>18</v>
      </c>
      <c r="E24" t="s">
        <v>15</v>
      </c>
      <c r="F24">
        <v>46</v>
      </c>
      <c r="G24">
        <v>500</v>
      </c>
      <c r="H24">
        <v>23000</v>
      </c>
    </row>
    <row r="25" spans="1:8" x14ac:dyDescent="0.25">
      <c r="A25" s="1">
        <v>43497</v>
      </c>
      <c r="B25" t="s">
        <v>12</v>
      </c>
      <c r="C25" t="s">
        <v>23</v>
      </c>
      <c r="D25" t="s">
        <v>28</v>
      </c>
      <c r="E25" t="s">
        <v>15</v>
      </c>
      <c r="F25">
        <v>87</v>
      </c>
      <c r="G25">
        <v>500</v>
      </c>
      <c r="H25">
        <v>43500</v>
      </c>
    </row>
    <row r="26" spans="1:8" x14ac:dyDescent="0.25">
      <c r="A26" s="1">
        <v>43514</v>
      </c>
      <c r="B26" t="s">
        <v>8</v>
      </c>
      <c r="C26" t="s">
        <v>9</v>
      </c>
      <c r="D26" t="s">
        <v>10</v>
      </c>
      <c r="E26" t="s">
        <v>15</v>
      </c>
      <c r="F26">
        <v>4</v>
      </c>
      <c r="G26">
        <v>500</v>
      </c>
      <c r="H26">
        <v>2000</v>
      </c>
    </row>
    <row r="27" spans="1:8" x14ac:dyDescent="0.25">
      <c r="A27" s="1">
        <v>43531</v>
      </c>
      <c r="B27" t="s">
        <v>20</v>
      </c>
      <c r="C27" t="s">
        <v>17</v>
      </c>
      <c r="D27" t="s">
        <v>21</v>
      </c>
      <c r="E27" t="s">
        <v>15</v>
      </c>
      <c r="F27">
        <v>7</v>
      </c>
      <c r="G27">
        <v>500</v>
      </c>
      <c r="H27">
        <v>3500</v>
      </c>
    </row>
    <row r="28" spans="1:8" x14ac:dyDescent="0.25">
      <c r="A28" s="1">
        <v>43548</v>
      </c>
      <c r="B28" t="s">
        <v>12</v>
      </c>
      <c r="C28" t="s">
        <v>13</v>
      </c>
      <c r="D28" t="s">
        <v>16</v>
      </c>
      <c r="E28" t="s">
        <v>30</v>
      </c>
      <c r="F28">
        <v>50</v>
      </c>
      <c r="G28">
        <v>58.5</v>
      </c>
      <c r="H28">
        <v>2925</v>
      </c>
    </row>
    <row r="29" spans="1:8" x14ac:dyDescent="0.25">
      <c r="A29" s="1">
        <v>43565</v>
      </c>
      <c r="B29" t="s">
        <v>12</v>
      </c>
      <c r="C29" t="s">
        <v>9</v>
      </c>
      <c r="D29" t="s">
        <v>22</v>
      </c>
      <c r="E29" t="s">
        <v>11</v>
      </c>
      <c r="F29">
        <v>66</v>
      </c>
      <c r="G29">
        <v>1198</v>
      </c>
      <c r="H29">
        <v>79068</v>
      </c>
    </row>
    <row r="30" spans="1:8" x14ac:dyDescent="0.25">
      <c r="A30" s="1">
        <v>43582</v>
      </c>
      <c r="B30" t="s">
        <v>8</v>
      </c>
      <c r="C30" t="s">
        <v>9</v>
      </c>
      <c r="D30" t="s">
        <v>26</v>
      </c>
      <c r="E30" t="s">
        <v>19</v>
      </c>
      <c r="F30">
        <v>96</v>
      </c>
      <c r="G30">
        <v>225</v>
      </c>
      <c r="H30">
        <v>21600</v>
      </c>
    </row>
    <row r="31" spans="1:8" x14ac:dyDescent="0.25">
      <c r="A31" s="1">
        <v>43599</v>
      </c>
      <c r="B31" t="s">
        <v>12</v>
      </c>
      <c r="C31" t="s">
        <v>17</v>
      </c>
      <c r="D31" t="s">
        <v>18</v>
      </c>
      <c r="E31" t="s">
        <v>11</v>
      </c>
      <c r="F31">
        <v>53</v>
      </c>
      <c r="G31">
        <v>1198</v>
      </c>
      <c r="H31">
        <v>63494</v>
      </c>
    </row>
    <row r="32" spans="1:8" x14ac:dyDescent="0.25">
      <c r="A32" s="1">
        <v>43616</v>
      </c>
      <c r="B32" t="s">
        <v>12</v>
      </c>
      <c r="C32" t="s">
        <v>17</v>
      </c>
      <c r="D32" t="s">
        <v>18</v>
      </c>
      <c r="E32" t="s">
        <v>15</v>
      </c>
      <c r="F32">
        <v>80</v>
      </c>
      <c r="G32">
        <v>500</v>
      </c>
      <c r="H32">
        <v>40000</v>
      </c>
    </row>
    <row r="33" spans="1:8" x14ac:dyDescent="0.25">
      <c r="A33" s="1">
        <v>43633</v>
      </c>
      <c r="B33" t="s">
        <v>12</v>
      </c>
      <c r="C33" t="s">
        <v>13</v>
      </c>
      <c r="D33" t="s">
        <v>14</v>
      </c>
      <c r="E33" t="s">
        <v>29</v>
      </c>
      <c r="F33">
        <v>5</v>
      </c>
      <c r="G33">
        <v>125</v>
      </c>
      <c r="H33">
        <v>625</v>
      </c>
    </row>
    <row r="34" spans="1:8" x14ac:dyDescent="0.25">
      <c r="A34" s="1">
        <v>43650</v>
      </c>
      <c r="B34" t="s">
        <v>8</v>
      </c>
      <c r="C34" t="s">
        <v>9</v>
      </c>
      <c r="D34" t="s">
        <v>10</v>
      </c>
      <c r="E34" t="s">
        <v>30</v>
      </c>
      <c r="F34">
        <v>62</v>
      </c>
      <c r="G34">
        <v>58.5</v>
      </c>
      <c r="H34">
        <v>3627</v>
      </c>
    </row>
    <row r="35" spans="1:8" x14ac:dyDescent="0.25">
      <c r="A35" s="1">
        <v>43667</v>
      </c>
      <c r="B35" t="s">
        <v>12</v>
      </c>
      <c r="C35" t="s">
        <v>13</v>
      </c>
      <c r="D35" t="s">
        <v>25</v>
      </c>
      <c r="E35" t="s">
        <v>30</v>
      </c>
      <c r="F35">
        <v>55</v>
      </c>
      <c r="G35">
        <v>58.5</v>
      </c>
      <c r="H35">
        <v>3217.5</v>
      </c>
    </row>
    <row r="36" spans="1:8" x14ac:dyDescent="0.25">
      <c r="A36" s="1">
        <v>43684</v>
      </c>
      <c r="B36" t="s">
        <v>12</v>
      </c>
      <c r="C36" t="s">
        <v>13</v>
      </c>
      <c r="D36" t="s">
        <v>14</v>
      </c>
      <c r="E36" t="s">
        <v>30</v>
      </c>
      <c r="F36">
        <v>42</v>
      </c>
      <c r="G36">
        <v>58.5</v>
      </c>
      <c r="H36">
        <v>2457</v>
      </c>
    </row>
    <row r="37" spans="1:8" x14ac:dyDescent="0.25">
      <c r="A37" s="1">
        <v>43701</v>
      </c>
      <c r="B37" t="s">
        <v>20</v>
      </c>
      <c r="C37" t="s">
        <v>17</v>
      </c>
      <c r="D37" t="s">
        <v>21</v>
      </c>
      <c r="E37" t="s">
        <v>29</v>
      </c>
      <c r="F37">
        <v>3</v>
      </c>
      <c r="G37">
        <v>125</v>
      </c>
      <c r="H37">
        <v>375</v>
      </c>
    </row>
    <row r="38" spans="1:8" x14ac:dyDescent="0.25">
      <c r="A38" s="1">
        <v>43718</v>
      </c>
      <c r="B38" t="s">
        <v>12</v>
      </c>
      <c r="C38" t="s">
        <v>17</v>
      </c>
      <c r="D38" t="s">
        <v>18</v>
      </c>
      <c r="E38" t="s">
        <v>11</v>
      </c>
      <c r="F38">
        <v>7</v>
      </c>
      <c r="G38">
        <v>1198</v>
      </c>
      <c r="H38">
        <v>8386</v>
      </c>
    </row>
    <row r="39" spans="1:8" x14ac:dyDescent="0.25">
      <c r="A39" s="1">
        <v>43735</v>
      </c>
      <c r="B39" t="s">
        <v>20</v>
      </c>
      <c r="C39" t="s">
        <v>17</v>
      </c>
      <c r="D39" t="s">
        <v>21</v>
      </c>
      <c r="E39" t="s">
        <v>19</v>
      </c>
      <c r="F39">
        <v>76</v>
      </c>
      <c r="G39">
        <v>225</v>
      </c>
      <c r="H39">
        <v>17100</v>
      </c>
    </row>
    <row r="40" spans="1:8" x14ac:dyDescent="0.25">
      <c r="A40" s="1">
        <v>43752</v>
      </c>
      <c r="B40" t="s">
        <v>20</v>
      </c>
      <c r="C40" t="s">
        <v>23</v>
      </c>
      <c r="D40" t="s">
        <v>24</v>
      </c>
      <c r="E40" t="s">
        <v>15</v>
      </c>
      <c r="F40">
        <v>57</v>
      </c>
      <c r="G40">
        <v>500</v>
      </c>
      <c r="H40">
        <v>28500</v>
      </c>
    </row>
    <row r="41" spans="1:8" x14ac:dyDescent="0.25">
      <c r="A41" s="1">
        <v>43769</v>
      </c>
      <c r="B41" t="s">
        <v>12</v>
      </c>
      <c r="C41" t="s">
        <v>9</v>
      </c>
      <c r="D41" t="s">
        <v>22</v>
      </c>
      <c r="E41" t="s">
        <v>11</v>
      </c>
      <c r="F41">
        <v>14</v>
      </c>
      <c r="G41">
        <v>1198</v>
      </c>
      <c r="H41">
        <v>16772</v>
      </c>
    </row>
    <row r="42" spans="1:8" x14ac:dyDescent="0.25">
      <c r="A42" s="1">
        <v>43786</v>
      </c>
      <c r="B42" t="s">
        <v>12</v>
      </c>
      <c r="C42" t="s">
        <v>13</v>
      </c>
      <c r="D42" t="s">
        <v>16</v>
      </c>
      <c r="E42" t="s">
        <v>15</v>
      </c>
      <c r="F42">
        <v>11</v>
      </c>
      <c r="G42">
        <v>500</v>
      </c>
      <c r="H42">
        <v>5500</v>
      </c>
    </row>
    <row r="43" spans="1:8" x14ac:dyDescent="0.25">
      <c r="A43" s="1">
        <v>43803</v>
      </c>
      <c r="B43" t="s">
        <v>12</v>
      </c>
      <c r="C43" t="s">
        <v>13</v>
      </c>
      <c r="D43" t="s">
        <v>16</v>
      </c>
      <c r="E43" t="s">
        <v>15</v>
      </c>
      <c r="F43">
        <v>94</v>
      </c>
      <c r="G43">
        <v>500</v>
      </c>
      <c r="H43">
        <v>47000</v>
      </c>
    </row>
    <row r="44" spans="1:8" x14ac:dyDescent="0.25">
      <c r="A44" s="1">
        <v>43820</v>
      </c>
      <c r="B44" t="s">
        <v>12</v>
      </c>
      <c r="C44" t="s">
        <v>9</v>
      </c>
      <c r="D44" t="s">
        <v>22</v>
      </c>
      <c r="E44" t="s">
        <v>15</v>
      </c>
      <c r="F44">
        <v>28</v>
      </c>
      <c r="G44">
        <v>500</v>
      </c>
      <c r="H44">
        <v>14000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DD8C-9D97-42BA-890C-A9DD1B4BDAC6}">
  <dimension ref="A3:I30"/>
  <sheetViews>
    <sheetView topLeftCell="A17" workbookViewId="0">
      <selection activeCell="H30" sqref="H30"/>
    </sheetView>
  </sheetViews>
  <sheetFormatPr defaultRowHeight="15" x14ac:dyDescent="0.25"/>
  <cols>
    <col min="1" max="1" width="13.140625" bestFit="1" customWidth="1"/>
    <col min="2" max="2" width="15.5703125" bestFit="1" customWidth="1"/>
    <col min="3" max="3" width="12.28515625" bestFit="1" customWidth="1"/>
    <col min="7" max="7" width="13.7109375" bestFit="1" customWidth="1"/>
    <col min="8" max="9" width="17" bestFit="1" customWidth="1"/>
  </cols>
  <sheetData>
    <row r="3" spans="1:9" x14ac:dyDescent="0.25">
      <c r="A3" s="2" t="s">
        <v>31</v>
      </c>
      <c r="B3" s="4" t="s">
        <v>33</v>
      </c>
      <c r="H3" s="2" t="s">
        <v>31</v>
      </c>
      <c r="I3" s="5" t="s">
        <v>33</v>
      </c>
    </row>
    <row r="4" spans="1:9" x14ac:dyDescent="0.25">
      <c r="A4" s="3" t="s">
        <v>12</v>
      </c>
      <c r="B4" s="4">
        <v>829769.5</v>
      </c>
      <c r="H4" s="3" t="s">
        <v>10</v>
      </c>
      <c r="I4" s="5">
        <v>236703</v>
      </c>
    </row>
    <row r="5" spans="1:9" x14ac:dyDescent="0.25">
      <c r="A5" s="3" t="s">
        <v>8</v>
      </c>
      <c r="B5" s="4">
        <v>321007</v>
      </c>
      <c r="H5" s="3" t="s">
        <v>18</v>
      </c>
      <c r="I5" s="5">
        <v>140955</v>
      </c>
    </row>
    <row r="6" spans="1:9" x14ac:dyDescent="0.25">
      <c r="A6" s="3" t="s">
        <v>20</v>
      </c>
      <c r="B6" s="4">
        <v>154899</v>
      </c>
      <c r="H6" s="3" t="s">
        <v>26</v>
      </c>
      <c r="I6" s="5">
        <v>36100</v>
      </c>
    </row>
    <row r="7" spans="1:9" x14ac:dyDescent="0.25">
      <c r="A7" s="3" t="s">
        <v>32</v>
      </c>
      <c r="B7" s="4">
        <v>1305675.5</v>
      </c>
      <c r="H7" s="3" t="s">
        <v>28</v>
      </c>
      <c r="I7" s="5">
        <v>124016</v>
      </c>
    </row>
    <row r="8" spans="1:9" x14ac:dyDescent="0.25">
      <c r="H8" s="3" t="s">
        <v>27</v>
      </c>
      <c r="I8" s="5">
        <v>48204</v>
      </c>
    </row>
    <row r="9" spans="1:9" x14ac:dyDescent="0.25">
      <c r="H9" s="3" t="s">
        <v>16</v>
      </c>
      <c r="I9" s="5">
        <v>206373</v>
      </c>
    </row>
    <row r="10" spans="1:9" x14ac:dyDescent="0.25">
      <c r="H10" s="3" t="s">
        <v>24</v>
      </c>
      <c r="I10" s="5">
        <v>66836</v>
      </c>
    </row>
    <row r="11" spans="1:9" x14ac:dyDescent="0.25">
      <c r="H11" s="3" t="s">
        <v>14</v>
      </c>
      <c r="I11" s="5">
        <v>33698</v>
      </c>
    </row>
    <row r="12" spans="1:9" x14ac:dyDescent="0.25">
      <c r="H12" s="3" t="s">
        <v>25</v>
      </c>
      <c r="I12" s="5">
        <v>125037.5</v>
      </c>
    </row>
    <row r="13" spans="1:9" x14ac:dyDescent="0.25">
      <c r="A13" s="2" t="s">
        <v>31</v>
      </c>
      <c r="B13" t="s">
        <v>34</v>
      </c>
      <c r="H13" s="3" t="s">
        <v>21</v>
      </c>
      <c r="I13" s="5">
        <v>88063</v>
      </c>
    </row>
    <row r="14" spans="1:9" x14ac:dyDescent="0.25">
      <c r="A14" s="3" t="s">
        <v>19</v>
      </c>
      <c r="B14" s="12">
        <v>278</v>
      </c>
      <c r="H14" s="3" t="s">
        <v>22</v>
      </c>
      <c r="I14" s="5">
        <v>199690</v>
      </c>
    </row>
    <row r="15" spans="1:9" x14ac:dyDescent="0.25">
      <c r="A15" s="3" t="s">
        <v>29</v>
      </c>
      <c r="B15" s="12">
        <v>10</v>
      </c>
      <c r="H15" s="3" t="s">
        <v>32</v>
      </c>
      <c r="I15" s="5">
        <v>1305675.5</v>
      </c>
    </row>
    <row r="16" spans="1:9" x14ac:dyDescent="0.25">
      <c r="A16" s="3" t="s">
        <v>15</v>
      </c>
      <c r="B16" s="12">
        <v>722</v>
      </c>
    </row>
    <row r="17" spans="1:8" x14ac:dyDescent="0.25">
      <c r="A17" s="3" t="s">
        <v>11</v>
      </c>
      <c r="B17" s="12">
        <v>716</v>
      </c>
    </row>
    <row r="18" spans="1:8" x14ac:dyDescent="0.25">
      <c r="A18" s="3" t="s">
        <v>30</v>
      </c>
      <c r="B18" s="12">
        <v>395</v>
      </c>
    </row>
    <row r="19" spans="1:8" x14ac:dyDescent="0.25">
      <c r="A19" s="3" t="s">
        <v>32</v>
      </c>
      <c r="B19" s="12">
        <v>2121</v>
      </c>
    </row>
    <row r="24" spans="1:8" x14ac:dyDescent="0.25">
      <c r="A24" s="2" t="s">
        <v>31</v>
      </c>
      <c r="B24" t="s">
        <v>35</v>
      </c>
      <c r="G24" s="2" t="s">
        <v>31</v>
      </c>
      <c r="H24" s="5" t="s">
        <v>33</v>
      </c>
    </row>
    <row r="25" spans="1:8" x14ac:dyDescent="0.25">
      <c r="A25" s="3" t="s">
        <v>12</v>
      </c>
      <c r="B25" s="12">
        <v>24</v>
      </c>
      <c r="G25" s="3" t="s">
        <v>19</v>
      </c>
      <c r="H25" s="5">
        <v>62550</v>
      </c>
    </row>
    <row r="26" spans="1:8" x14ac:dyDescent="0.25">
      <c r="A26" s="3" t="s">
        <v>8</v>
      </c>
      <c r="B26" s="12">
        <v>13</v>
      </c>
      <c r="G26" s="3" t="s">
        <v>29</v>
      </c>
      <c r="H26" s="5">
        <v>1250</v>
      </c>
    </row>
    <row r="27" spans="1:8" x14ac:dyDescent="0.25">
      <c r="A27" s="3" t="s">
        <v>20</v>
      </c>
      <c r="B27" s="12">
        <v>6</v>
      </c>
      <c r="G27" s="3" t="s">
        <v>15</v>
      </c>
      <c r="H27" s="5">
        <v>361000</v>
      </c>
    </row>
    <row r="28" spans="1:8" x14ac:dyDescent="0.25">
      <c r="A28" s="3" t="s">
        <v>32</v>
      </c>
      <c r="B28" s="12">
        <v>43</v>
      </c>
      <c r="G28" s="3" t="s">
        <v>11</v>
      </c>
      <c r="H28" s="5">
        <v>857768</v>
      </c>
    </row>
    <row r="29" spans="1:8" x14ac:dyDescent="0.25">
      <c r="G29" s="3" t="s">
        <v>30</v>
      </c>
      <c r="H29" s="5">
        <v>23107.5</v>
      </c>
    </row>
    <row r="30" spans="1:8" x14ac:dyDescent="0.25">
      <c r="G30" s="3" t="s">
        <v>32</v>
      </c>
      <c r="H30" s="5">
        <v>1305675.5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4031A-D7C1-4DA1-8156-3C9D4488CC86}">
  <dimension ref="A1:N31"/>
  <sheetViews>
    <sheetView showGridLines="0" tabSelected="1" zoomScaleNormal="100" workbookViewId="0">
      <selection activeCell="L21" sqref="L21"/>
    </sheetView>
  </sheetViews>
  <sheetFormatPr defaultRowHeight="15" x14ac:dyDescent="0.25"/>
  <cols>
    <col min="1" max="1" width="13.140625" bestFit="1" customWidth="1"/>
    <col min="2" max="2" width="17.85546875" bestFit="1" customWidth="1"/>
    <col min="4" max="4" width="13.140625" bestFit="1" customWidth="1"/>
    <col min="5" max="5" width="17.85546875" bestFit="1" customWidth="1"/>
    <col min="11" max="11" width="17.85546875" bestFit="1" customWidth="1"/>
    <col min="12" max="12" width="23.42578125" bestFit="1" customWidth="1"/>
    <col min="14" max="14" width="14.7109375" bestFit="1" customWidth="1"/>
  </cols>
  <sheetData>
    <row r="1" spans="1:14" ht="15" customHeight="1" x14ac:dyDescent="0.25">
      <c r="A1" s="10" t="s">
        <v>36</v>
      </c>
      <c r="B1" s="10"/>
      <c r="C1" s="10"/>
      <c r="D1" s="10"/>
      <c r="E1" s="10"/>
      <c r="F1" s="10"/>
      <c r="G1" s="10"/>
      <c r="H1" s="10"/>
      <c r="I1" s="10"/>
      <c r="J1" s="10"/>
      <c r="K1" s="10"/>
      <c r="L1" s="11"/>
    </row>
    <row r="2" spans="1:14" x14ac:dyDescent="0.25">
      <c r="A2" s="10"/>
      <c r="B2" s="10"/>
      <c r="C2" s="10"/>
      <c r="D2" s="10"/>
      <c r="E2" s="10"/>
      <c r="F2" s="10"/>
      <c r="G2" s="10"/>
      <c r="H2" s="10"/>
      <c r="I2" s="10"/>
      <c r="J2" s="10"/>
      <c r="K2" s="10"/>
      <c r="L2" s="11"/>
    </row>
    <row r="3" spans="1:14" x14ac:dyDescent="0.25">
      <c r="N3" s="9"/>
    </row>
    <row r="18" spans="1:2" x14ac:dyDescent="0.25">
      <c r="A18" s="6" t="s">
        <v>31</v>
      </c>
      <c r="B18" s="7" t="s">
        <v>34</v>
      </c>
    </row>
    <row r="19" spans="1:2" x14ac:dyDescent="0.25">
      <c r="A19" s="8" t="s">
        <v>19</v>
      </c>
      <c r="B19" s="13">
        <v>278</v>
      </c>
    </row>
    <row r="20" spans="1:2" x14ac:dyDescent="0.25">
      <c r="A20" s="8" t="s">
        <v>29</v>
      </c>
      <c r="B20" s="13">
        <v>10</v>
      </c>
    </row>
    <row r="21" spans="1:2" x14ac:dyDescent="0.25">
      <c r="A21" s="8" t="s">
        <v>15</v>
      </c>
      <c r="B21" s="13">
        <v>722</v>
      </c>
    </row>
    <row r="22" spans="1:2" x14ac:dyDescent="0.25">
      <c r="A22" s="8" t="s">
        <v>11</v>
      </c>
      <c r="B22" s="13">
        <v>716</v>
      </c>
    </row>
    <row r="23" spans="1:2" x14ac:dyDescent="0.25">
      <c r="A23" s="8" t="s">
        <v>30</v>
      </c>
      <c r="B23" s="13">
        <v>395</v>
      </c>
    </row>
    <row r="24" spans="1:2" x14ac:dyDescent="0.25">
      <c r="A24" s="8" t="s">
        <v>32</v>
      </c>
      <c r="B24" s="13">
        <v>2121</v>
      </c>
    </row>
    <row r="27" spans="1:2" x14ac:dyDescent="0.25">
      <c r="A27" s="6" t="s">
        <v>31</v>
      </c>
      <c r="B27" s="7" t="s">
        <v>35</v>
      </c>
    </row>
    <row r="28" spans="1:2" x14ac:dyDescent="0.25">
      <c r="A28" s="8" t="s">
        <v>12</v>
      </c>
      <c r="B28" s="13">
        <v>24</v>
      </c>
    </row>
    <row r="29" spans="1:2" x14ac:dyDescent="0.25">
      <c r="A29" s="8" t="s">
        <v>8</v>
      </c>
      <c r="B29" s="13">
        <v>13</v>
      </c>
    </row>
    <row r="30" spans="1:2" x14ac:dyDescent="0.25">
      <c r="A30" s="8" t="s">
        <v>20</v>
      </c>
      <c r="B30" s="13">
        <v>6</v>
      </c>
    </row>
    <row r="31" spans="1:2" x14ac:dyDescent="0.25">
      <c r="A31" s="8" t="s">
        <v>32</v>
      </c>
      <c r="B31" s="13">
        <v>43</v>
      </c>
    </row>
  </sheetData>
  <mergeCells count="1">
    <mergeCell ref="A1:K2"/>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M K l b W r j F x J 2 n A A A A 9 w A A A B I A H A B D b 2 5 m a W c v U G F j a 2 F n Z S 5 4 b W w g o h g A K K A U A A A A A A A A A A A A A A A A A A A A A A A A A A A A h Y + x D o I w G I R f h X S n L T A I p J T B w U W M i Y l x b U q F R v g x t F j e z c F H 8 h X E K O r m e H f f J X f 3 6 4 3 l Y 9 t 4 F 9 U b 3 U G G A k y R p 0 B 2 p Y Y q Q 4 M 9 + j H K O d s K e R K V 8 i Y Y T D o a n a H a 2 n N K i H M O u w h 3 f U V C S g N y K N Y 7 W a t W + B q M F S A V + r T K / y 3 E 2 f 4 1 h o c 4 i B I c x I s E U 0 Z m l x U a v k Q 4 D X 6 m P y Z b D o 0 d e s U V + J s V I 7 N k 5 H 2 C P w B Q S w M E F A A C A A g A M K l 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C p W 1 q N p L J 4 y g E A A A k E A A A T A B w A R m 9 y b X V s Y X M v U 2 V j d G l v b j E u b S C i G A A o o B Q A A A A A A A A A A A A A A A A A A A A A A A A A A A C F U 9 F q o 0 A U f Q / k H 4 b Z F 7 M M Q m F Z l i 1 5 C L b L h q V s i Q l 9 i F I m e p t I x z t l Z g w J w X / f O 1 G b r E m p L + o 5 1 3 P O P a q F z B U a W d y c b 2 6 H g + H A b q S B n M V S w Z 1 0 k o 2 Z A j c c M D p i X Z k M C L n f Z a D C J 2 1 e V 1 q / B r 8 K B W G k 0 Q E 6 G / D o Z 7 K w Y G y y i O 9 n y Z 3 O q t I T y V F u g l L t b W G T + L H Y a s f m c q X g u X M L d 8 r u + E g w r J Q S z J k K R q I 1 b 0 e e 4 w 2 A o x B N m s N y 6 q A c 8 4 7 m 4 k + B O d 3 7 K Z 7 W S w + m r c Y X / m h 0 q R 3 t 9 x t k T h k 5 C R 0 j h C 3 T 4 s H / d o I t W 3 6 i V J x J J Y 0 d + 3 T p 6 F 0 6 2 k h c k / J 8 / w Y n 2 b m R a F + 0 K S O t q h I 9 a Y M r O c T h w P 8 a u i R T 4 L Q 6 D b K c r m v B D n w G a 3 p B H e x g 5 4 7 w g 0 S 5 B n O B + / C W y A v C d 3 U B L r B w F I B N 0 X 3 / F v q E 7 3 C m r e v m s S p X Y I 5 U s 8 u P j p G 4 r + t T E T M o 9 Z Z W a 6 b O K m 6 I F g 5 6 j Y m T b H 2 9 1 J t P W + 0 7 + 1 L P 1 o g q Y w C z f b P j m c s U 6 X v 1 b + O h U q 5 4 U 0 U m / Q 9 x 8 p v k e a M Z 9 C M J x n s P C Q Y y 2 7 B l Z 5 y y r 8 2 N T X s R z i t D W V 6 v z B O n y j 5 K 6 j e 9 y E G y W 8 A K O O 0 6 H B T 4 k d v t P 1 B L A Q I t A B Q A A g A I A D C p W 1 q 4 x c S d p w A A A P c A A A A S A A A A A A A A A A A A A A A A A A A A A A B D b 2 5 m a W c v U G F j a 2 F n Z S 5 4 b W x Q S w E C L Q A U A A I A C A A w q V t a D 8 r p q 6 Q A A A D p A A A A E w A A A A A A A A A A A A A A A A D z A A A A W 0 N v b n R l b n R f V H l w Z X N d L n h t b F B L A Q I t A B Q A A g A I A D C p W 1 q N p L J 4 y g E A A A k E A A A T A A A A A A A A A A A A A A A A A O Q B A A B G b 3 J t d W x h c y 9 T Z W N 0 a W 9 u M S 5 t U E s F B g A A A A A D A A M A w g A A A P 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Y P A A A A A A A A p A 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E Y X R h P C 9 J d G V t U G F 0 a D 4 8 L 0 l 0 Z W 1 M b 2 N h d G l v b j 4 8 U 3 R h Y m x l R W 5 0 c m l l c z 4 8 R W 5 0 c n k g V H l w Z T 0 i S X N Q c m l 2 Y X R l I i B W Y W x 1 Z T 0 i b D A i I C 8 + P E V u d H J 5 I F R 5 c G U 9 I l F 1 Z X J 5 S U Q i I F Z h b H V l P S J z M m U w M D U 4 Z m I t O D k y O C 0 0 N 2 N m L W J j Z D U t Z T F h N T Q 1 N 2 V l M D 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R G F 0 Y S I g L z 4 8 R W 5 0 c n k g V H l w Z T 0 i R m l s b G V k Q 2 9 t c G x l d G V S Z X N 1 b H R U b 1 d v c m t z a G V l d C I g V m F s d W U 9 I m w x I i A v P j x F b n R y e S B U e X B l P S J B Z G R l Z F R v R G F 0 Y U 1 v Z G V s I i B W Y W x 1 Z T 0 i b D A i I C 8 + P E V u d H J 5 I F R 5 c G U 9 I k Z p b G x D b 3 V u d C I g V m F s d W U 9 I m w 0 N S I g L z 4 8 R W 5 0 c n k g V H l w Z T 0 i R m l s b E V y c m 9 y Q 2 9 k Z S I g V m F s d W U 9 I n N V b m t u b 3 d u I i A v P j x F b n R y e S B U e X B l P S J G a W x s R X J y b 3 J D b 3 V u d C I g V m F s d W U 9 I m w w I i A v P j x F b n R y e S B U e X B l P S J G a W x s T G F z d F V w Z G F 0 Z W Q i I F Z h b H V l P S J k M j A y N S 0 w M i 0 y N 1 Q y M D o w O T o z M i 4 w N j I x N D Y 1 W i I g L z 4 8 R W 5 0 c n k g V H l w Z T 0 i R m l s b E N v b H V t b l R 5 c G V z I i B W Y W x 1 Z T 0 i c 0 N R W U d C Z 1 l E R V J F P S I g L z 4 8 R W 5 0 c n k g V H l w Z T 0 i R m l s b E N v b H V t b k 5 h b W V z I i B W Y W x 1 Z T 0 i c 1 s m c X V v d D t P c m R l c k R h d G U m c X V v d D s s J n F 1 b 3 Q 7 U m V n a W 9 u J n F 1 b 3 Q 7 L C Z x d W 9 0 O 0 1 h b m F n Z X I m c X V v d D s s J n F 1 b 3 Q 7 U 2 F s Z X N N Y W 4 m c X V v d D s s J n F 1 b 3 Q 7 S X R l b S Z x d W 9 0 O y w m c X V v d D t V b m l 0 c y Z x d W 9 0 O y w m c X V v d D t V b m l 0 Y 2 9 z d C Z x d W 9 0 O y w m c X V v d D t S Z X Z l b n V 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U R h d G E v Q X V 0 b 1 J l b W 9 2 Z W R D b 2 x 1 b W 5 z M S 5 7 T 3 J k Z X J E Y X R l L D B 9 J n F 1 b 3 Q 7 L C Z x d W 9 0 O 1 N l Y 3 R p b 2 4 x L 1 N h b G V E Y X R h L 0 F 1 d G 9 S Z W 1 v d m V k Q 2 9 s d W 1 u c z E u e 1 J l Z 2 l v b i w x f S Z x d W 9 0 O y w m c X V v d D t T Z W N 0 a W 9 u M S 9 T Y W x l R G F 0 Y S 9 B d X R v U m V t b 3 Z l Z E N v b H V t b n M x L n t N Y W 5 h Z 2 V y L D J 9 J n F 1 b 3 Q 7 L C Z x d W 9 0 O 1 N l Y 3 R p b 2 4 x L 1 N h b G V E Y X R h L 0 F 1 d G 9 S Z W 1 v d m V k Q 2 9 s d W 1 u c z E u e 1 N h b G V z T W F u L D N 9 J n F 1 b 3 Q 7 L C Z x d W 9 0 O 1 N l Y 3 R p b 2 4 x L 1 N h b G V E Y X R h L 0 F 1 d G 9 S Z W 1 v d m V k Q 2 9 s d W 1 u c z E u e 0 l 0 Z W 0 s N H 0 m c X V v d D s s J n F 1 b 3 Q 7 U 2 V j d G l v b j E v U 2 F s Z U R h d G E v Q X V 0 b 1 J l b W 9 2 Z W R D b 2 x 1 b W 5 z M S 5 7 V W 5 p d H M s N X 0 m c X V v d D s s J n F 1 b 3 Q 7 U 2 V j d G l v b j E v U 2 F s Z U R h d G E v Q X V 0 b 1 J l b W 9 2 Z W R D b 2 x 1 b W 5 z M S 5 7 V W 5 p d G N v c 3 Q s N n 0 m c X V v d D s s J n F 1 b 3 Q 7 U 2 V j d G l v b j E v U 2 F s Z U R h d G E v Q X V 0 b 1 J l b W 9 2 Z W R D b 2 x 1 b W 5 z M S 5 7 U m V 2 Z W 5 1 Z S w 3 f S Z x d W 9 0 O 1 0 s J n F 1 b 3 Q 7 Q 2 9 s d W 1 u Q 2 9 1 b n Q m c X V v d D s 6 O C w m c X V v d D t L Z X l D b 2 x 1 b W 5 O Y W 1 l c y Z x d W 9 0 O z p b X S w m c X V v d D t D b 2 x 1 b W 5 J Z G V u d G l 0 a W V z J n F 1 b 3 Q 7 O l s m c X V v d D t T Z W N 0 a W 9 u M S 9 T Y W x l R G F 0 Y S 9 B d X R v U m V t b 3 Z l Z E N v b H V t b n M x L n t P c m R l c k R h d G U s M H 0 m c X V v d D s s J n F 1 b 3 Q 7 U 2 V j d G l v b j E v U 2 F s Z U R h d G E v Q X V 0 b 1 J l b W 9 2 Z W R D b 2 x 1 b W 5 z M S 5 7 U m V n a W 9 u L D F 9 J n F 1 b 3 Q 7 L C Z x d W 9 0 O 1 N l Y 3 R p b 2 4 x L 1 N h b G V E Y X R h L 0 F 1 d G 9 S Z W 1 v d m V k Q 2 9 s d W 1 u c z E u e 0 1 h b m F n Z X I s M n 0 m c X V v d D s s J n F 1 b 3 Q 7 U 2 V j d G l v b j E v U 2 F s Z U R h d G E v Q X V 0 b 1 J l b W 9 2 Z W R D b 2 x 1 b W 5 z M S 5 7 U 2 F s Z X N N Y W 4 s M 3 0 m c X V v d D s s J n F 1 b 3 Q 7 U 2 V j d G l v b j E v U 2 F s Z U R h d G E v Q X V 0 b 1 J l b W 9 2 Z W R D b 2 x 1 b W 5 z M S 5 7 S X R l b S w 0 f S Z x d W 9 0 O y w m c X V v d D t T Z W N 0 a W 9 u M S 9 T Y W x l R G F 0 Y S 9 B d X R v U m V t b 3 Z l Z E N v b H V t b n M x L n t V b m l 0 c y w 1 f S Z x d W 9 0 O y w m c X V v d D t T Z W N 0 a W 9 u M S 9 T Y W x l R G F 0 Y S 9 B d X R v U m V t b 3 Z l Z E N v b H V t b n M x L n t V b m l 0 Y 2 9 z d C w 2 f S Z x d W 9 0 O y w m c X V v d D t T Z W N 0 a W 9 u M S 9 T Y W x l R G F 0 Y S 9 B d X R v U m V t b 3 Z l Z E N v b H V t b n M x L n t S Z X Z l b n V l L D d 9 J n F 1 b 3 Q 7 X S w m c X V v d D t S Z W x h d G l v b n N o a X B J b m Z v J n F 1 b 3 Q 7 O l t d f S I g L z 4 8 L 1 N 0 Y W J s Z U V u d H J p Z X M + P C 9 J d G V t P j x J d G V t P j x J d G V t T G 9 j Y X R p b 2 4 + P E l 0 Z W 1 U e X B l P k Z v c m 1 1 b G E 8 L 0 l 0 Z W 1 U e X B l P j x J d G V t U G F 0 a D 5 T Z W N 0 a W 9 u M S 9 T Y W x l R G F 0 Y S 9 T b 3 V y Y 2 U 8 L 0 l 0 Z W 1 Q Y X R o P j w v S X R l b U x v Y 2 F 0 a W 9 u P j x T d G F i b G V F b n R y a W V z I C 8 + P C 9 J d G V t P j x J d G V t P j x J d G V t T G 9 j Y X R p b 2 4 + P E l 0 Z W 1 U e X B l P k Z v c m 1 1 b G E 8 L 0 l 0 Z W 1 U e X B l P j x J d G V t U G F 0 a D 5 T Z W N 0 a W 9 u M S 9 T Y W x l R G F 0 Y S 9 T Y W x l R G F 0 Y V 9 T a G V l d D w v S X R l b V B h d G g + P C 9 J d G V t T G 9 j Y X R p b 2 4 + P F N 0 Y W J s Z U V u d H J p Z X M g L z 4 8 L 0 l 0 Z W 0 + P E l 0 Z W 0 + P E l 0 Z W 1 M b 2 N h d G l v b j 4 8 S X R l b V R 5 c G U + R m 9 y b X V s Y T w v S X R l b V R 5 c G U + P E l 0 Z W 1 Q Y X R o P l N l Y 3 R p b 2 4 x L 1 N h b G V E Y X R h L 1 B y b 2 1 v d G V k J T I w S G V h Z G V y c z w v S X R l b V B h d G g + P C 9 J d G V t T G 9 j Y X R p b 2 4 + P F N 0 Y W J s Z U V u d H J p Z X M g L z 4 8 L 0 l 0 Z W 0 + P E l 0 Z W 0 + P E l 0 Z W 1 M b 2 N h d G l v b j 4 8 S X R l b V R 5 c G U + R m 9 y b X V s Y T w v S X R l b V R 5 c G U + P E l 0 Z W 1 Q Y X R o P l N l Y 3 R p b 2 4 x L 1 N h b G V E Y X R h L 0 N o Y W 5 n Z W Q l M j B U e X B l P C 9 J d G V t U G F 0 a D 4 8 L 0 l 0 Z W 1 M b 2 N h d G l v b j 4 8 U 3 R h Y m x l R W 5 0 c m l l c y A v P j w v S X R l b T 4 8 S X R l b T 4 8 S X R l b U x v Y 2 F 0 a W 9 u P j x J d G V t V H l w Z T 5 G b 3 J t d W x h P C 9 J d G V t V H l w Z T 4 8 S X R l b V B h d G g + U 2 V j d G l v b j E v U 2 F s Z U R h d G E v U m V t b 3 Z l Z C U y M E N v b H V t b n M 8 L 0 l 0 Z W 1 Q Y X R o P j w v S X R l b U x v Y 2 F 0 a W 9 u P j x T d G F i b G V F b n R y a W V z I C 8 + P C 9 J d G V t P j x J d G V t P j x J d G V t T G 9 j Y X R p b 2 4 + P E l 0 Z W 1 U e X B l P k Z v c m 1 1 b G E 8 L 0 l 0 Z W 1 U e X B l P j x J d G V t U G F 0 a D 5 T Z W N 0 a W 9 u M S 9 T Y W x l R G F 0 Y S 9 D a G F u Z 2 V k J T I w V H l w Z T E 8 L 0 l 0 Z W 1 Q Y X R o P j w v S X R l b U x v Y 2 F 0 a W 9 u P j x T d G F i b G V F b n R y a W V z I C 8 + P C 9 J d G V t P j x J d G V t P j x J d G V t T G 9 j Y X R p b 2 4 + P E l 0 Z W 1 U e X B l P k Z v c m 1 1 b G E 8 L 0 l 0 Z W 1 U e X B l P j x J d G V t U G F 0 a D 5 T Z W N 0 a W 9 u M S 9 T Y W x l R G F 0 Y S 9 J b n N l c n R l Z C U y M E 1 1 b H R p c G x p Y 2 F 0 a W 9 u P C 9 J d G V t U G F 0 a D 4 8 L 0 l 0 Z W 1 M b 2 N h d G l v b j 4 8 U 3 R h Y m x l R W 5 0 c m l l c y A v P j w v S X R l b T 4 8 S X R l b T 4 8 S X R l b U x v Y 2 F 0 a W 9 u P j x J d G V t V H l w Z T 5 G b 3 J t d W x h P C 9 J d G V t V H l w Z T 4 8 S X R l b V B h d G g + U 2 V j d G l v b j E v U 2 F s Z U R h d G E v U m V u Y W 1 l Z C U y M E N v b H V t b n M 8 L 0 l 0 Z W 1 Q Y X R o P j w v S X R l b U x v Y 2 F 0 a W 9 u P j x T d G F i b G V F b n R y a W V z I C 8 + P C 9 J d G V t P j w v S X R l b X M + P C 9 M b 2 N h b F B h Y 2 t h Z 2 V N Z X R h Z G F 0 Y U Z p b G U + F g A A A F B L B Q Y A A A A A A A A A A A A A A A A A A A A A A A A m A Q A A A Q A A A N C M n d 8 B F d E R j H o A w E / C l + s B A A A A Y I w n Z X I X / E u K 6 E Y Y w 9 F j / Q A A A A A C A A A A A A A Q Z g A A A A E A A C A A A A D / G D U A S B h y a p U s n i u P 0 t 9 Q c z V B M W Q i g A I A K c d m Y C J A 4 Q A A A A A O g A A A A A I A A C A A A A D G O g 2 a 5 1 0 S H X o n g E Y r W 4 9 f T I a + h w x H B m Q L h 3 5 c F V n p U l A A A A A 7 s 4 x L U I V 8 c I v s / j w H 2 U X n n c I q V P O y F m f v V I Z z q t a 3 T q V G e n R E 1 9 m C s Y 9 K L M S G / W Q S A 9 r p p K H 5 K 3 j 8 0 Y M d H / + A + d Y 0 Y A 7 P / 2 d G 6 w Q n 3 T E Z H k A A A A B O A V 5 o x N 6 Z e 1 f D 5 0 D g t I y c r k J i V o F k h j D K q l t 8 x 3 5 k d j 5 N X 4 8 J M t V u I 6 w h J f K S 4 5 w C i Y p C 6 O + C c j R Y X I F A D 4 o + < / D a t a M a s h u p > 
</file>

<file path=customXml/itemProps1.xml><?xml version="1.0" encoding="utf-8"?>
<ds:datastoreItem xmlns:ds="http://schemas.openxmlformats.org/officeDocument/2006/customXml" ds:itemID="{5219A819-5681-465C-9E24-B7B0896D27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Kabantiok</dc:creator>
  <cp:lastModifiedBy>Kabantiok</cp:lastModifiedBy>
  <dcterms:created xsi:type="dcterms:W3CDTF">2025-02-27T19:31:31Z</dcterms:created>
  <dcterms:modified xsi:type="dcterms:W3CDTF">2025-04-03T10:35:13Z</dcterms:modified>
</cp:coreProperties>
</file>