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hugl\Documents\GitHub\pythonLearning\元件数据\"/>
    </mc:Choice>
  </mc:AlternateContent>
  <bookViews>
    <workbookView xWindow="0" yWindow="0" windowWidth="15264" windowHeight="10404"/>
  </bookViews>
  <sheets>
    <sheet name="Sheet2" sheetId="2" r:id="rId1"/>
    <sheet name="data" sheetId="1" r:id="rId2"/>
  </sheets>
  <definedNames>
    <definedName name="_xlnm._FilterDatabase" localSheetId="1" hidden="1">data!$B$2:$I$49</definedName>
  </definedNames>
  <calcPr calcId="162913"/>
  <pivotCaches>
    <pivotCache cacheId="42"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3" i="1" l="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46" i="1" l="1"/>
  <c r="F16" i="1"/>
  <c r="F15" i="1"/>
  <c r="F25" i="1"/>
  <c r="F24" i="1"/>
  <c r="F23" i="1"/>
  <c r="F29" i="1"/>
  <c r="F30" i="1"/>
  <c r="F33" i="1"/>
  <c r="F34" i="1"/>
  <c r="F45" i="1"/>
  <c r="F44" i="1"/>
  <c r="F43" i="1"/>
  <c r="F42" i="1"/>
  <c r="F4" i="1"/>
  <c r="F3" i="1"/>
  <c r="F5" i="1"/>
  <c r="F6" i="1"/>
  <c r="F7" i="1"/>
  <c r="F8" i="1"/>
  <c r="F11" i="1"/>
  <c r="F10" i="1"/>
  <c r="F9" i="1"/>
  <c r="F12" i="1"/>
  <c r="F13" i="1"/>
  <c r="F14" i="1"/>
  <c r="F18" i="1"/>
  <c r="F17" i="1"/>
  <c r="F22" i="1"/>
  <c r="F21" i="1"/>
  <c r="F20" i="1"/>
  <c r="F19" i="1"/>
  <c r="F28" i="1"/>
  <c r="F27" i="1"/>
  <c r="F26" i="1"/>
  <c r="F32" i="1"/>
  <c r="F31" i="1"/>
  <c r="F35" i="1"/>
  <c r="F38" i="1"/>
  <c r="F37" i="1"/>
  <c r="F36" i="1"/>
  <c r="F41" i="1"/>
  <c r="F40" i="1"/>
  <c r="F39" i="1"/>
  <c r="F48" i="1"/>
  <c r="F50" i="1"/>
  <c r="F47" i="1"/>
  <c r="F49" i="1"/>
</calcChain>
</file>

<file path=xl/sharedStrings.xml><?xml version="1.0" encoding="utf-8"?>
<sst xmlns="http://schemas.openxmlformats.org/spreadsheetml/2006/main" count="425" uniqueCount="302">
  <si>
    <t>index</t>
    <phoneticPr fontId="1" type="noConversion"/>
  </si>
  <si>
    <t>大功率三相直流无刷电机</t>
    <phoneticPr fontId="1" type="noConversion"/>
  </si>
  <si>
    <t>price</t>
    <phoneticPr fontId="1" type="noConversion"/>
  </si>
  <si>
    <t>date</t>
    <phoneticPr fontId="1" type="noConversion"/>
  </si>
  <si>
    <t>植保无人机电机</t>
    <phoneticPr fontId="1" type="noConversion"/>
  </si>
  <si>
    <t>57步进电机步进电机驱动器套装</t>
    <phoneticPr fontId="1" type="noConversion"/>
  </si>
  <si>
    <t>pcs</t>
    <phoneticPr fontId="1" type="noConversion"/>
  </si>
  <si>
    <t>amount to</t>
    <phoneticPr fontId="1" type="noConversion"/>
  </si>
  <si>
    <t>57步进电机步进电机驱动器套装-驱动器</t>
    <phoneticPr fontId="1" type="noConversion"/>
  </si>
  <si>
    <t>航模无刷电机KV980四轴 高效2213 - 2213反牙电机1个</t>
    <phoneticPr fontId="1" type="noConversion"/>
  </si>
  <si>
    <t>航模无刷电机KV980四轴 高效2213 - 2213正牙电机1个</t>
    <phoneticPr fontId="1" type="noConversion"/>
  </si>
  <si>
    <t>航模无刷电机KV980四轴 高效2213 - 带螺母自锁桨叶1对</t>
    <phoneticPr fontId="1" type="noConversion"/>
  </si>
  <si>
    <t>seller</t>
    <phoneticPr fontId="1" type="noConversion"/>
  </si>
  <si>
    <t>进口电机爱好者</t>
  </si>
  <si>
    <t>进口电机爱好者</t>
    <phoneticPr fontId="1" type="noConversion"/>
  </si>
  <si>
    <t>两相四线 42MM步进电机</t>
    <phoneticPr fontId="1" type="noConversion"/>
  </si>
  <si>
    <t>直升机模型航模无刷电机</t>
    <phoneticPr fontId="1" type="noConversion"/>
  </si>
  <si>
    <t>12v24v36v强磁大功率无刷电机</t>
    <phoneticPr fontId="1" type="noConversion"/>
  </si>
  <si>
    <t>百货模型商城</t>
  </si>
  <si>
    <t>百货模型商城</t>
    <phoneticPr fontId="1" type="noConversion"/>
  </si>
  <si>
    <t>舵机遥控车 摇臂 舵机</t>
    <phoneticPr fontId="1" type="noConversion"/>
  </si>
  <si>
    <t>特价步进电机驱动器jmc4040mi</t>
    <phoneticPr fontId="1" type="noConversion"/>
  </si>
  <si>
    <t>立华电子</t>
  </si>
  <si>
    <t>立华电子</t>
    <phoneticPr fontId="1" type="noConversion"/>
  </si>
  <si>
    <t>直流无刷电机带霍尔大扭力长寿命</t>
    <phoneticPr fontId="1" type="noConversion"/>
  </si>
  <si>
    <t>航模航模车模 无刷电机 电调</t>
    <phoneticPr fontId="1" type="noConversion"/>
  </si>
  <si>
    <t>航模高电压无刷电调6S-12S驱动器</t>
    <phoneticPr fontId="1" type="noConversion"/>
  </si>
  <si>
    <t>无刷电机电机割草机40V直流</t>
    <phoneticPr fontId="1" type="noConversion"/>
  </si>
  <si>
    <t>藏莫星寒</t>
  </si>
  <si>
    <t>藏莫星寒</t>
    <phoneticPr fontId="1" type="noConversion"/>
  </si>
  <si>
    <t>处理36V双滚珠轴承大功率高速887电机 电锯工具大功率887电机</t>
    <phoneticPr fontId="1" type="noConversion"/>
  </si>
  <si>
    <t>进口杂物爱好者</t>
  </si>
  <si>
    <t>进口杂物爱好者</t>
    <phoneticPr fontId="1" type="noConversion"/>
  </si>
  <si>
    <t>大功率驱动器40V800W无刷控制器</t>
    <phoneticPr fontId="1" type="noConversion"/>
  </si>
  <si>
    <t>9字头大功率高速电机18V120V</t>
    <phoneticPr fontId="1" type="noConversion"/>
  </si>
  <si>
    <t>航模高电压无刷电调6S-12S驱动器</t>
    <phoneticPr fontId="1" type="noConversion"/>
  </si>
  <si>
    <t>杰盛电机商行</t>
  </si>
  <si>
    <t>杰盛电机商行</t>
    <phoneticPr fontId="1" type="noConversion"/>
  </si>
  <si>
    <t>博德宝底座改装定位靠山手动加厚</t>
    <phoneticPr fontId="1" type="noConversion"/>
  </si>
  <si>
    <t>沃巴五金专营店</t>
  </si>
  <si>
    <t>沃巴五金专营店</t>
    <phoneticPr fontId="1" type="noConversion"/>
  </si>
  <si>
    <t>静音福马轮60F80F 三角板万向轮</t>
    <phoneticPr fontId="1" type="noConversion"/>
  </si>
  <si>
    <t>迪墨泽</t>
  </si>
  <si>
    <t>迪墨泽</t>
    <phoneticPr fontId="1" type="noConversion"/>
  </si>
  <si>
    <t>长方形零件多格周转箱塑料盒子</t>
    <phoneticPr fontId="1" type="noConversion"/>
  </si>
  <si>
    <t>百德塑旗舰店</t>
  </si>
  <si>
    <t>百德塑旗舰店</t>
    <phoneticPr fontId="1" type="noConversion"/>
  </si>
  <si>
    <t>多功能手提桌面保洁工具篮收纳筐</t>
    <phoneticPr fontId="1" type="noConversion"/>
  </si>
  <si>
    <t>欧轩家居专营店</t>
  </si>
  <si>
    <t>欧轩家居专营店</t>
    <phoneticPr fontId="1" type="noConversion"/>
  </si>
  <si>
    <t xml:space="preserve">德力西可调迷你小型家用套餐 </t>
    <phoneticPr fontId="1" type="noConversion"/>
  </si>
  <si>
    <t>德力西姣鑫专卖店</t>
  </si>
  <si>
    <t>德力西姣鑫专卖店</t>
    <phoneticPr fontId="1" type="noConversion"/>
  </si>
  <si>
    <t>圆形手提加厚螺丝螺帽家用分格箱</t>
    <phoneticPr fontId="1" type="noConversion"/>
  </si>
  <si>
    <t>台州市傅傅塑业有限公</t>
  </si>
  <si>
    <t>台州市傅傅塑业有限公</t>
    <phoneticPr fontId="1" type="noConversion"/>
  </si>
  <si>
    <t>德国快速手据手动据木工锯折叠手拉锯子锯树砍树伐木锯木神器钢锯</t>
    <phoneticPr fontId="1" type="noConversion"/>
  </si>
  <si>
    <t xml:space="preserve">多功能加强斧头刀开山刃大砍斧子户外特战冷兵器小刀战斧防身手斧 </t>
    <phoneticPr fontId="1" type="noConversion"/>
  </si>
  <si>
    <t xml:space="preserve">丛林军酷品牌店 </t>
  </si>
  <si>
    <t xml:space="preserve">丛林军酷品牌店 </t>
    <phoneticPr fontId="1" type="noConversion"/>
  </si>
  <si>
    <t>环美a2切割垫板手工大号桌面学生用可爱手帐账diy美工工作台双面刻度切割板模型pvc裁纸防割雕刻板刀套装</t>
    <phoneticPr fontId="1" type="noConversion"/>
  </si>
  <si>
    <t>东丽办公专营店</t>
  </si>
  <si>
    <t>东丽办公专营店</t>
    <phoneticPr fontId="1" type="noConversion"/>
  </si>
  <si>
    <t>笑笑妈精选店</t>
  </si>
  <si>
    <t>笑笑妈精选店</t>
    <phoneticPr fontId="1" type="noConversion"/>
  </si>
  <si>
    <t>零件盒塑胶抽屉组合式分类整理柜螺丝小收纳盒物料电子配件元件盒</t>
    <phoneticPr fontId="1" type="noConversion"/>
  </si>
  <si>
    <t>凯丰塑料制品有限公司</t>
  </si>
  <si>
    <t>凯丰塑料制品有限公司</t>
    <phoneticPr fontId="1" type="noConversion"/>
  </si>
  <si>
    <t xml:space="preserve">零件盒塑胶抽屉组合式分类整理柜螺丝小收纳盒物料电子配件元件盒 </t>
    <phoneticPr fontId="1" type="noConversion"/>
  </si>
  <si>
    <t>润虎家用货架置物架阳台展示多层落地金属储物间地下室仓库铁架子</t>
    <phoneticPr fontId="1" type="noConversion"/>
  </si>
  <si>
    <t>润虎旗舰店</t>
  </si>
  <si>
    <t>润虎旗舰店</t>
    <phoneticPr fontId="1" type="noConversion"/>
  </si>
  <si>
    <t>德力西877数显热风枪电子维修贴膜便携烘枪工业热缩膜吹风烤枪</t>
    <phoneticPr fontId="1" type="noConversion"/>
  </si>
  <si>
    <t>苏宁易购官方旗舰店</t>
  </si>
  <si>
    <t>苏宁易购官方旗舰店</t>
    <phoneticPr fontId="1" type="noConversion"/>
  </si>
  <si>
    <t>FNIRSI手持数字示波器二合一</t>
    <phoneticPr fontId="1" type="noConversion"/>
  </si>
  <si>
    <t>fnirsi旗舰店</t>
  </si>
  <si>
    <t>fnirsi旗舰店</t>
    <phoneticPr fontId="1" type="noConversion"/>
  </si>
  <si>
    <t>绿林剥线钳电工专用家用多功能</t>
    <phoneticPr fontId="1" type="noConversion"/>
  </si>
  <si>
    <t>greener绿林旗舰店</t>
  </si>
  <si>
    <t>greener绿林旗舰店</t>
    <phoneticPr fontId="1" type="noConversion"/>
  </si>
  <si>
    <t>测试仪支架航模马达遥控器电调</t>
    <phoneticPr fontId="1" type="noConversion"/>
  </si>
  <si>
    <t>飞豹模型配件</t>
  </si>
  <si>
    <t>飞豹模型配件</t>
    <phoneticPr fontId="1" type="noConversion"/>
  </si>
  <si>
    <t>可调直流稳压电源数显电流表电压</t>
    <phoneticPr fontId="1" type="noConversion"/>
  </si>
  <si>
    <t>固测电源厂家直销</t>
  </si>
  <si>
    <t>固测电源厂家直销</t>
    <phoneticPr fontId="1" type="noConversion"/>
  </si>
  <si>
    <t>榕昇无刷锂电冲击起子机21v电钻</t>
    <phoneticPr fontId="1" type="noConversion"/>
  </si>
  <si>
    <t>RS榕升</t>
  </si>
  <si>
    <t>RS榕升</t>
    <phoneticPr fontId="1" type="noConversion"/>
  </si>
  <si>
    <t>德力西工具箱收纳盒家用大号电工</t>
    <phoneticPr fontId="1" type="noConversion"/>
  </si>
  <si>
    <t>德力西融智专卖店</t>
  </si>
  <si>
    <t>德力西融智专卖店</t>
    <phoneticPr fontId="1" type="noConversion"/>
  </si>
  <si>
    <t>上迪2020铝型材工业铝合金厂家 - SD-6-2020[银白]</t>
    <phoneticPr fontId="1" type="noConversion"/>
  </si>
  <si>
    <t>上迪铝型材</t>
  </si>
  <si>
    <t>上迪铝型材</t>
    <phoneticPr fontId="1" type="noConversion"/>
  </si>
  <si>
    <t>米阳高温家用空调蒸汽清洁机</t>
    <phoneticPr fontId="1" type="noConversion"/>
  </si>
  <si>
    <t>Meyoung米阳旗舰店</t>
  </si>
  <si>
    <t>Meyoung米阳旗舰店</t>
    <phoneticPr fontId="1" type="noConversion"/>
  </si>
  <si>
    <t>type</t>
    <phoneticPr fontId="1" type="noConversion"/>
  </si>
  <si>
    <t>电机</t>
  </si>
  <si>
    <t>电机</t>
    <phoneticPr fontId="1" type="noConversion"/>
  </si>
  <si>
    <t>舵机</t>
  </si>
  <si>
    <t>电机</t>
    <phoneticPr fontId="1" type="noConversion"/>
  </si>
  <si>
    <t>电调</t>
  </si>
  <si>
    <t>电调</t>
    <phoneticPr fontId="1" type="noConversion"/>
  </si>
  <si>
    <t>舵机</t>
    <phoneticPr fontId="1" type="noConversion"/>
  </si>
  <si>
    <t>电调</t>
    <phoneticPr fontId="1" type="noConversion"/>
  </si>
  <si>
    <t>工具</t>
  </si>
  <si>
    <t>无刷控制器</t>
  </si>
  <si>
    <t>工具</t>
    <phoneticPr fontId="1" type="noConversion"/>
  </si>
  <si>
    <t>材料</t>
  </si>
  <si>
    <t>材料</t>
    <phoneticPr fontId="1" type="noConversion"/>
  </si>
  <si>
    <t>工具</t>
    <phoneticPr fontId="1" type="noConversion"/>
  </si>
  <si>
    <t>收纳工具</t>
  </si>
  <si>
    <t>收纳工具</t>
    <phoneticPr fontId="1" type="noConversion"/>
  </si>
  <si>
    <t>大功率 航模无刷电机 LD8120</t>
    <phoneticPr fontId="1" type="noConversion"/>
  </si>
  <si>
    <t>电动工具</t>
  </si>
  <si>
    <t>电动工具</t>
    <phoneticPr fontId="1" type="noConversion"/>
  </si>
  <si>
    <t>京东旗舰店</t>
  </si>
  <si>
    <t>京东旗舰店</t>
    <phoneticPr fontId="1" type="noConversion"/>
  </si>
  <si>
    <t>立华电子</t>
    <phoneticPr fontId="1" type="noConversion"/>
  </si>
  <si>
    <t>老王电子数码DIY</t>
  </si>
  <si>
    <t>老王电子数码DIY</t>
    <phoneticPr fontId="1" type="noConversion"/>
  </si>
  <si>
    <t>老王电子数码DIY</t>
    <phoneticPr fontId="1" type="noConversion"/>
  </si>
  <si>
    <t>工具</t>
    <phoneticPr fontId="1" type="noConversion"/>
  </si>
  <si>
    <t>工具</t>
    <phoneticPr fontId="1" type="noConversion"/>
  </si>
  <si>
    <t>耗材</t>
  </si>
  <si>
    <t>耗材</t>
    <phoneticPr fontId="1" type="noConversion"/>
  </si>
  <si>
    <t>置物架</t>
  </si>
  <si>
    <t>置物架</t>
    <phoneticPr fontId="1" type="noConversion"/>
  </si>
  <si>
    <t>工具</t>
    <phoneticPr fontId="1" type="noConversion"/>
  </si>
  <si>
    <t>工具</t>
    <phoneticPr fontId="1" type="noConversion"/>
  </si>
  <si>
    <t>工具</t>
    <phoneticPr fontId="1" type="noConversion"/>
  </si>
  <si>
    <t>工具</t>
    <phoneticPr fontId="1" type="noConversion"/>
  </si>
  <si>
    <t>工具</t>
    <phoneticPr fontId="1" type="noConversion"/>
  </si>
  <si>
    <t>收纳工具</t>
    <phoneticPr fontId="1" type="noConversion"/>
  </si>
  <si>
    <t>型材</t>
  </si>
  <si>
    <t>型材</t>
    <phoneticPr fontId="1" type="noConversion"/>
  </si>
  <si>
    <t>收纳工具</t>
    <phoneticPr fontId="1" type="noConversion"/>
  </si>
  <si>
    <t>德力西877大力钳多功能压力钳工业级夹钳工具手动压力钳大力钳</t>
    <phoneticPr fontId="1" type="noConversion"/>
  </si>
  <si>
    <t xml:space="preserve">德力西877全自动剥线钳多功能电工专用工具拔剪拨扒皮压线钳子 </t>
    <phoneticPr fontId="1" type="noConversion"/>
  </si>
  <si>
    <t>得力1108水口钳斜口钳电工专用剪钳工业级钳子偏口斜嘴剪线钳小号</t>
    <phoneticPr fontId="1" type="noConversion"/>
  </si>
  <si>
    <t>创想三维 3d打印机</t>
    <phoneticPr fontId="1" type="noConversion"/>
  </si>
  <si>
    <t>行标签</t>
  </si>
  <si>
    <t>总计</t>
  </si>
  <si>
    <t>items</t>
    <phoneticPr fontId="1" type="noConversion"/>
  </si>
  <si>
    <t>求和项:amount to</t>
  </si>
  <si>
    <t>1月</t>
  </si>
  <si>
    <t>2022年</t>
  </si>
  <si>
    <t>2023年</t>
  </si>
  <si>
    <t>type</t>
  </si>
  <si>
    <t>无刷冲击手电钻电池没电</t>
    <phoneticPr fontId="1" type="noConversion"/>
  </si>
  <si>
    <t>老兰电子研究DIY</t>
  </si>
  <si>
    <t>老兰电子研究DIY</t>
    <phoneticPr fontId="1" type="noConversion"/>
  </si>
  <si>
    <t>工业10mm铝型材包边度角</t>
    <phoneticPr fontId="1" type="noConversion"/>
  </si>
  <si>
    <t>bondhus智恩专卖店</t>
  </si>
  <si>
    <t>bondhus智恩专卖店</t>
    <phoneticPr fontId="1" type="noConversion"/>
  </si>
  <si>
    <t>材料</t>
    <phoneticPr fontId="1" type="noConversion"/>
  </si>
  <si>
    <t>型角工业90度铝合金包边尺寸定制</t>
    <phoneticPr fontId="1" type="noConversion"/>
  </si>
  <si>
    <t>处理问题螺纹轴大疆精灵原厂马达</t>
    <phoneticPr fontId="1" type="noConversion"/>
  </si>
  <si>
    <t>进口杂物爱好者</t>
    <phoneticPr fontId="1" type="noConversion"/>
  </si>
  <si>
    <t>电机</t>
    <phoneticPr fontId="1" type="noConversion"/>
  </si>
  <si>
    <t>德国PELIKANDANIEL模型飞机 5025 三相无刷电机 24T KV值 195KV</t>
    <phoneticPr fontId="1" type="noConversion"/>
  </si>
  <si>
    <t>航模航模车模 无刷电机 电调</t>
    <phoneticPr fontId="1" type="noConversion"/>
  </si>
  <si>
    <t>欧洲模型航模无刷电机</t>
    <phoneticPr fontId="1" type="noConversion"/>
  </si>
  <si>
    <t>航模无刷电机 DT3110 14P 700KV</t>
    <phoneticPr fontId="1" type="noConversion"/>
  </si>
  <si>
    <t>大功率10T航模飞机无刷电机</t>
    <phoneticPr fontId="1" type="noConversion"/>
  </si>
  <si>
    <t>航模车模 无刷电机 电调 电子速度控制器 电压 2S-6S 电流 70A</t>
    <phoneticPr fontId="1" type="noConversion"/>
  </si>
  <si>
    <t>进口电机爱好者</t>
    <phoneticPr fontId="1" type="noConversion"/>
  </si>
  <si>
    <t>电调</t>
    <phoneticPr fontId="1" type="noConversion"/>
  </si>
  <si>
    <t>电调</t>
    <phoneticPr fontId="1" type="noConversion"/>
  </si>
  <si>
    <t>全新外转子航模无刷电机</t>
    <phoneticPr fontId="1" type="noConversion"/>
  </si>
  <si>
    <t>太阳能发电板8W电源立华电子</t>
    <phoneticPr fontId="1" type="noConversion"/>
  </si>
  <si>
    <t>航模无刷电机直流马达</t>
    <phoneticPr fontId="1" type="noConversion"/>
  </si>
  <si>
    <t>立华电子</t>
    <phoneticPr fontId="1" type="noConversion"/>
  </si>
  <si>
    <t>发电板</t>
  </si>
  <si>
    <t>发电板</t>
    <phoneticPr fontId="1" type="noConversion"/>
  </si>
  <si>
    <t>1406航模高速无刷电机桨叶</t>
    <phoneticPr fontId="1" type="noConversion"/>
  </si>
  <si>
    <t>1406航模高速无刷电机</t>
    <phoneticPr fontId="1" type="noConversion"/>
  </si>
  <si>
    <t>高速航模外转子无刷电机 DT3013外转子8TKV值2800KV直升机电机</t>
    <phoneticPr fontId="1" type="noConversion"/>
  </si>
  <si>
    <t>DIY电机配件杂货</t>
  </si>
  <si>
    <t>DIY电机配件杂货</t>
    <phoneticPr fontId="1" type="noConversion"/>
  </si>
  <si>
    <t>桨叶</t>
  </si>
  <si>
    <t>桨叶</t>
    <phoneticPr fontId="1" type="noConversion"/>
  </si>
  <si>
    <t>tm2055245526852892无人机碳纤维</t>
    <phoneticPr fontId="1" type="noConversion"/>
  </si>
  <si>
    <t>黑马mage桨叶壹号店</t>
  </si>
  <si>
    <t>黑马mage桨叶壹号店</t>
    <phoneticPr fontId="1" type="noConversion"/>
  </si>
  <si>
    <t>进口卡簧钳 威力钢超细卡簧钳 挡圈钳 弹簧钳 内卡外卡 电子用</t>
    <phoneticPr fontId="1" type="noConversion"/>
  </si>
  <si>
    <t>常州威卡机电设备</t>
  </si>
  <si>
    <t>常州威卡机电设备</t>
    <phoneticPr fontId="1" type="noConversion"/>
  </si>
  <si>
    <t>工具</t>
    <phoneticPr fontId="1" type="noConversion"/>
  </si>
  <si>
    <t>植保无人机电机 大功率三相电机 散新有划痕 带支臂 2000瓦+</t>
    <phoneticPr fontId="1" type="noConversion"/>
  </si>
  <si>
    <t>植保无人机电机 大功率三相直流无刷电机 成色不错 diy研究价</t>
    <phoneticPr fontId="1" type="noConversion"/>
  </si>
  <si>
    <t>老王电子数码DIY</t>
    <phoneticPr fontId="1" type="noConversion"/>
  </si>
  <si>
    <t>电机</t>
    <phoneticPr fontId="1" type="noConversion"/>
  </si>
  <si>
    <t>大功率无刷电机植保无人机马达</t>
    <phoneticPr fontId="1" type="noConversion"/>
  </si>
  <si>
    <t>9imodeldiy</t>
  </si>
  <si>
    <t>9imodeldiy</t>
    <phoneticPr fontId="1" type="noConversion"/>
  </si>
  <si>
    <t>电机</t>
    <phoneticPr fontId="1" type="noConversion"/>
  </si>
  <si>
    <t>航模平方锂电池高压硅胶线</t>
    <phoneticPr fontId="1" type="noConversion"/>
  </si>
  <si>
    <t>明丰电缆</t>
  </si>
  <si>
    <t>明丰电缆</t>
    <phoneticPr fontId="1" type="noConversion"/>
  </si>
  <si>
    <t>材料</t>
    <phoneticPr fontId="1" type="noConversion"/>
  </si>
  <si>
    <t>新款风火轮起落架F450 F550</t>
    <phoneticPr fontId="1" type="noConversion"/>
  </si>
  <si>
    <t>F550六轴机架集成PCB板碳纤尼龙</t>
    <phoneticPr fontId="1" type="noConversion"/>
  </si>
  <si>
    <t>F450四轴机架多轴集成沉金板PCB</t>
    <phoneticPr fontId="1" type="noConversion"/>
  </si>
  <si>
    <t>飞控减震板安全飞行强力保障</t>
    <phoneticPr fontId="1" type="noConversion"/>
  </si>
  <si>
    <t>云台高强度多旋翼四轴飞行器</t>
    <phoneticPr fontId="1" type="noConversion"/>
  </si>
  <si>
    <t>无人机折叠GPS支架天线座</t>
    <phoneticPr fontId="1" type="noConversion"/>
  </si>
  <si>
    <t>APM2.8飞控定高定点失控一键返航</t>
    <phoneticPr fontId="1" type="noConversion"/>
  </si>
  <si>
    <t>新动模型</t>
  </si>
  <si>
    <t>新动模型</t>
    <phoneticPr fontId="1" type="noConversion"/>
  </si>
  <si>
    <t>机架</t>
  </si>
  <si>
    <t>机架</t>
    <phoneticPr fontId="1" type="noConversion"/>
  </si>
  <si>
    <t>穿越机固定翼无刷BLS开源电调</t>
    <phoneticPr fontId="1" type="noConversion"/>
  </si>
  <si>
    <t>DYS MT5208无刷电机kv530马达 扭力大 高效率大多轴行业级</t>
    <phoneticPr fontId="1" type="noConversion"/>
  </si>
  <si>
    <t>TIME模型</t>
  </si>
  <si>
    <t>TIME模型</t>
    <phoneticPr fontId="1" type="noConversion"/>
  </si>
  <si>
    <t>航模高电压无刷电调6S-12S驱动器</t>
    <phoneticPr fontId="1" type="noConversion"/>
  </si>
  <si>
    <t>进口电机爱好者</t>
    <phoneticPr fontId="1" type="noConversion"/>
  </si>
  <si>
    <t>电调</t>
    <phoneticPr fontId="1" type="noConversion"/>
  </si>
  <si>
    <t>航模平方锂电池高压硅胶线</t>
    <phoneticPr fontId="1" type="noConversion"/>
  </si>
  <si>
    <t>航模平方锂电池高压硅胶线</t>
    <phoneticPr fontId="1" type="noConversion"/>
  </si>
  <si>
    <t>明丰电缆</t>
    <phoneticPr fontId="1" type="noConversion"/>
  </si>
  <si>
    <t>植保无人机电机 大功率三相电机 散新有划痕 带支臂 2000瓦+</t>
    <phoneticPr fontId="1" type="noConversion"/>
  </si>
  <si>
    <t>老王电子数码DIY</t>
    <phoneticPr fontId="1" type="noConversion"/>
  </si>
  <si>
    <t>电机</t>
    <phoneticPr fontId="1" type="noConversion"/>
  </si>
  <si>
    <t>艾迈斯XT60 XT60L插头电调带护套</t>
    <phoneticPr fontId="1" type="noConversion"/>
  </si>
  <si>
    <t>航模锂电池2S3S4S6S JFLY象飞乐</t>
    <phoneticPr fontId="1" type="noConversion"/>
  </si>
  <si>
    <t>材料</t>
    <phoneticPr fontId="1" type="noConversion"/>
  </si>
  <si>
    <t>电池</t>
  </si>
  <si>
    <t>电池</t>
    <phoneticPr fontId="1" type="noConversion"/>
  </si>
  <si>
    <t>德力西电池电量检测器无需装电池</t>
    <phoneticPr fontId="1" type="noConversion"/>
  </si>
  <si>
    <t>德力西艾森专卖店</t>
  </si>
  <si>
    <t>德力西艾森专卖店</t>
    <phoneticPr fontId="1" type="noConversion"/>
  </si>
  <si>
    <t>润虎家用置物架阳台金属</t>
    <phoneticPr fontId="1" type="noConversion"/>
  </si>
  <si>
    <t>润虎旗舰店</t>
    <phoneticPr fontId="1" type="noConversion"/>
  </si>
  <si>
    <t>置物架</t>
    <phoneticPr fontId="1" type="noConversion"/>
  </si>
  <si>
    <t>处理问题螺纹轴大疆精灵原厂马达</t>
    <phoneticPr fontId="1" type="noConversion"/>
  </si>
  <si>
    <t>进口杂物爱好者</t>
    <phoneticPr fontId="1" type="noConversion"/>
  </si>
  <si>
    <t>轴用挡圈c型弹性孔用E型卡簧</t>
    <phoneticPr fontId="1" type="noConversion"/>
  </si>
  <si>
    <t>金超旗舰店</t>
  </si>
  <si>
    <t>金超旗舰店</t>
    <phoneticPr fontId="1" type="noConversion"/>
  </si>
  <si>
    <t>材料</t>
    <phoneticPr fontId="1" type="noConversion"/>
  </si>
  <si>
    <t>妙威万用表表笔夹夹子测试夹电源</t>
    <phoneticPr fontId="1" type="noConversion"/>
  </si>
  <si>
    <t>妙威旗舰店</t>
  </si>
  <si>
    <t>妙威旗舰店</t>
    <phoneticPr fontId="1" type="noConversion"/>
  </si>
  <si>
    <t>工具</t>
    <phoneticPr fontId="1" type="noConversion"/>
  </si>
  <si>
    <t>无人机1455/1555碳纤正反螺旋桨</t>
    <phoneticPr fontId="1" type="noConversion"/>
  </si>
  <si>
    <t>樂飛模型</t>
  </si>
  <si>
    <t>樂飛模型</t>
    <phoneticPr fontId="1" type="noConversion"/>
  </si>
  <si>
    <t>收纳直上直下特大号加厚储物箱</t>
    <phoneticPr fontId="1" type="noConversion"/>
  </si>
  <si>
    <t>百居乐旗舰店</t>
  </si>
  <si>
    <t>百居乐旗舰店</t>
    <phoneticPr fontId="1" type="noConversion"/>
  </si>
  <si>
    <t>储物盒</t>
  </si>
  <si>
    <t>储物盒</t>
    <phoneticPr fontId="1" type="noConversion"/>
  </si>
  <si>
    <t>双滚珠轴承暴力电机高速</t>
    <phoneticPr fontId="1" type="noConversion"/>
  </si>
  <si>
    <t>双滚珠轴承 大功率 887 电机</t>
    <phoneticPr fontId="1" type="noConversion"/>
  </si>
  <si>
    <t>杰盛电机商行</t>
    <phoneticPr fontId="1" type="noConversion"/>
  </si>
  <si>
    <t>有无霍尔直流无刷电机控制器</t>
    <phoneticPr fontId="1" type="noConversion"/>
  </si>
  <si>
    <t>欧阳兴发电子科技</t>
  </si>
  <si>
    <t>欧阳兴发电子科技</t>
    <phoneticPr fontId="1" type="noConversion"/>
  </si>
  <si>
    <t>滑板车支持动力十足有感无刷电机</t>
    <phoneticPr fontId="1" type="noConversion"/>
  </si>
  <si>
    <t>钰鑫机电</t>
  </si>
  <si>
    <t>钰鑫机电</t>
    <phoneticPr fontId="1" type="noConversion"/>
  </si>
  <si>
    <t>绿林内六角批头气动螺丝刀套装</t>
    <phoneticPr fontId="1" type="noConversion"/>
  </si>
  <si>
    <t>greener绿林旗舰店</t>
    <phoneticPr fontId="1" type="noConversion"/>
  </si>
  <si>
    <t>大功率无刷电机植保无人机马达</t>
    <phoneticPr fontId="1" type="noConversion"/>
  </si>
  <si>
    <t>植保机螺旋桨正反碳纤桨叶</t>
    <phoneticPr fontId="1" type="noConversion"/>
  </si>
  <si>
    <t>六月航空</t>
  </si>
  <si>
    <t>六月航空</t>
    <phoneticPr fontId="1" type="noConversion"/>
  </si>
  <si>
    <t>桨叶</t>
    <phoneticPr fontId="1" type="noConversion"/>
  </si>
  <si>
    <t>无刷锂电起子机手电钻迷你小电转</t>
    <phoneticPr fontId="1" type="noConversion"/>
  </si>
  <si>
    <t>RS榕升</t>
    <phoneticPr fontId="1" type="noConversion"/>
  </si>
  <si>
    <t>工具</t>
    <phoneticPr fontId="1" type="noConversion"/>
  </si>
  <si>
    <t>小时模型</t>
  </si>
  <si>
    <t>小时模型</t>
    <phoneticPr fontId="1" type="noConversion"/>
  </si>
  <si>
    <t>电机</t>
    <phoneticPr fontId="1" type="noConversion"/>
  </si>
  <si>
    <t>国标电源线台式主机电脑通用3芯三孔显示器电饭煲锅打印机带插头</t>
    <phoneticPr fontId="1" type="noConversion"/>
  </si>
  <si>
    <t>天天特卖工厂店</t>
  </si>
  <si>
    <t>天天特卖工厂店</t>
    <phoneticPr fontId="1" type="noConversion"/>
  </si>
  <si>
    <t>植保无人机电机 大功率三相直流无刷电机 成色不错 diy研究价</t>
    <phoneticPr fontId="1" type="noConversion"/>
  </si>
  <si>
    <t>老王电子数码DIY</t>
    <phoneticPr fontId="1" type="noConversion"/>
  </si>
  <si>
    <t>得力小型家用智能标签贴纸打印机</t>
    <phoneticPr fontId="1" type="noConversion"/>
  </si>
  <si>
    <t>得力直乐专卖店</t>
  </si>
  <si>
    <t>得力直乐专卖店</t>
    <phoneticPr fontId="1" type="noConversion"/>
  </si>
  <si>
    <t>四轴飞行器无人机10寸11三孔碳桨</t>
    <phoneticPr fontId="1" type="noConversion"/>
  </si>
  <si>
    <t>美式平口钳小型台钳台钻家用精密</t>
    <phoneticPr fontId="1" type="noConversion"/>
  </si>
  <si>
    <t>mytec美科旗舰店</t>
  </si>
  <si>
    <t>mytec美科旗舰店</t>
    <phoneticPr fontId="1" type="noConversion"/>
  </si>
  <si>
    <t>拆机 恒力源无刷电机W9235 X8318S 植保无人机大功率电机</t>
    <phoneticPr fontId="1" type="noConversion"/>
  </si>
  <si>
    <t>菲雪个性定制</t>
  </si>
  <si>
    <t>菲雪个性定制</t>
    <phoneticPr fontId="1" type="noConversion"/>
  </si>
  <si>
    <t>大功率电源12V200a 2400w</t>
  </si>
  <si>
    <t>老陈电子爱好者DIY之</t>
  </si>
  <si>
    <t>老陈电子爱好者DIY之</t>
    <phoneticPr fontId="1" type="noConversion"/>
  </si>
  <si>
    <t>电源</t>
  </si>
  <si>
    <t>电源</t>
    <phoneticPr fontId="1" type="noConversion"/>
  </si>
  <si>
    <t>2月</t>
  </si>
  <si>
    <t>3月</t>
  </si>
  <si>
    <t>(全部)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</si>
</sst>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5" x14ac:knownFonts="1">
    <font>
      <sz val="11"/>
      <color theme="1"/>
      <name val="等线"/>
      <family val="2"/>
      <charset val="134"/>
      <scheme val="minor"/>
    </font>
    <font>
      <sz val="9"/>
      <name val="等线"/>
      <family val="2"/>
      <charset val="134"/>
      <scheme val="minor"/>
    </font>
    <font>
      <sz val="11"/>
      <color theme="1"/>
      <name val="宋体"/>
      <family val="3"/>
      <charset val="134"/>
    </font>
    <font>
      <b/>
      <sz val="12"/>
      <color theme="1"/>
      <name val="Arial"/>
      <family val="2"/>
    </font>
    <font>
      <u/>
      <sz val="11"/>
      <color theme="10"/>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4">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14" fontId="2"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right" vertical="center" wrapText="1"/>
    </xf>
    <xf numFmtId="0" fontId="0" fillId="0" borderId="0" xfId="0" pivotButton="1">
      <alignment vertical="center"/>
    </xf>
    <xf numFmtId="0" fontId="0" fillId="0" borderId="0" xfId="0" applyAlignment="1">
      <alignment horizontal="left" vertical="center"/>
    </xf>
    <xf numFmtId="176" fontId="0" fillId="0" borderId="0" xfId="0" applyNumberFormat="1">
      <alignment vertical="center"/>
    </xf>
    <xf numFmtId="0" fontId="2" fillId="0" borderId="0" xfId="1" applyFont="1" applyAlignment="1">
      <alignment horizontal="left" vertical="center"/>
    </xf>
    <xf numFmtId="0" fontId="2" fillId="0" borderId="0" xfId="0" applyFont="1" applyAlignment="1">
      <alignment horizontal="left" vertical="center" wrapText="1"/>
    </xf>
    <xf numFmtId="14" fontId="0" fillId="0" borderId="0" xfId="0" applyNumberFormat="1" applyAlignment="1">
      <alignment horizontal="left" vertical="center" indent="1"/>
    </xf>
  </cellXfs>
  <cellStyles count="2">
    <cellStyle name="常规" xfId="0" builtinId="0"/>
    <cellStyle name="超链接" xfId="1" builtinId="8"/>
  </cellStyles>
  <dxfs count="44">
    <dxf>
      <numFmt numFmtId="176" formatCode="0.0"/>
    </dxf>
    <dxf>
      <numFmt numFmtId="176" formatCode="0.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numFmt numFmtId="1" formatCode="0"/>
    </dxf>
    <dxf>
      <numFmt numFmtId="176" formatCode="0.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宋体"/>
        <scheme val="none"/>
      </font>
      <numFmt numFmtId="19" formatCode="yyyy/m/d"/>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right"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宋体"/>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Arial"/>
        <scheme val="none"/>
      </font>
      <alignment horizontal="center" vertical="center" textRotation="0" wrapText="0" indent="0" justifyLastLine="0" shrinkToFit="0" readingOrder="0"/>
    </dxf>
    <dxf>
      <numFmt numFmtId="176" formatCode="0.0"/>
    </dxf>
    <dxf>
      <numFmt numFmtId="1" formatCode="0"/>
    </dxf>
    <dxf>
      <numFmt numFmtId="176" formatCode="0.0"/>
    </dxf>
    <dxf>
      <numFmt numFmtId="176"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HU Guilong" refreshedDate="44995.395846064814" createdVersion="6" refreshedVersion="6" minRefreshableVersion="3" recordCount="111">
  <cacheSource type="worksheet">
    <worksheetSource name="表1"/>
  </cacheSource>
  <cacheFields count="10">
    <cacheField name="index" numFmtId="0">
      <sharedItems containsString="0" containsBlank="1" containsNumber="1" containsInteger="1" minValue="1" maxValue="48"/>
    </cacheField>
    <cacheField name="items" numFmtId="0">
      <sharedItems count="96">
        <s v="零件盒塑胶抽屉组合式分类整理柜螺丝小收纳盒物料电子配件元件盒 "/>
        <s v="润虎家用货架置物架阳台展示多层落地金属储物间地下室仓库铁架子"/>
        <s v="零件盒塑胶抽屉组合式分类整理柜螺丝小收纳盒物料电子配件元件盒"/>
        <s v="环美a2切割垫板手工大号桌面学生用可爱手帐账diy美工工作台双面刻度切割板模型pvc裁纸防割雕刻板刀套装"/>
        <s v="多功能加强斧头刀开山刃大砍斧子户外特战冷兵器小刀战斧防身手斧 "/>
        <s v="德国快速手据手动据木工锯折叠手拉锯子锯树砍树伐木锯木神器钢锯"/>
        <s v="多功能手提桌面保洁工具篮收纳筐"/>
        <s v="德力西可调迷你小型家用套餐 "/>
        <s v="圆形手提加厚螺丝螺帽家用分格箱"/>
        <s v="长方形零件多格周转箱塑料盒子"/>
        <s v="静音福马轮60F80F 三角板万向轮"/>
        <s v="博德宝底座改装定位靠山手动加厚"/>
        <s v="德力西工具箱收纳盒家用大号电工"/>
        <s v="米阳高温家用空调蒸汽清洁机"/>
        <s v="航模高电压无刷电调6S-12S驱动器"/>
        <s v="大功率 航模无刷电机 LD8120"/>
        <s v="无刷电机电机割草机40V直流"/>
        <s v="处理36V双滚珠轴承大功率高速887电机 电锯工具大功率887电机"/>
        <s v="9字头大功率高速电机18V120V"/>
        <s v="大功率驱动器40V800W无刷控制器"/>
        <s v="榕昇无刷锂电冲击起子机21v电钻"/>
        <s v="上迪2020铝型材工业铝合金厂家 - SD-6-2020[银白]"/>
        <s v="航模航模车模 无刷电机 电调"/>
        <s v="直升机模型航模无刷电机"/>
        <s v="可调直流稳压电源数显电流表电压"/>
        <s v="测试仪支架航模马达遥控器电调"/>
        <s v="特价步进电机驱动器jmc4040mi"/>
        <s v="直流无刷电机带霍尔大扭力长寿命"/>
        <s v="绿林剥线钳电工专用家用多功能"/>
        <s v="FNIRSI手持数字示波器二合一"/>
        <s v="舵机遥控车 摇臂 舵机"/>
        <s v="两相四线 42MM步进电机"/>
        <s v="12v24v36v强磁大功率无刷电机"/>
        <s v="航模无刷电机KV980四轴 高效2213 - 2213反牙电机1个"/>
        <s v="航模无刷电机KV980四轴 高效2213 - 2213正牙电机1个"/>
        <s v="航模无刷电机KV980四轴 高效2213 - 带螺母自锁桨叶1对"/>
        <s v="德力西877数显热风枪电子维修贴膜便携烘枪工业热缩膜吹风烤枪"/>
        <s v="德力西877大力钳多功能压力钳工业级夹钳工具手动压力钳大力钳"/>
        <s v="德力西877全自动剥线钳多功能电工专用工具拔剪拨扒皮压线钳子 "/>
        <s v="得力1108水口钳斜口钳电工专用剪钳工业级钳子偏口斜嘴剪线钳小号"/>
        <s v="创想三维 3d打印机"/>
        <s v="57步进电机步进电机驱动器套装"/>
        <s v="57步进电机步进电机驱动器套装-驱动器"/>
        <s v="大功率三相直流无刷电机"/>
        <s v="植保无人机电机"/>
        <s v="无刷冲击手电钻电池没电"/>
        <s v="工业10mm铝型材包边度角"/>
        <s v="型角工业90度铝合金包边尺寸定制"/>
        <s v="处理问题螺纹轴大疆精灵原厂马达"/>
        <s v="德国PELIKANDANIEL模型飞机 5025 三相无刷电机 24T KV值 195KV"/>
        <s v="欧洲模型航模无刷电机"/>
        <s v="航模无刷电机 DT3110 14P 700KV"/>
        <s v="大功率10T航模飞机无刷电机"/>
        <s v="航模车模 无刷电机 电调 电子速度控制器 电压 2S-6S 电流 70A"/>
        <s v="全新外转子航模无刷电机"/>
        <s v="太阳能发电板8W电源立华电子"/>
        <s v="航模无刷电机直流马达"/>
        <s v="1406航模高速无刷电机桨叶"/>
        <s v="1406航模高速无刷电机"/>
        <s v="高速航模外转子无刷电机 DT3013外转子8TKV值2800KV直升机电机"/>
        <s v="tm2055245526852892无人机碳纤维"/>
        <s v="进口卡簧钳 威力钢超细卡簧钳 挡圈钳 弹簧钳 内卡外卡 电子用"/>
        <s v="植保无人机电机 大功率三相直流无刷电机 成色不错 diy研究价"/>
        <s v="植保无人机电机 大功率三相电机 散新有划痕 带支臂 2000瓦+"/>
        <s v="大功率无刷电机植保无人机马达"/>
        <s v="航模平方锂电池高压硅胶线"/>
        <s v="新款风火轮起落架F450 F550"/>
        <s v="F550六轴机架集成PCB板碳纤尼龙"/>
        <s v="F450四轴机架多轴集成沉金板PCB"/>
        <s v="飞控减震板安全飞行强力保障"/>
        <s v="云台高强度多旋翼四轴飞行器"/>
        <s v="无人机折叠GPS支架天线座"/>
        <s v="APM2.8飞控定高定点失控一键返航"/>
        <s v="穿越机固定翼无刷BLS开源电调"/>
        <s v="DYS MT5208无刷电机kv530马达 扭力大 高效率大多轴行业级"/>
        <s v="艾迈斯XT60 XT60L插头电调带护套"/>
        <s v="航模锂电池2S3S4S6S JFLY象飞乐"/>
        <s v="德力西电池电量检测器无需装电池"/>
        <s v="润虎家用置物架阳台金属"/>
        <s v="轴用挡圈c型弹性孔用E型卡簧"/>
        <s v="妙威万用表表笔夹夹子测试夹电源"/>
        <s v="无人机1455/1555碳纤正反螺旋桨"/>
        <s v="收纳直上直下特大号加厚储物箱"/>
        <s v="双滚珠轴承暴力电机高速"/>
        <s v="双滚珠轴承 大功率 887 电机"/>
        <s v="有无霍尔直流无刷电机控制器"/>
        <s v="滑板车支持动力十足有感无刷电机"/>
        <s v="绿林内六角批头气动螺丝刀套装"/>
        <s v="植保机螺旋桨正反碳纤桨叶"/>
        <s v="无刷锂电起子机手电钻迷你小电转"/>
        <s v="国标电源线台式主机电脑通用3芯三孔显示器电饭煲锅打印机带插头"/>
        <s v="得力小型家用智能标签贴纸打印机"/>
        <s v="四轴飞行器无人机10寸11三孔碳桨"/>
        <s v="美式平口钳小型台钳台钻家用精密"/>
        <s v="拆机 恒力源无刷电机W9235 X8318S 植保无人机大功率电机"/>
        <s v="大功率电源12V200a 2400w"/>
      </sharedItems>
    </cacheField>
    <cacheField name="price" numFmtId="0">
      <sharedItems containsSemiMixedTypes="0" containsString="0" containsNumber="1" minValue="1.8" maxValue="2249"/>
    </cacheField>
    <cacheField name="pcs" numFmtId="0">
      <sharedItems containsSemiMixedTypes="0" containsString="0" containsNumber="1" containsInteger="1" minValue="1" maxValue="20"/>
    </cacheField>
    <cacheField name="amount to" numFmtId="0">
      <sharedItems containsSemiMixedTypes="0" containsString="0" containsNumber="1" minValue="4.5" maxValue="2249"/>
    </cacheField>
    <cacheField name="date" numFmtId="14">
      <sharedItems containsSemiMixedTypes="0" containsNonDate="0" containsDate="1" containsString="0" minDate="2022-01-04T00:00:00" maxDate="2023-03-02T00:00:00" count="42">
        <d v="2022-01-04T00:00:00"/>
        <d v="2022-01-08T00:00:00"/>
        <d v="2022-02-06T00:00:00"/>
        <d v="2022-02-14T00:00:00"/>
        <d v="2022-02-21T00:00:00"/>
        <d v="2022-04-06T00:00:00"/>
        <d v="2022-04-11T00:00:00"/>
        <d v="2022-04-28T00:00:00"/>
        <d v="2022-11-24T00:00:00"/>
        <d v="2022-11-27T00:00:00"/>
        <d v="2022-12-04T00:00:00"/>
        <d v="2022-12-05T00:00:00"/>
        <d v="2022-12-13T00:00:00"/>
        <d v="2022-12-15T00:00:00"/>
        <d v="2022-12-21T00:00:00"/>
        <d v="2022-12-22T00:00:00"/>
        <d v="2022-12-29T00:00:00"/>
        <d v="2022-12-30T00:00:00"/>
        <d v="2023-01-01T00:00:00"/>
        <d v="2023-01-02T00:00:00"/>
        <d v="2023-01-08T00:00:00"/>
        <d v="2023-01-10T00:00:00"/>
        <d v="2023-01-11T00:00:00"/>
        <d v="2023-01-23T00:00:00"/>
        <d v="2023-01-25T00:00:00"/>
        <d v="2023-01-27T00:00:00"/>
        <d v="2023-01-29T00:00:00"/>
        <d v="2023-02-10T00:00:00"/>
        <d v="2023-02-11T00:00:00"/>
        <d v="2023-02-12T00:00:00"/>
        <d v="2023-02-14T00:00:00"/>
        <d v="2023-02-15T00:00:00"/>
        <d v="2023-02-16T00:00:00"/>
        <d v="2023-02-17T00:00:00"/>
        <d v="2023-02-18T00:00:00"/>
        <d v="2023-02-20T00:00:00"/>
        <d v="2023-02-21T00:00:00"/>
        <d v="2023-02-22T00:00:00"/>
        <d v="2023-02-24T00:00:00"/>
        <d v="2023-02-26T00:00:00"/>
        <d v="2023-02-28T00:00:00"/>
        <d v="2023-03-01T00:00:00"/>
      </sharedItems>
      <fieldGroup par="9" base="5">
        <rangePr groupBy="months" startDate="2022-01-04T00:00:00" endDate="2023-03-02T00:00:00"/>
        <groupItems count="14">
          <s v="&lt;2022/1/4"/>
          <s v="1月"/>
          <s v="2月"/>
          <s v="3月"/>
          <s v="4月"/>
          <s v="5月"/>
          <s v="6月"/>
          <s v="7月"/>
          <s v="8月"/>
          <s v="9月"/>
          <s v="10月"/>
          <s v="11月"/>
          <s v="12月"/>
          <s v="&gt;2023/3/2"/>
        </groupItems>
      </fieldGroup>
    </cacheField>
    <cacheField name="seller" numFmtId="0">
      <sharedItems count="51">
        <s v="凯丰塑料制品有限公司"/>
        <s v="润虎旗舰店"/>
        <s v="东丽办公专营店"/>
        <s v="丛林军酷品牌店 "/>
        <s v="笑笑妈精选店"/>
        <s v="欧轩家居专营店"/>
        <s v="德力西姣鑫专卖店"/>
        <s v="台州市傅傅塑业有限公"/>
        <s v="百德塑旗舰店"/>
        <s v="迪墨泽"/>
        <s v="沃巴五金专营店"/>
        <s v="德力西融智专卖店"/>
        <s v="Meyoung米阳旗舰店"/>
        <s v="进口电机爱好者"/>
        <s v="杰盛电机商行"/>
        <s v="藏莫星寒"/>
        <s v="进口杂物爱好者"/>
        <s v="RS榕升"/>
        <s v="上迪铝型材"/>
        <s v="固测电源厂家直销"/>
        <s v="飞豹模型配件"/>
        <s v="立华电子"/>
        <s v="greener绿林旗舰店"/>
        <s v="fnirsi旗舰店"/>
        <s v="百货模型商城"/>
        <s v="苏宁易购官方旗舰店"/>
        <s v="京东旗舰店"/>
        <s v="老王电子数码DIY"/>
        <s v="老兰电子研究DIY"/>
        <s v="bondhus智恩专卖店"/>
        <s v="DIY电机配件杂货"/>
        <s v="黑马mage桨叶壹号店"/>
        <s v="常州威卡机电设备"/>
        <s v="9imodeldiy"/>
        <s v="明丰电缆"/>
        <s v="新动模型"/>
        <s v="TIME模型"/>
        <s v="德力西艾森专卖店"/>
        <s v="金超旗舰店"/>
        <s v="妙威旗舰店"/>
        <s v="樂飛模型"/>
        <s v="百居乐旗舰店"/>
        <s v="欧阳兴发电子科技"/>
        <s v="钰鑫机电"/>
        <s v="六月航空"/>
        <s v="小时模型"/>
        <s v="天天特卖工厂店"/>
        <s v="得力直乐专卖店"/>
        <s v="mytec美科旗舰店"/>
        <s v="菲雪个性定制"/>
        <s v="老陈电子爱好者DIY之"/>
      </sharedItems>
    </cacheField>
    <cacheField name="type" numFmtId="0">
      <sharedItems count="17">
        <s v="收纳工具"/>
        <s v="置物架"/>
        <s v="耗材"/>
        <s v="工具"/>
        <s v="电动工具"/>
        <s v="材料"/>
        <s v="电调"/>
        <s v="电机"/>
        <s v="无刷控制器"/>
        <s v="型材"/>
        <s v="舵机"/>
        <s v="发电板"/>
        <s v="桨叶"/>
        <s v="机架"/>
        <s v="电池"/>
        <s v="储物盒"/>
        <s v="电源"/>
      </sharedItems>
    </cacheField>
    <cacheField name="季度" numFmtId="0" databaseField="0">
      <fieldGroup base="5">
        <rangePr groupBy="quarters" startDate="2022-01-04T00:00:00" endDate="2023-03-02T00:00:00"/>
        <groupItems count="6">
          <s v="&lt;2022/1/4"/>
          <s v="第一季"/>
          <s v="第二季"/>
          <s v="第三季"/>
          <s v="第四季"/>
          <s v="&gt;2023/3/2"/>
        </groupItems>
      </fieldGroup>
    </cacheField>
    <cacheField name="年" numFmtId="0" databaseField="0">
      <fieldGroup base="5">
        <rangePr groupBy="years" startDate="2022-01-04T00:00:00" endDate="2023-03-02T00:00:00"/>
        <groupItems count="4">
          <s v="&lt;2022/1/4"/>
          <s v="2022年"/>
          <s v="2023年"/>
          <s v="&gt;2023/3/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1">
  <r>
    <n v="33"/>
    <x v="0"/>
    <n v="145"/>
    <n v="1"/>
    <n v="145"/>
    <x v="0"/>
    <x v="0"/>
    <x v="0"/>
  </r>
  <r>
    <n v="34"/>
    <x v="1"/>
    <n v="498.58"/>
    <n v="1"/>
    <n v="498.58"/>
    <x v="0"/>
    <x v="1"/>
    <x v="1"/>
  </r>
  <r>
    <n v="32"/>
    <x v="2"/>
    <n v="155.19999999999999"/>
    <n v="1"/>
    <n v="155.19999999999999"/>
    <x v="1"/>
    <x v="0"/>
    <x v="0"/>
  </r>
  <r>
    <n v="31"/>
    <x v="3"/>
    <n v="62"/>
    <n v="1"/>
    <n v="62"/>
    <x v="2"/>
    <x v="2"/>
    <x v="2"/>
  </r>
  <r>
    <n v="30"/>
    <x v="4"/>
    <n v="35"/>
    <n v="1"/>
    <n v="35"/>
    <x v="3"/>
    <x v="3"/>
    <x v="3"/>
  </r>
  <r>
    <n v="29"/>
    <x v="5"/>
    <n v="15.09"/>
    <n v="1"/>
    <n v="15.09"/>
    <x v="4"/>
    <x v="4"/>
    <x v="3"/>
  </r>
  <r>
    <n v="26"/>
    <x v="6"/>
    <n v="16.899999999999999"/>
    <n v="2"/>
    <n v="33.799999999999997"/>
    <x v="5"/>
    <x v="5"/>
    <x v="0"/>
  </r>
  <r>
    <n v="27"/>
    <x v="7"/>
    <n v="99"/>
    <n v="1"/>
    <n v="99"/>
    <x v="5"/>
    <x v="6"/>
    <x v="4"/>
  </r>
  <r>
    <n v="28"/>
    <x v="8"/>
    <n v="23"/>
    <n v="2"/>
    <n v="46"/>
    <x v="5"/>
    <x v="7"/>
    <x v="0"/>
  </r>
  <r>
    <n v="25"/>
    <x v="9"/>
    <n v="22"/>
    <n v="2"/>
    <n v="44"/>
    <x v="6"/>
    <x v="8"/>
    <x v="0"/>
  </r>
  <r>
    <n v="24"/>
    <x v="10"/>
    <n v="13"/>
    <n v="4"/>
    <n v="52"/>
    <x v="7"/>
    <x v="9"/>
    <x v="5"/>
  </r>
  <r>
    <n v="23"/>
    <x v="11"/>
    <n v="80"/>
    <n v="1"/>
    <n v="80"/>
    <x v="8"/>
    <x v="10"/>
    <x v="3"/>
  </r>
  <r>
    <n v="46"/>
    <x v="12"/>
    <n v="86.9"/>
    <n v="1"/>
    <n v="86.9"/>
    <x v="9"/>
    <x v="11"/>
    <x v="0"/>
  </r>
  <r>
    <n v="47"/>
    <x v="13"/>
    <n v="688"/>
    <n v="1"/>
    <n v="688"/>
    <x v="9"/>
    <x v="12"/>
    <x v="3"/>
  </r>
  <r>
    <n v="21"/>
    <x v="14"/>
    <n v="65"/>
    <n v="1"/>
    <n v="65"/>
    <x v="10"/>
    <x v="13"/>
    <x v="6"/>
  </r>
  <r>
    <n v="22"/>
    <x v="15"/>
    <n v="238"/>
    <n v="2"/>
    <n v="476"/>
    <x v="10"/>
    <x v="14"/>
    <x v="7"/>
  </r>
  <r>
    <n v="17"/>
    <x v="16"/>
    <n v="148.80000000000001"/>
    <n v="1"/>
    <n v="148.80000000000001"/>
    <x v="11"/>
    <x v="15"/>
    <x v="7"/>
  </r>
  <r>
    <n v="18"/>
    <x v="17"/>
    <n v="12"/>
    <n v="2"/>
    <n v="24"/>
    <x v="11"/>
    <x v="16"/>
    <x v="7"/>
  </r>
  <r>
    <n v="19"/>
    <x v="18"/>
    <n v="26"/>
    <n v="2"/>
    <n v="52"/>
    <x v="11"/>
    <x v="16"/>
    <x v="7"/>
  </r>
  <r>
    <n v="20"/>
    <x v="19"/>
    <n v="28"/>
    <n v="2"/>
    <n v="56"/>
    <x v="11"/>
    <x v="16"/>
    <x v="8"/>
  </r>
  <r>
    <n v="43"/>
    <x v="20"/>
    <n v="259.88"/>
    <n v="1"/>
    <n v="259.88"/>
    <x v="12"/>
    <x v="17"/>
    <x v="3"/>
  </r>
  <r>
    <n v="44"/>
    <x v="12"/>
    <n v="86.9"/>
    <n v="2"/>
    <n v="173.8"/>
    <x v="13"/>
    <x v="11"/>
    <x v="0"/>
  </r>
  <r>
    <n v="45"/>
    <x v="21"/>
    <n v="346"/>
    <n v="1"/>
    <n v="346"/>
    <x v="13"/>
    <x v="18"/>
    <x v="9"/>
  </r>
  <r>
    <n v="14"/>
    <x v="22"/>
    <n v="65"/>
    <n v="2"/>
    <n v="130"/>
    <x v="14"/>
    <x v="13"/>
    <x v="6"/>
  </r>
  <r>
    <n v="15"/>
    <x v="14"/>
    <n v="65"/>
    <n v="3"/>
    <n v="195"/>
    <x v="14"/>
    <x v="13"/>
    <x v="6"/>
  </r>
  <r>
    <n v="16"/>
    <x v="23"/>
    <n v="95"/>
    <n v="2"/>
    <n v="190"/>
    <x v="14"/>
    <x v="13"/>
    <x v="7"/>
  </r>
  <r>
    <n v="42"/>
    <x v="24"/>
    <n v="252"/>
    <n v="1"/>
    <n v="252"/>
    <x v="14"/>
    <x v="19"/>
    <x v="3"/>
  </r>
  <r>
    <n v="41"/>
    <x v="25"/>
    <n v="35"/>
    <n v="1"/>
    <n v="35"/>
    <x v="15"/>
    <x v="20"/>
    <x v="3"/>
  </r>
  <r>
    <n v="12"/>
    <x v="26"/>
    <n v="32.25"/>
    <n v="2"/>
    <n v="64.5"/>
    <x v="16"/>
    <x v="21"/>
    <x v="7"/>
  </r>
  <r>
    <n v="13"/>
    <x v="27"/>
    <n v="34"/>
    <n v="2"/>
    <n v="68"/>
    <x v="16"/>
    <x v="21"/>
    <x v="7"/>
  </r>
  <r>
    <n v="40"/>
    <x v="28"/>
    <n v="28.9"/>
    <n v="1"/>
    <n v="28.9"/>
    <x v="16"/>
    <x v="22"/>
    <x v="3"/>
  </r>
  <r>
    <n v="39"/>
    <x v="29"/>
    <n v="247.2"/>
    <n v="1"/>
    <n v="247.2"/>
    <x v="17"/>
    <x v="23"/>
    <x v="3"/>
  </r>
  <r>
    <n v="11"/>
    <x v="30"/>
    <n v="8.8000000000000007"/>
    <n v="6"/>
    <n v="52.800000000000004"/>
    <x v="18"/>
    <x v="13"/>
    <x v="10"/>
  </r>
  <r>
    <n v="8"/>
    <x v="31"/>
    <n v="12.8"/>
    <n v="4"/>
    <n v="51.2"/>
    <x v="19"/>
    <x v="13"/>
    <x v="7"/>
  </r>
  <r>
    <n v="9"/>
    <x v="23"/>
    <n v="95"/>
    <n v="2"/>
    <n v="190"/>
    <x v="19"/>
    <x v="13"/>
    <x v="7"/>
  </r>
  <r>
    <n v="10"/>
    <x v="32"/>
    <n v="107.95"/>
    <n v="1"/>
    <n v="107.95"/>
    <x v="19"/>
    <x v="24"/>
    <x v="7"/>
  </r>
  <r>
    <n v="5"/>
    <x v="33"/>
    <n v="15"/>
    <n v="4"/>
    <n v="60"/>
    <x v="20"/>
    <x v="13"/>
    <x v="7"/>
  </r>
  <r>
    <n v="6"/>
    <x v="34"/>
    <n v="15"/>
    <n v="4"/>
    <n v="60"/>
    <x v="20"/>
    <x v="13"/>
    <x v="7"/>
  </r>
  <r>
    <n v="7"/>
    <x v="35"/>
    <n v="5"/>
    <n v="4"/>
    <n v="20"/>
    <x v="20"/>
    <x v="13"/>
    <x v="7"/>
  </r>
  <r>
    <n v="35"/>
    <x v="36"/>
    <n v="99"/>
    <n v="1"/>
    <n v="99"/>
    <x v="20"/>
    <x v="25"/>
    <x v="3"/>
  </r>
  <r>
    <n v="36"/>
    <x v="37"/>
    <n v="19.899999999999999"/>
    <n v="4"/>
    <n v="79.599999999999994"/>
    <x v="20"/>
    <x v="25"/>
    <x v="3"/>
  </r>
  <r>
    <n v="37"/>
    <x v="38"/>
    <n v="39"/>
    <n v="1"/>
    <n v="39"/>
    <x v="20"/>
    <x v="25"/>
    <x v="3"/>
  </r>
  <r>
    <n v="38"/>
    <x v="39"/>
    <n v="23.9"/>
    <n v="1"/>
    <n v="23.9"/>
    <x v="20"/>
    <x v="25"/>
    <x v="3"/>
  </r>
  <r>
    <n v="48"/>
    <x v="40"/>
    <n v="2249"/>
    <n v="1"/>
    <n v="2249"/>
    <x v="21"/>
    <x v="26"/>
    <x v="3"/>
  </r>
  <r>
    <n v="3"/>
    <x v="41"/>
    <n v="27.5"/>
    <n v="6"/>
    <n v="165"/>
    <x v="22"/>
    <x v="21"/>
    <x v="7"/>
  </r>
  <r>
    <n v="4"/>
    <x v="42"/>
    <n v="30.5"/>
    <n v="6"/>
    <n v="183"/>
    <x v="22"/>
    <x v="21"/>
    <x v="7"/>
  </r>
  <r>
    <n v="1"/>
    <x v="43"/>
    <n v="118"/>
    <n v="1"/>
    <n v="118"/>
    <x v="23"/>
    <x v="27"/>
    <x v="7"/>
  </r>
  <r>
    <n v="2"/>
    <x v="44"/>
    <n v="158"/>
    <n v="1"/>
    <n v="158"/>
    <x v="23"/>
    <x v="27"/>
    <x v="7"/>
  </r>
  <r>
    <m/>
    <x v="45"/>
    <n v="95"/>
    <n v="1"/>
    <n v="95"/>
    <x v="23"/>
    <x v="28"/>
    <x v="3"/>
  </r>
  <r>
    <m/>
    <x v="46"/>
    <n v="38"/>
    <n v="1"/>
    <n v="38"/>
    <x v="24"/>
    <x v="29"/>
    <x v="5"/>
  </r>
  <r>
    <m/>
    <x v="47"/>
    <n v="31"/>
    <n v="1"/>
    <n v="31"/>
    <x v="24"/>
    <x v="29"/>
    <x v="5"/>
  </r>
  <r>
    <m/>
    <x v="48"/>
    <n v="5"/>
    <n v="12"/>
    <n v="60"/>
    <x v="24"/>
    <x v="16"/>
    <x v="7"/>
  </r>
  <r>
    <m/>
    <x v="49"/>
    <n v="95"/>
    <n v="2"/>
    <n v="190"/>
    <x v="25"/>
    <x v="13"/>
    <x v="7"/>
  </r>
  <r>
    <m/>
    <x v="22"/>
    <n v="65"/>
    <n v="2"/>
    <n v="130"/>
    <x v="25"/>
    <x v="13"/>
    <x v="6"/>
  </r>
  <r>
    <m/>
    <x v="50"/>
    <n v="69.8"/>
    <n v="2"/>
    <n v="139.6"/>
    <x v="25"/>
    <x v="13"/>
    <x v="7"/>
  </r>
  <r>
    <m/>
    <x v="51"/>
    <n v="36"/>
    <n v="4"/>
    <n v="144"/>
    <x v="25"/>
    <x v="13"/>
    <x v="7"/>
  </r>
  <r>
    <m/>
    <x v="52"/>
    <n v="150"/>
    <n v="2"/>
    <n v="300"/>
    <x v="25"/>
    <x v="13"/>
    <x v="7"/>
  </r>
  <r>
    <m/>
    <x v="53"/>
    <n v="100"/>
    <n v="1"/>
    <n v="100"/>
    <x v="25"/>
    <x v="13"/>
    <x v="6"/>
  </r>
  <r>
    <m/>
    <x v="54"/>
    <n v="33"/>
    <n v="2"/>
    <n v="66"/>
    <x v="25"/>
    <x v="21"/>
    <x v="7"/>
  </r>
  <r>
    <m/>
    <x v="55"/>
    <n v="18.8"/>
    <n v="2"/>
    <n v="37.6"/>
    <x v="25"/>
    <x v="21"/>
    <x v="11"/>
  </r>
  <r>
    <m/>
    <x v="56"/>
    <n v="15"/>
    <n v="10"/>
    <n v="150"/>
    <x v="25"/>
    <x v="21"/>
    <x v="7"/>
  </r>
  <r>
    <m/>
    <x v="57"/>
    <n v="2"/>
    <n v="4"/>
    <n v="8"/>
    <x v="26"/>
    <x v="30"/>
    <x v="12"/>
  </r>
  <r>
    <m/>
    <x v="58"/>
    <n v="10"/>
    <n v="4"/>
    <n v="40"/>
    <x v="26"/>
    <x v="30"/>
    <x v="7"/>
  </r>
  <r>
    <m/>
    <x v="59"/>
    <n v="24"/>
    <n v="4"/>
    <n v="96"/>
    <x v="26"/>
    <x v="30"/>
    <x v="7"/>
  </r>
  <r>
    <m/>
    <x v="60"/>
    <n v="120"/>
    <n v="1"/>
    <n v="120"/>
    <x v="26"/>
    <x v="31"/>
    <x v="12"/>
  </r>
  <r>
    <m/>
    <x v="61"/>
    <n v="32"/>
    <n v="1"/>
    <n v="32"/>
    <x v="27"/>
    <x v="32"/>
    <x v="3"/>
  </r>
  <r>
    <m/>
    <x v="62"/>
    <n v="125"/>
    <n v="3"/>
    <n v="375"/>
    <x v="28"/>
    <x v="27"/>
    <x v="7"/>
  </r>
  <r>
    <m/>
    <x v="63"/>
    <n v="158"/>
    <n v="1"/>
    <n v="158"/>
    <x v="28"/>
    <x v="27"/>
    <x v="7"/>
  </r>
  <r>
    <m/>
    <x v="64"/>
    <n v="105"/>
    <n v="4"/>
    <n v="420"/>
    <x v="29"/>
    <x v="33"/>
    <x v="7"/>
  </r>
  <r>
    <m/>
    <x v="65"/>
    <n v="2.5"/>
    <n v="4"/>
    <n v="10"/>
    <x v="29"/>
    <x v="34"/>
    <x v="5"/>
  </r>
  <r>
    <m/>
    <x v="65"/>
    <n v="3.4"/>
    <n v="4"/>
    <n v="13.6"/>
    <x v="29"/>
    <x v="34"/>
    <x v="5"/>
  </r>
  <r>
    <m/>
    <x v="66"/>
    <n v="10"/>
    <n v="2"/>
    <n v="20"/>
    <x v="29"/>
    <x v="35"/>
    <x v="13"/>
  </r>
  <r>
    <m/>
    <x v="67"/>
    <n v="87"/>
    <n v="1"/>
    <n v="87"/>
    <x v="29"/>
    <x v="35"/>
    <x v="13"/>
  </r>
  <r>
    <m/>
    <x v="68"/>
    <n v="40"/>
    <n v="1"/>
    <n v="40"/>
    <x v="29"/>
    <x v="35"/>
    <x v="13"/>
  </r>
  <r>
    <m/>
    <x v="69"/>
    <n v="9"/>
    <n v="1"/>
    <n v="9"/>
    <x v="29"/>
    <x v="35"/>
    <x v="13"/>
  </r>
  <r>
    <m/>
    <x v="70"/>
    <n v="118"/>
    <n v="1"/>
    <n v="118"/>
    <x v="29"/>
    <x v="35"/>
    <x v="13"/>
  </r>
  <r>
    <m/>
    <x v="71"/>
    <n v="12"/>
    <n v="1"/>
    <n v="12"/>
    <x v="29"/>
    <x v="35"/>
    <x v="13"/>
  </r>
  <r>
    <m/>
    <x v="72"/>
    <n v="424"/>
    <n v="1"/>
    <n v="424"/>
    <x v="29"/>
    <x v="35"/>
    <x v="13"/>
  </r>
  <r>
    <m/>
    <x v="73"/>
    <n v="45"/>
    <n v="4"/>
    <n v="180"/>
    <x v="29"/>
    <x v="35"/>
    <x v="6"/>
  </r>
  <r>
    <m/>
    <x v="74"/>
    <n v="39"/>
    <n v="4"/>
    <n v="156"/>
    <x v="29"/>
    <x v="36"/>
    <x v="7"/>
  </r>
  <r>
    <m/>
    <x v="14"/>
    <n v="65"/>
    <n v="4"/>
    <n v="260"/>
    <x v="29"/>
    <x v="13"/>
    <x v="6"/>
  </r>
  <r>
    <m/>
    <x v="65"/>
    <n v="2.5"/>
    <n v="4"/>
    <n v="10"/>
    <x v="29"/>
    <x v="34"/>
    <x v="5"/>
  </r>
  <r>
    <m/>
    <x v="65"/>
    <n v="3.4"/>
    <n v="4"/>
    <n v="13.6"/>
    <x v="29"/>
    <x v="34"/>
    <x v="5"/>
  </r>
  <r>
    <m/>
    <x v="63"/>
    <n v="158"/>
    <n v="2"/>
    <n v="316"/>
    <x v="30"/>
    <x v="27"/>
    <x v="7"/>
  </r>
  <r>
    <m/>
    <x v="75"/>
    <n v="1.8"/>
    <n v="6"/>
    <n v="10.8"/>
    <x v="30"/>
    <x v="35"/>
    <x v="5"/>
  </r>
  <r>
    <m/>
    <x v="75"/>
    <n v="3.3"/>
    <n v="6"/>
    <n v="19.799999999999997"/>
    <x v="30"/>
    <x v="35"/>
    <x v="5"/>
  </r>
  <r>
    <m/>
    <x v="76"/>
    <n v="246"/>
    <n v="1"/>
    <n v="246"/>
    <x v="30"/>
    <x v="35"/>
    <x v="14"/>
  </r>
  <r>
    <m/>
    <x v="76"/>
    <n v="137"/>
    <n v="2"/>
    <n v="274"/>
    <x v="30"/>
    <x v="35"/>
    <x v="14"/>
  </r>
  <r>
    <m/>
    <x v="77"/>
    <n v="30"/>
    <n v="1"/>
    <n v="30"/>
    <x v="30"/>
    <x v="37"/>
    <x v="3"/>
  </r>
  <r>
    <m/>
    <x v="78"/>
    <n v="637"/>
    <n v="1"/>
    <n v="637"/>
    <x v="30"/>
    <x v="1"/>
    <x v="1"/>
  </r>
  <r>
    <m/>
    <x v="48"/>
    <n v="5"/>
    <n v="20"/>
    <n v="100"/>
    <x v="31"/>
    <x v="16"/>
    <x v="7"/>
  </r>
  <r>
    <m/>
    <x v="79"/>
    <n v="11"/>
    <n v="1"/>
    <n v="11"/>
    <x v="32"/>
    <x v="38"/>
    <x v="5"/>
  </r>
  <r>
    <m/>
    <x v="80"/>
    <n v="4.5"/>
    <n v="1"/>
    <n v="4.5"/>
    <x v="32"/>
    <x v="39"/>
    <x v="3"/>
  </r>
  <r>
    <m/>
    <x v="81"/>
    <n v="76"/>
    <n v="1"/>
    <n v="76"/>
    <x v="32"/>
    <x v="40"/>
    <x v="12"/>
  </r>
  <r>
    <m/>
    <x v="82"/>
    <n v="105"/>
    <n v="2"/>
    <n v="210"/>
    <x v="33"/>
    <x v="41"/>
    <x v="15"/>
  </r>
  <r>
    <m/>
    <x v="83"/>
    <n v="5.7"/>
    <n v="10"/>
    <n v="57"/>
    <x v="34"/>
    <x v="14"/>
    <x v="7"/>
  </r>
  <r>
    <m/>
    <x v="84"/>
    <n v="18.8"/>
    <n v="6"/>
    <n v="112.80000000000001"/>
    <x v="34"/>
    <x v="14"/>
    <x v="7"/>
  </r>
  <r>
    <m/>
    <x v="85"/>
    <n v="48"/>
    <n v="2"/>
    <n v="96"/>
    <x v="34"/>
    <x v="42"/>
    <x v="6"/>
  </r>
  <r>
    <m/>
    <x v="86"/>
    <n v="98"/>
    <n v="1"/>
    <n v="98"/>
    <x v="34"/>
    <x v="43"/>
    <x v="7"/>
  </r>
  <r>
    <m/>
    <x v="87"/>
    <n v="18"/>
    <n v="1"/>
    <n v="18"/>
    <x v="35"/>
    <x v="22"/>
    <x v="3"/>
  </r>
  <r>
    <m/>
    <x v="64"/>
    <n v="105"/>
    <n v="4"/>
    <n v="420"/>
    <x v="36"/>
    <x v="33"/>
    <x v="7"/>
  </r>
  <r>
    <m/>
    <x v="88"/>
    <n v="165"/>
    <n v="1"/>
    <n v="165"/>
    <x v="37"/>
    <x v="44"/>
    <x v="12"/>
  </r>
  <r>
    <m/>
    <x v="89"/>
    <n v="170"/>
    <n v="1"/>
    <n v="170"/>
    <x v="37"/>
    <x v="17"/>
    <x v="3"/>
  </r>
  <r>
    <m/>
    <x v="74"/>
    <n v="39"/>
    <n v="4"/>
    <n v="156"/>
    <x v="38"/>
    <x v="45"/>
    <x v="7"/>
  </r>
  <r>
    <m/>
    <x v="90"/>
    <n v="7"/>
    <n v="4"/>
    <n v="28"/>
    <x v="39"/>
    <x v="46"/>
    <x v="5"/>
  </r>
  <r>
    <m/>
    <x v="62"/>
    <n v="125"/>
    <n v="2"/>
    <n v="250"/>
    <x v="39"/>
    <x v="27"/>
    <x v="7"/>
  </r>
  <r>
    <m/>
    <x v="91"/>
    <n v="171"/>
    <n v="1"/>
    <n v="171"/>
    <x v="39"/>
    <x v="47"/>
    <x v="3"/>
  </r>
  <r>
    <m/>
    <x v="92"/>
    <n v="44"/>
    <n v="1"/>
    <n v="44"/>
    <x v="40"/>
    <x v="40"/>
    <x v="12"/>
  </r>
  <r>
    <m/>
    <x v="93"/>
    <n v="53"/>
    <n v="1"/>
    <n v="53"/>
    <x v="41"/>
    <x v="48"/>
    <x v="3"/>
  </r>
  <r>
    <m/>
    <x v="94"/>
    <n v="140"/>
    <n v="2"/>
    <n v="280"/>
    <x v="41"/>
    <x v="49"/>
    <x v="7"/>
  </r>
  <r>
    <m/>
    <x v="95"/>
    <n v="89"/>
    <n v="4"/>
    <n v="356"/>
    <x v="39"/>
    <x v="50"/>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4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D3:E55" firstHeaderRow="1" firstDataRow="1" firstDataCol="1"/>
  <pivotFields count="10">
    <pivotField showAll="0"/>
    <pivotField axis="axisRow" showAll="0" defaultSubtotal="0">
      <items count="96">
        <item x="32"/>
        <item x="41"/>
        <item x="42"/>
        <item x="18"/>
        <item x="29"/>
        <item x="11"/>
        <item x="25"/>
        <item x="17"/>
        <item x="40"/>
        <item x="15"/>
        <item x="19"/>
        <item x="43"/>
        <item x="39"/>
        <item x="5"/>
        <item x="37"/>
        <item x="38"/>
        <item x="36"/>
        <item x="12"/>
        <item x="7"/>
        <item x="4"/>
        <item x="6"/>
        <item x="30"/>
        <item x="14"/>
        <item x="22"/>
        <item x="33"/>
        <item x="34"/>
        <item x="35"/>
        <item x="3"/>
        <item x="10"/>
        <item x="24"/>
        <item x="31"/>
        <item x="2"/>
        <item x="0"/>
        <item x="28"/>
        <item x="13"/>
        <item x="20"/>
        <item x="1"/>
        <item x="21"/>
        <item x="26"/>
        <item x="16"/>
        <item x="8"/>
        <item x="9"/>
        <item x="27"/>
        <item x="2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 showAll="0"/>
    <pivotField showAll="0"/>
    <pivotField dataField="1" showAll="0"/>
    <pivotField numFmtId="14" showAll="0">
      <items count="15">
        <item x="0"/>
        <item x="1"/>
        <item x="2"/>
        <item x="3"/>
        <item x="4"/>
        <item x="5"/>
        <item x="6"/>
        <item x="7"/>
        <item x="8"/>
        <item x="9"/>
        <item x="10"/>
        <item x="11"/>
        <item x="12"/>
        <item x="13"/>
        <item t="default"/>
      </items>
    </pivotField>
    <pivotField axis="axisRow" showAll="0" sortType="ascending">
      <items count="52">
        <item sd="0" x="33"/>
        <item sd="0" x="29"/>
        <item sd="0" x="30"/>
        <item sd="0" x="23"/>
        <item sd="0" x="22"/>
        <item sd="0" x="12"/>
        <item sd="0" x="48"/>
        <item sd="0" x="17"/>
        <item sd="0" x="36"/>
        <item sd="0" x="8"/>
        <item sd="0" x="24"/>
        <item sd="0" x="41"/>
        <item sd="0" x="15"/>
        <item sd="0" x="32"/>
        <item sd="0" x="3"/>
        <item sd="0" x="47"/>
        <item sd="0" x="37"/>
        <item sd="0" x="6"/>
        <item sd="0" x="11"/>
        <item sd="0" x="9"/>
        <item sd="0" x="2"/>
        <item sd="0" x="20"/>
        <item sd="0" x="49"/>
        <item sd="0" x="19"/>
        <item sd="0" x="31"/>
        <item sd="0" x="14"/>
        <item sd="0" x="38"/>
        <item sd="0" x="13"/>
        <item sd="0" x="16"/>
        <item sd="0" x="26"/>
        <item sd="0" x="0"/>
        <item sd="0" x="50"/>
        <item sd="0" x="28"/>
        <item sd="0" x="27"/>
        <item sd="0" x="21"/>
        <item sd="0" x="44"/>
        <item sd="0" x="39"/>
        <item sd="0" x="34"/>
        <item sd="0" x="5"/>
        <item sd="0" x="42"/>
        <item sd="0" x="1"/>
        <item sd="0" x="18"/>
        <item sd="0" x="25"/>
        <item sd="0" x="7"/>
        <item sd="0" x="46"/>
        <item sd="0" x="10"/>
        <item sd="0" x="45"/>
        <item sd="0" x="4"/>
        <item sd="0" x="35"/>
        <item sd="0" x="43"/>
        <item sd="0" x="40"/>
        <item t="default" sd="0"/>
      </items>
    </pivotField>
    <pivotField showAll="0"/>
    <pivotField showAll="0" defaultSubtotal="0">
      <items count="6">
        <item sd="0" x="0"/>
        <item sd="0" x="1"/>
        <item sd="0" x="2"/>
        <item sd="0" x="3"/>
        <item sd="0" x="4"/>
        <item x="5"/>
      </items>
    </pivotField>
    <pivotField showAll="0" defaultSubtotal="0">
      <items count="4">
        <item sd="0" x="0"/>
        <item x="1"/>
        <item x="2"/>
        <item x="3"/>
      </items>
    </pivotField>
  </pivotFields>
  <rowFields count="2">
    <field x="6"/>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求和项:amount to" fld="4" baseField="0" baseItem="0" numFmtId="176"/>
  </dataFields>
  <formats count="2">
    <format dxfId="40">
      <pivotArea outline="0" collapsedLevelsAreSubtotals="1" fieldPosition="0"/>
    </format>
    <format dxfId="39">
      <pivotArea outline="0" collapsedLevelsAreSubtotals="1" fieldPosition="0"/>
    </format>
  </formats>
  <conditionalFormats count="1">
    <conditionalFormat priority="1">
      <pivotAreas count="51">
        <pivotArea type="data" collapsedLevelsAreSubtotals="1" fieldPosition="0">
          <references count="2">
            <reference field="4294967294" count="1" selected="0">
              <x v="0"/>
            </reference>
            <reference field="6" count="1">
              <x v="0"/>
            </reference>
          </references>
        </pivotArea>
        <pivotArea type="data" collapsedLevelsAreSubtotals="1" fieldPosition="0">
          <references count="2">
            <reference field="4294967294" count="1" selected="0">
              <x v="0"/>
            </reference>
            <reference field="6" count="1">
              <x v="1"/>
            </reference>
          </references>
        </pivotArea>
        <pivotArea type="data" collapsedLevelsAreSubtotals="1" fieldPosition="0">
          <references count="2">
            <reference field="4294967294" count="1" selected="0">
              <x v="0"/>
            </reference>
            <reference field="6" count="1">
              <x v="2"/>
            </reference>
          </references>
        </pivotArea>
        <pivotArea type="data" collapsedLevelsAreSubtotals="1" fieldPosition="0">
          <references count="2">
            <reference field="4294967294" count="1" selected="0">
              <x v="0"/>
            </reference>
            <reference field="6" count="1">
              <x v="3"/>
            </reference>
          </references>
        </pivotArea>
        <pivotArea type="data" collapsedLevelsAreSubtotals="1" fieldPosition="0">
          <references count="2">
            <reference field="4294967294" count="1" selected="0">
              <x v="0"/>
            </reference>
            <reference field="6" count="1">
              <x v="4"/>
            </reference>
          </references>
        </pivotArea>
        <pivotArea type="data" collapsedLevelsAreSubtotals="1" fieldPosition="0">
          <references count="2">
            <reference field="4294967294" count="1" selected="0">
              <x v="0"/>
            </reference>
            <reference field="6" count="1">
              <x v="5"/>
            </reference>
          </references>
        </pivotArea>
        <pivotArea type="data" collapsedLevelsAreSubtotals="1" fieldPosition="0">
          <references count="2">
            <reference field="4294967294" count="1" selected="0">
              <x v="0"/>
            </reference>
            <reference field="6" count="1">
              <x v="6"/>
            </reference>
          </references>
        </pivotArea>
        <pivotArea type="data" collapsedLevelsAreSubtotals="1" fieldPosition="0">
          <references count="2">
            <reference field="4294967294" count="1" selected="0">
              <x v="0"/>
            </reference>
            <reference field="6" count="1">
              <x v="7"/>
            </reference>
          </references>
        </pivotArea>
        <pivotArea type="data" collapsedLevelsAreSubtotals="1" fieldPosition="0">
          <references count="2">
            <reference field="4294967294" count="1" selected="0">
              <x v="0"/>
            </reference>
            <reference field="6" count="1">
              <x v="8"/>
            </reference>
          </references>
        </pivotArea>
        <pivotArea type="data" collapsedLevelsAreSubtotals="1" fieldPosition="0">
          <references count="2">
            <reference field="4294967294" count="1" selected="0">
              <x v="0"/>
            </reference>
            <reference field="6" count="1">
              <x v="9"/>
            </reference>
          </references>
        </pivotArea>
        <pivotArea type="data" collapsedLevelsAreSubtotals="1" fieldPosition="0">
          <references count="2">
            <reference field="4294967294" count="1" selected="0">
              <x v="0"/>
            </reference>
            <reference field="6" count="1">
              <x v="10"/>
            </reference>
          </references>
        </pivotArea>
        <pivotArea type="data" collapsedLevelsAreSubtotals="1" fieldPosition="0">
          <references count="2">
            <reference field="4294967294" count="1" selected="0">
              <x v="0"/>
            </reference>
            <reference field="6" count="1">
              <x v="11"/>
            </reference>
          </references>
        </pivotArea>
        <pivotArea type="data" collapsedLevelsAreSubtotals="1" fieldPosition="0">
          <references count="2">
            <reference field="4294967294" count="1" selected="0">
              <x v="0"/>
            </reference>
            <reference field="6" count="1">
              <x v="12"/>
            </reference>
          </references>
        </pivotArea>
        <pivotArea type="data" collapsedLevelsAreSubtotals="1" fieldPosition="0">
          <references count="2">
            <reference field="4294967294" count="1" selected="0">
              <x v="0"/>
            </reference>
            <reference field="6" count="1">
              <x v="13"/>
            </reference>
          </references>
        </pivotArea>
        <pivotArea type="data" collapsedLevelsAreSubtotals="1" fieldPosition="0">
          <references count="2">
            <reference field="4294967294" count="1" selected="0">
              <x v="0"/>
            </reference>
            <reference field="6" count="1">
              <x v="14"/>
            </reference>
          </references>
        </pivotArea>
        <pivotArea type="data" collapsedLevelsAreSubtotals="1" fieldPosition="0">
          <references count="2">
            <reference field="4294967294" count="1" selected="0">
              <x v="0"/>
            </reference>
            <reference field="6" count="1">
              <x v="15"/>
            </reference>
          </references>
        </pivotArea>
        <pivotArea type="data" collapsedLevelsAreSubtotals="1" fieldPosition="0">
          <references count="2">
            <reference field="4294967294" count="1" selected="0">
              <x v="0"/>
            </reference>
            <reference field="6" count="1">
              <x v="16"/>
            </reference>
          </references>
        </pivotArea>
        <pivotArea type="data" collapsedLevelsAreSubtotals="1" fieldPosition="0">
          <references count="2">
            <reference field="4294967294" count="1" selected="0">
              <x v="0"/>
            </reference>
            <reference field="6" count="1">
              <x v="17"/>
            </reference>
          </references>
        </pivotArea>
        <pivotArea type="data" collapsedLevelsAreSubtotals="1" fieldPosition="0">
          <references count="2">
            <reference field="4294967294" count="1" selected="0">
              <x v="0"/>
            </reference>
            <reference field="6" count="1">
              <x v="18"/>
            </reference>
          </references>
        </pivotArea>
        <pivotArea type="data" collapsedLevelsAreSubtotals="1" fieldPosition="0">
          <references count="2">
            <reference field="4294967294" count="1" selected="0">
              <x v="0"/>
            </reference>
            <reference field="6" count="1">
              <x v="19"/>
            </reference>
          </references>
        </pivotArea>
        <pivotArea type="data" collapsedLevelsAreSubtotals="1" fieldPosition="0">
          <references count="2">
            <reference field="4294967294" count="1" selected="0">
              <x v="0"/>
            </reference>
            <reference field="6" count="1">
              <x v="20"/>
            </reference>
          </references>
        </pivotArea>
        <pivotArea type="data" collapsedLevelsAreSubtotals="1" fieldPosition="0">
          <references count="2">
            <reference field="4294967294" count="1" selected="0">
              <x v="0"/>
            </reference>
            <reference field="6" count="1">
              <x v="21"/>
            </reference>
          </references>
        </pivotArea>
        <pivotArea type="data" collapsedLevelsAreSubtotals="1" fieldPosition="0">
          <references count="2">
            <reference field="4294967294" count="1" selected="0">
              <x v="0"/>
            </reference>
            <reference field="6" count="1">
              <x v="22"/>
            </reference>
          </references>
        </pivotArea>
        <pivotArea type="data" collapsedLevelsAreSubtotals="1" fieldPosition="0">
          <references count="2">
            <reference field="4294967294" count="1" selected="0">
              <x v="0"/>
            </reference>
            <reference field="6" count="1">
              <x v="23"/>
            </reference>
          </references>
        </pivotArea>
        <pivotArea type="data" collapsedLevelsAreSubtotals="1" fieldPosition="0">
          <references count="2">
            <reference field="4294967294" count="1" selected="0">
              <x v="0"/>
            </reference>
            <reference field="6" count="1">
              <x v="24"/>
            </reference>
          </references>
        </pivotArea>
        <pivotArea type="data" collapsedLevelsAreSubtotals="1" fieldPosition="0">
          <references count="2">
            <reference field="4294967294" count="1" selected="0">
              <x v="0"/>
            </reference>
            <reference field="6" count="1">
              <x v="25"/>
            </reference>
          </references>
        </pivotArea>
        <pivotArea type="data" collapsedLevelsAreSubtotals="1" fieldPosition="0">
          <references count="2">
            <reference field="4294967294" count="1" selected="0">
              <x v="0"/>
            </reference>
            <reference field="6" count="1">
              <x v="26"/>
            </reference>
          </references>
        </pivotArea>
        <pivotArea type="data" collapsedLevelsAreSubtotals="1" fieldPosition="0">
          <references count="2">
            <reference field="4294967294" count="1" selected="0">
              <x v="0"/>
            </reference>
            <reference field="6" count="1">
              <x v="27"/>
            </reference>
          </references>
        </pivotArea>
        <pivotArea type="data" collapsedLevelsAreSubtotals="1" fieldPosition="0">
          <references count="2">
            <reference field="4294967294" count="1" selected="0">
              <x v="0"/>
            </reference>
            <reference field="6" count="1">
              <x v="28"/>
            </reference>
          </references>
        </pivotArea>
        <pivotArea type="data" collapsedLevelsAreSubtotals="1" fieldPosition="0">
          <references count="2">
            <reference field="4294967294" count="1" selected="0">
              <x v="0"/>
            </reference>
            <reference field="6" count="1">
              <x v="29"/>
            </reference>
          </references>
        </pivotArea>
        <pivotArea type="data" collapsedLevelsAreSubtotals="1" fieldPosition="0">
          <references count="2">
            <reference field="4294967294" count="1" selected="0">
              <x v="0"/>
            </reference>
            <reference field="6" count="1">
              <x v="30"/>
            </reference>
          </references>
        </pivotArea>
        <pivotArea type="data" collapsedLevelsAreSubtotals="1" fieldPosition="0">
          <references count="2">
            <reference field="4294967294" count="1" selected="0">
              <x v="0"/>
            </reference>
            <reference field="6" count="1">
              <x v="31"/>
            </reference>
          </references>
        </pivotArea>
        <pivotArea type="data" collapsedLevelsAreSubtotals="1" fieldPosition="0">
          <references count="2">
            <reference field="4294967294" count="1" selected="0">
              <x v="0"/>
            </reference>
            <reference field="6" count="1">
              <x v="32"/>
            </reference>
          </references>
        </pivotArea>
        <pivotArea type="data" collapsedLevelsAreSubtotals="1" fieldPosition="0">
          <references count="2">
            <reference field="4294967294" count="1" selected="0">
              <x v="0"/>
            </reference>
            <reference field="6" count="1">
              <x v="33"/>
            </reference>
          </references>
        </pivotArea>
        <pivotArea type="data" collapsedLevelsAreSubtotals="1" fieldPosition="0">
          <references count="2">
            <reference field="4294967294" count="1" selected="0">
              <x v="0"/>
            </reference>
            <reference field="6" count="1">
              <x v="34"/>
            </reference>
          </references>
        </pivotArea>
        <pivotArea type="data" collapsedLevelsAreSubtotals="1" fieldPosition="0">
          <references count="2">
            <reference field="4294967294" count="1" selected="0">
              <x v="0"/>
            </reference>
            <reference field="6" count="1">
              <x v="35"/>
            </reference>
          </references>
        </pivotArea>
        <pivotArea type="data" collapsedLevelsAreSubtotals="1" fieldPosition="0">
          <references count="2">
            <reference field="4294967294" count="1" selected="0">
              <x v="0"/>
            </reference>
            <reference field="6" count="1">
              <x v="36"/>
            </reference>
          </references>
        </pivotArea>
        <pivotArea type="data" collapsedLevelsAreSubtotals="1" fieldPosition="0">
          <references count="2">
            <reference field="4294967294" count="1" selected="0">
              <x v="0"/>
            </reference>
            <reference field="6" count="1">
              <x v="37"/>
            </reference>
          </references>
        </pivotArea>
        <pivotArea type="data" collapsedLevelsAreSubtotals="1" fieldPosition="0">
          <references count="2">
            <reference field="4294967294" count="1" selected="0">
              <x v="0"/>
            </reference>
            <reference field="6" count="1">
              <x v="38"/>
            </reference>
          </references>
        </pivotArea>
        <pivotArea type="data" collapsedLevelsAreSubtotals="1" fieldPosition="0">
          <references count="2">
            <reference field="4294967294" count="1" selected="0">
              <x v="0"/>
            </reference>
            <reference field="6" count="1">
              <x v="39"/>
            </reference>
          </references>
        </pivotArea>
        <pivotArea type="data" collapsedLevelsAreSubtotals="1" fieldPosition="0">
          <references count="2">
            <reference field="4294967294" count="1" selected="0">
              <x v="0"/>
            </reference>
            <reference field="6" count="1">
              <x v="40"/>
            </reference>
          </references>
        </pivotArea>
        <pivotArea type="data" collapsedLevelsAreSubtotals="1" fieldPosition="0">
          <references count="2">
            <reference field="4294967294" count="1" selected="0">
              <x v="0"/>
            </reference>
            <reference field="6" count="1">
              <x v="41"/>
            </reference>
          </references>
        </pivotArea>
        <pivotArea type="data" collapsedLevelsAreSubtotals="1" fieldPosition="0">
          <references count="2">
            <reference field="4294967294" count="1" selected="0">
              <x v="0"/>
            </reference>
            <reference field="6" count="1">
              <x v="42"/>
            </reference>
          </references>
        </pivotArea>
        <pivotArea type="data" collapsedLevelsAreSubtotals="1" fieldPosition="0">
          <references count="2">
            <reference field="4294967294" count="1" selected="0">
              <x v="0"/>
            </reference>
            <reference field="6" count="1">
              <x v="43"/>
            </reference>
          </references>
        </pivotArea>
        <pivotArea type="data" collapsedLevelsAreSubtotals="1" fieldPosition="0">
          <references count="2">
            <reference field="4294967294" count="1" selected="0">
              <x v="0"/>
            </reference>
            <reference field="6" count="1">
              <x v="44"/>
            </reference>
          </references>
        </pivotArea>
        <pivotArea type="data" collapsedLevelsAreSubtotals="1" fieldPosition="0">
          <references count="2">
            <reference field="4294967294" count="1" selected="0">
              <x v="0"/>
            </reference>
            <reference field="6" count="1">
              <x v="45"/>
            </reference>
          </references>
        </pivotArea>
        <pivotArea type="data" collapsedLevelsAreSubtotals="1" fieldPosition="0">
          <references count="2">
            <reference field="4294967294" count="1" selected="0">
              <x v="0"/>
            </reference>
            <reference field="6" count="1">
              <x v="46"/>
            </reference>
          </references>
        </pivotArea>
        <pivotArea type="data" collapsedLevelsAreSubtotals="1" fieldPosition="0">
          <references count="2">
            <reference field="4294967294" count="1" selected="0">
              <x v="0"/>
            </reference>
            <reference field="6" count="1">
              <x v="47"/>
            </reference>
          </references>
        </pivotArea>
        <pivotArea type="data" collapsedLevelsAreSubtotals="1" fieldPosition="0">
          <references count="2">
            <reference field="4294967294" count="1" selected="0">
              <x v="0"/>
            </reference>
            <reference field="6" count="1">
              <x v="48"/>
            </reference>
          </references>
        </pivotArea>
        <pivotArea type="data" collapsedLevelsAreSubtotals="1" fieldPosition="0">
          <references count="2">
            <reference field="4294967294" count="1" selected="0">
              <x v="0"/>
            </reference>
            <reference field="6" count="1">
              <x v="49"/>
            </reference>
          </references>
        </pivotArea>
        <pivotArea type="data" collapsedLevelsAreSubtotals="1" fieldPosition="0">
          <references count="2">
            <reference field="4294967294" count="1" selected="0">
              <x v="0"/>
            </reference>
            <reference field="6" count="1">
              <x v="5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4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21" firstHeaderRow="1" firstDataRow="1" firstDataCol="1"/>
  <pivotFields count="10">
    <pivotField showAll="0"/>
    <pivotField axis="axisRow" showAll="0" defaultSubtotal="0">
      <items count="96">
        <item x="32"/>
        <item x="41"/>
        <item x="42"/>
        <item x="18"/>
        <item x="29"/>
        <item x="11"/>
        <item x="25"/>
        <item x="17"/>
        <item x="40"/>
        <item x="15"/>
        <item x="19"/>
        <item x="43"/>
        <item x="39"/>
        <item x="5"/>
        <item x="37"/>
        <item x="38"/>
        <item x="36"/>
        <item x="12"/>
        <item x="7"/>
        <item x="4"/>
        <item x="6"/>
        <item x="30"/>
        <item x="14"/>
        <item x="22"/>
        <item x="33"/>
        <item x="34"/>
        <item x="35"/>
        <item x="3"/>
        <item x="10"/>
        <item x="24"/>
        <item x="31"/>
        <item x="2"/>
        <item x="0"/>
        <item x="28"/>
        <item x="13"/>
        <item x="20"/>
        <item x="1"/>
        <item x="21"/>
        <item x="26"/>
        <item x="16"/>
        <item x="8"/>
        <item x="9"/>
        <item x="27"/>
        <item x="2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items count="18">
        <item sd="0" x="5"/>
        <item sd="0" x="6"/>
        <item sd="0" x="4"/>
        <item sd="0" x="7"/>
        <item sd="0" x="10"/>
        <item sd="0" x="3"/>
        <item sd="0" x="2"/>
        <item sd="0" x="0"/>
        <item sd="0" x="8"/>
        <item sd="0" x="9"/>
        <item sd="0" x="1"/>
        <item sd="0" x="11"/>
        <item sd="0" x="12"/>
        <item sd="0" x="13"/>
        <item sd="0" x="14"/>
        <item sd="0" x="15"/>
        <item sd="0" x="16"/>
        <item t="default" sd="0"/>
      </items>
    </pivotField>
    <pivotField showAll="0" defaultSubtotal="0">
      <items count="6">
        <item sd="0" x="0"/>
        <item sd="0" x="1"/>
        <item sd="0" x="2"/>
        <item sd="0" x="3"/>
        <item sd="0" x="4"/>
        <item x="5"/>
      </items>
    </pivotField>
    <pivotField showAll="0" defaultSubtotal="0">
      <items count="4">
        <item sd="0" x="0"/>
        <item x="1"/>
        <item x="2"/>
        <item x="3"/>
      </items>
    </pivotField>
  </pivotFields>
  <rowFields count="2">
    <field x="7"/>
    <field x="1"/>
  </rowFields>
  <rowItems count="18">
    <i>
      <x/>
    </i>
    <i>
      <x v="1"/>
    </i>
    <i>
      <x v="2"/>
    </i>
    <i>
      <x v="3"/>
    </i>
    <i>
      <x v="4"/>
    </i>
    <i>
      <x v="5"/>
    </i>
    <i>
      <x v="6"/>
    </i>
    <i>
      <x v="7"/>
    </i>
    <i>
      <x v="8"/>
    </i>
    <i>
      <x v="9"/>
    </i>
    <i>
      <x v="10"/>
    </i>
    <i>
      <x v="11"/>
    </i>
    <i>
      <x v="12"/>
    </i>
    <i>
      <x v="13"/>
    </i>
    <i>
      <x v="14"/>
    </i>
    <i>
      <x v="15"/>
    </i>
    <i>
      <x v="16"/>
    </i>
    <i t="grand">
      <x/>
    </i>
  </rowItems>
  <colItems count="1">
    <i/>
  </colItems>
  <dataFields count="1">
    <dataField name="求和项:amount to" fld="4" baseField="0" baseItem="0" numFmtId="176"/>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3" cacheId="4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G3:H9" firstHeaderRow="1" firstDataRow="1" firstDataCol="1" rowPageCount="1" colPageCount="1"/>
  <pivotFields count="10">
    <pivotField showAll="0"/>
    <pivotField axis="axisRow" showAll="0" defaultSubtotal="0">
      <items count="96">
        <item x="32"/>
        <item x="41"/>
        <item x="42"/>
        <item x="18"/>
        <item x="29"/>
        <item x="11"/>
        <item x="25"/>
        <item x="17"/>
        <item x="40"/>
        <item x="15"/>
        <item x="19"/>
        <item x="43"/>
        <item x="39"/>
        <item x="5"/>
        <item x="37"/>
        <item x="38"/>
        <item x="36"/>
        <item x="12"/>
        <item x="7"/>
        <item x="4"/>
        <item x="6"/>
        <item x="30"/>
        <item x="14"/>
        <item x="22"/>
        <item x="33"/>
        <item x="34"/>
        <item x="35"/>
        <item x="3"/>
        <item x="10"/>
        <item x="24"/>
        <item x="31"/>
        <item x="2"/>
        <item x="0"/>
        <item x="28"/>
        <item x="13"/>
        <item x="20"/>
        <item x="1"/>
        <item x="21"/>
        <item x="26"/>
        <item x="16"/>
        <item x="8"/>
        <item x="9"/>
        <item x="27"/>
        <item x="2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 showAll="0"/>
    <pivotField showAll="0"/>
    <pivotField dataField="1" showAll="0"/>
    <pivotField axis="axisRow" numFmtId="14" showAll="0">
      <items count="15">
        <item x="0"/>
        <item sd="0" x="1"/>
        <item sd="0" x="2"/>
        <item sd="0" x="3"/>
        <item x="4"/>
        <item x="5"/>
        <item x="6"/>
        <item x="7"/>
        <item x="8"/>
        <item x="9"/>
        <item x="10"/>
        <item x="11"/>
        <item sd="0" x="12"/>
        <item x="13"/>
        <item t="default"/>
      </items>
    </pivotField>
    <pivotField showAll="0" sortType="ascending"/>
    <pivotField axis="axisPage" multipleItemSelectionAllowed="1" showAll="0">
      <items count="18">
        <item x="5"/>
        <item x="6"/>
        <item x="4"/>
        <item x="7"/>
        <item x="10"/>
        <item x="3"/>
        <item x="2"/>
        <item x="0"/>
        <item x="8"/>
        <item x="9"/>
        <item x="1"/>
        <item x="11"/>
        <item x="12"/>
        <item x="13"/>
        <item x="14"/>
        <item x="15"/>
        <item x="16"/>
        <item t="default"/>
      </items>
    </pivotField>
    <pivotField showAll="0" defaultSubtotal="0">
      <items count="6">
        <item sd="0" x="0"/>
        <item x="1"/>
        <item x="2"/>
        <item sd="0" x="3"/>
        <item x="4"/>
        <item x="5"/>
      </items>
    </pivotField>
    <pivotField axis="axisRow" showAll="0" sumSubtotal="1">
      <items count="5">
        <item sd="0" x="0"/>
        <item sd="0" x="1"/>
        <item x="2"/>
        <item sd="0" x="3"/>
        <item t="sum"/>
      </items>
    </pivotField>
  </pivotFields>
  <rowFields count="3">
    <field x="9"/>
    <field x="5"/>
    <field x="1"/>
  </rowFields>
  <rowItems count="6">
    <i>
      <x v="1"/>
    </i>
    <i>
      <x v="2"/>
    </i>
    <i r="1">
      <x v="1"/>
    </i>
    <i r="1">
      <x v="2"/>
    </i>
    <i r="1">
      <x v="3"/>
    </i>
    <i t="grand">
      <x/>
    </i>
  </rowItems>
  <colItems count="1">
    <i/>
  </colItems>
  <pageFields count="1">
    <pageField fld="7" hier="-1"/>
  </pageFields>
  <dataFields count="1">
    <dataField name="求和项:amount to" fld="4" baseField="0" baseItem="0" numFmtId="176"/>
  </dataFields>
  <formats count="2">
    <format dxfId="43">
      <pivotArea outline="0" collapsedLevelsAreSubtotals="1" fieldPosition="0"/>
    </format>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B2:I113" totalsRowShown="0" headerRowDxfId="38" dataDxfId="37">
  <autoFilter ref="B2:I113"/>
  <sortState ref="B3:I50">
    <sortCondition ref="G2:G50"/>
  </sortState>
  <tableColumns count="8">
    <tableColumn id="1" name="index" dataDxfId="36"/>
    <tableColumn id="2" name="items" dataDxfId="35"/>
    <tableColumn id="3" name="price" dataDxfId="34"/>
    <tableColumn id="4" name="pcs" dataDxfId="33"/>
    <tableColumn id="5" name="amount to" dataDxfId="32">
      <calculatedColumnFormula>D3*E3</calculatedColumnFormula>
    </tableColumn>
    <tableColumn id="6" name="date" dataDxfId="31"/>
    <tableColumn id="7" name="seller" dataDxfId="30"/>
    <tableColumn id="8" name="type" dataDxfId="29"/>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tem.taobao.com/item.htm?id=704531554800&amp;_u=936o2iqe1f8" TargetMode="External"/><Relationship Id="rId1" Type="http://schemas.openxmlformats.org/officeDocument/2006/relationships/hyperlink" Target="https://item.taobao.com/item.htm?id=693472892420&amp;_u=936o2iq10c2"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abSelected="1" workbookViewId="0">
      <selection activeCell="B25" sqref="B25"/>
    </sheetView>
  </sheetViews>
  <sheetFormatPr defaultRowHeight="13.8" x14ac:dyDescent="0.25"/>
  <cols>
    <col min="1" max="1" width="20.33203125" customWidth="1"/>
    <col min="2" max="2" width="12.33203125" customWidth="1"/>
    <col min="3" max="3" width="3" customWidth="1"/>
    <col min="4" max="4" width="24.5546875" customWidth="1"/>
    <col min="5" max="5" width="18.5546875" bestFit="1" customWidth="1"/>
    <col min="7" max="7" width="9.88671875" customWidth="1"/>
    <col min="8" max="8" width="18.5546875" bestFit="1" customWidth="1"/>
  </cols>
  <sheetData>
    <row r="1" spans="1:8" x14ac:dyDescent="0.25">
      <c r="G1" s="8" t="s">
        <v>151</v>
      </c>
      <c r="H1" t="s">
        <v>301</v>
      </c>
    </row>
    <row r="3" spans="1:8" x14ac:dyDescent="0.25">
      <c r="A3" s="8" t="s">
        <v>144</v>
      </c>
      <c r="B3" t="s">
        <v>147</v>
      </c>
      <c r="D3" s="8" t="s">
        <v>144</v>
      </c>
      <c r="E3" t="s">
        <v>147</v>
      </c>
      <c r="G3" s="8" t="s">
        <v>144</v>
      </c>
      <c r="H3" t="s">
        <v>147</v>
      </c>
    </row>
    <row r="4" spans="1:8" x14ac:dyDescent="0.25">
      <c r="A4" s="9" t="s">
        <v>111</v>
      </c>
      <c r="B4" s="10">
        <v>237.8</v>
      </c>
      <c r="D4" s="9" t="s">
        <v>197</v>
      </c>
      <c r="E4" s="10">
        <v>840</v>
      </c>
      <c r="G4" s="9" t="s">
        <v>149</v>
      </c>
      <c r="H4" s="10">
        <v>4852.6500000000005</v>
      </c>
    </row>
    <row r="5" spans="1:8" x14ac:dyDescent="0.25">
      <c r="A5" s="9" t="s">
        <v>104</v>
      </c>
      <c r="B5" s="10">
        <v>1156</v>
      </c>
      <c r="D5" s="9" t="s">
        <v>156</v>
      </c>
      <c r="E5" s="10">
        <v>69</v>
      </c>
      <c r="G5" s="9" t="s">
        <v>150</v>
      </c>
      <c r="H5" s="10">
        <v>12149.75</v>
      </c>
    </row>
    <row r="6" spans="1:8" x14ac:dyDescent="0.25">
      <c r="A6" s="9" t="s">
        <v>117</v>
      </c>
      <c r="B6" s="10">
        <v>99</v>
      </c>
      <c r="D6" s="9" t="s">
        <v>181</v>
      </c>
      <c r="E6" s="10">
        <v>144</v>
      </c>
      <c r="G6" s="13" t="s">
        <v>148</v>
      </c>
      <c r="H6" s="10">
        <v>5401.6500000000005</v>
      </c>
    </row>
    <row r="7" spans="1:8" x14ac:dyDescent="0.25">
      <c r="A7" s="9" t="s">
        <v>100</v>
      </c>
      <c r="B7" s="10">
        <v>6220.8499999999995</v>
      </c>
      <c r="D7" s="9" t="s">
        <v>76</v>
      </c>
      <c r="E7" s="10">
        <v>247.2</v>
      </c>
      <c r="G7" s="13" t="s">
        <v>299</v>
      </c>
      <c r="H7" s="10">
        <v>6415.1</v>
      </c>
    </row>
    <row r="8" spans="1:8" x14ac:dyDescent="0.25">
      <c r="A8" s="9" t="s">
        <v>102</v>
      </c>
      <c r="B8" s="10">
        <v>52.800000000000004</v>
      </c>
      <c r="D8" s="9" t="s">
        <v>79</v>
      </c>
      <c r="E8" s="10">
        <v>46.9</v>
      </c>
      <c r="G8" s="13" t="s">
        <v>300</v>
      </c>
      <c r="H8" s="10">
        <v>333</v>
      </c>
    </row>
    <row r="9" spans="1:8" x14ac:dyDescent="0.25">
      <c r="A9" s="9" t="s">
        <v>108</v>
      </c>
      <c r="B9" s="10">
        <v>4705.07</v>
      </c>
      <c r="D9" s="9" t="s">
        <v>97</v>
      </c>
      <c r="E9" s="10">
        <v>688</v>
      </c>
      <c r="G9" s="9" t="s">
        <v>145</v>
      </c>
      <c r="H9" s="10">
        <v>17002.400000000001</v>
      </c>
    </row>
    <row r="10" spans="1:8" x14ac:dyDescent="0.25">
      <c r="A10" s="9" t="s">
        <v>127</v>
      </c>
      <c r="B10" s="10">
        <v>62</v>
      </c>
      <c r="D10" s="9" t="s">
        <v>289</v>
      </c>
      <c r="E10" s="10">
        <v>53</v>
      </c>
    </row>
    <row r="11" spans="1:8" x14ac:dyDescent="0.25">
      <c r="A11" s="9" t="s">
        <v>114</v>
      </c>
      <c r="B11" s="10">
        <v>684.7</v>
      </c>
      <c r="D11" s="9" t="s">
        <v>88</v>
      </c>
      <c r="E11" s="10">
        <v>429.88</v>
      </c>
    </row>
    <row r="12" spans="1:8" x14ac:dyDescent="0.25">
      <c r="A12" s="9" t="s">
        <v>109</v>
      </c>
      <c r="B12" s="10">
        <v>56</v>
      </c>
      <c r="D12" s="9" t="s">
        <v>217</v>
      </c>
      <c r="E12" s="10">
        <v>156</v>
      </c>
    </row>
    <row r="13" spans="1:8" x14ac:dyDescent="0.25">
      <c r="A13" s="9" t="s">
        <v>137</v>
      </c>
      <c r="B13" s="10">
        <v>346</v>
      </c>
      <c r="D13" s="9" t="s">
        <v>45</v>
      </c>
      <c r="E13" s="10">
        <v>44</v>
      </c>
    </row>
    <row r="14" spans="1:8" x14ac:dyDescent="0.25">
      <c r="A14" s="9" t="s">
        <v>129</v>
      </c>
      <c r="B14" s="10">
        <v>1135.58</v>
      </c>
      <c r="D14" s="9" t="s">
        <v>18</v>
      </c>
      <c r="E14" s="10">
        <v>107.95</v>
      </c>
    </row>
    <row r="15" spans="1:8" x14ac:dyDescent="0.25">
      <c r="A15" s="9" t="s">
        <v>176</v>
      </c>
      <c r="B15" s="10">
        <v>37.6</v>
      </c>
      <c r="D15" s="9" t="s">
        <v>253</v>
      </c>
      <c r="E15" s="10">
        <v>210</v>
      </c>
    </row>
    <row r="16" spans="1:8" x14ac:dyDescent="0.25">
      <c r="A16" s="9" t="s">
        <v>183</v>
      </c>
      <c r="B16" s="10">
        <v>413</v>
      </c>
      <c r="D16" s="9" t="s">
        <v>28</v>
      </c>
      <c r="E16" s="10">
        <v>148.80000000000001</v>
      </c>
    </row>
    <row r="17" spans="1:5" x14ac:dyDescent="0.25">
      <c r="A17" s="9" t="s">
        <v>213</v>
      </c>
      <c r="B17" s="10">
        <v>710</v>
      </c>
      <c r="D17" s="9" t="s">
        <v>189</v>
      </c>
      <c r="E17" s="10">
        <v>32</v>
      </c>
    </row>
    <row r="18" spans="1:5" x14ac:dyDescent="0.25">
      <c r="A18" s="9" t="s">
        <v>231</v>
      </c>
      <c r="B18" s="10">
        <v>520</v>
      </c>
      <c r="D18" s="9" t="s">
        <v>58</v>
      </c>
      <c r="E18" s="10">
        <v>35</v>
      </c>
    </row>
    <row r="19" spans="1:5" x14ac:dyDescent="0.25">
      <c r="A19" s="9" t="s">
        <v>255</v>
      </c>
      <c r="B19" s="10">
        <v>210</v>
      </c>
      <c r="D19" s="9" t="s">
        <v>285</v>
      </c>
      <c r="E19" s="10">
        <v>171</v>
      </c>
    </row>
    <row r="20" spans="1:5" x14ac:dyDescent="0.25">
      <c r="A20" s="9" t="s">
        <v>297</v>
      </c>
      <c r="B20" s="10">
        <v>356</v>
      </c>
      <c r="D20" s="9" t="s">
        <v>234</v>
      </c>
      <c r="E20" s="10">
        <v>30</v>
      </c>
    </row>
    <row r="21" spans="1:5" x14ac:dyDescent="0.25">
      <c r="A21" s="9" t="s">
        <v>145</v>
      </c>
      <c r="B21" s="10">
        <v>17002.400000000001</v>
      </c>
      <c r="D21" s="9" t="s">
        <v>51</v>
      </c>
      <c r="E21" s="10">
        <v>99</v>
      </c>
    </row>
    <row r="22" spans="1:5" x14ac:dyDescent="0.25">
      <c r="D22" s="9" t="s">
        <v>91</v>
      </c>
      <c r="E22" s="10">
        <v>260.70000000000005</v>
      </c>
    </row>
    <row r="23" spans="1:5" x14ac:dyDescent="0.25">
      <c r="D23" s="9" t="s">
        <v>42</v>
      </c>
      <c r="E23" s="10">
        <v>52</v>
      </c>
    </row>
    <row r="24" spans="1:5" x14ac:dyDescent="0.25">
      <c r="D24" s="9" t="s">
        <v>61</v>
      </c>
      <c r="E24" s="10">
        <v>62</v>
      </c>
    </row>
    <row r="25" spans="1:5" x14ac:dyDescent="0.25">
      <c r="D25" s="9" t="s">
        <v>82</v>
      </c>
      <c r="E25" s="10">
        <v>35</v>
      </c>
    </row>
    <row r="26" spans="1:5" x14ac:dyDescent="0.25">
      <c r="D26" s="9" t="s">
        <v>292</v>
      </c>
      <c r="E26" s="10">
        <v>280</v>
      </c>
    </row>
    <row r="27" spans="1:5" x14ac:dyDescent="0.25">
      <c r="D27" s="9" t="s">
        <v>85</v>
      </c>
      <c r="E27" s="10">
        <v>252</v>
      </c>
    </row>
    <row r="28" spans="1:5" x14ac:dyDescent="0.25">
      <c r="D28" s="9" t="s">
        <v>186</v>
      </c>
      <c r="E28" s="10">
        <v>120</v>
      </c>
    </row>
    <row r="29" spans="1:5" x14ac:dyDescent="0.25">
      <c r="D29" s="9" t="s">
        <v>36</v>
      </c>
      <c r="E29" s="10">
        <v>645.79999999999995</v>
      </c>
    </row>
    <row r="30" spans="1:5" x14ac:dyDescent="0.25">
      <c r="D30" s="9" t="s">
        <v>242</v>
      </c>
      <c r="E30" s="10">
        <v>11</v>
      </c>
    </row>
    <row r="31" spans="1:5" x14ac:dyDescent="0.25">
      <c r="D31" s="9" t="s">
        <v>13</v>
      </c>
      <c r="E31" s="10">
        <v>2277.6</v>
      </c>
    </row>
    <row r="32" spans="1:5" x14ac:dyDescent="0.25">
      <c r="D32" s="9" t="s">
        <v>31</v>
      </c>
      <c r="E32" s="10">
        <v>292</v>
      </c>
    </row>
    <row r="33" spans="4:5" x14ac:dyDescent="0.25">
      <c r="D33" s="9" t="s">
        <v>119</v>
      </c>
      <c r="E33" s="10">
        <v>2249</v>
      </c>
    </row>
    <row r="34" spans="4:5" x14ac:dyDescent="0.25">
      <c r="D34" s="9" t="s">
        <v>66</v>
      </c>
      <c r="E34" s="10">
        <v>300.2</v>
      </c>
    </row>
    <row r="35" spans="4:5" x14ac:dyDescent="0.25">
      <c r="D35" s="9" t="s">
        <v>295</v>
      </c>
      <c r="E35" s="10">
        <v>356</v>
      </c>
    </row>
    <row r="36" spans="4:5" x14ac:dyDescent="0.25">
      <c r="D36" s="9" t="s">
        <v>153</v>
      </c>
      <c r="E36" s="10">
        <v>95</v>
      </c>
    </row>
    <row r="37" spans="4:5" x14ac:dyDescent="0.25">
      <c r="D37" s="9" t="s">
        <v>122</v>
      </c>
      <c r="E37" s="10">
        <v>1375</v>
      </c>
    </row>
    <row r="38" spans="4:5" x14ac:dyDescent="0.25">
      <c r="D38" s="9" t="s">
        <v>22</v>
      </c>
      <c r="E38" s="10">
        <v>734.1</v>
      </c>
    </row>
    <row r="39" spans="4:5" x14ac:dyDescent="0.25">
      <c r="D39" s="9" t="s">
        <v>270</v>
      </c>
      <c r="E39" s="10">
        <v>165</v>
      </c>
    </row>
    <row r="40" spans="4:5" x14ac:dyDescent="0.25">
      <c r="D40" s="9" t="s">
        <v>246</v>
      </c>
      <c r="E40" s="10">
        <v>4.5</v>
      </c>
    </row>
    <row r="41" spans="4:5" x14ac:dyDescent="0.25">
      <c r="D41" s="9" t="s">
        <v>201</v>
      </c>
      <c r="E41" s="10">
        <v>47.2</v>
      </c>
    </row>
    <row r="42" spans="4:5" x14ac:dyDescent="0.25">
      <c r="D42" s="9" t="s">
        <v>48</v>
      </c>
      <c r="E42" s="10">
        <v>33.799999999999997</v>
      </c>
    </row>
    <row r="43" spans="4:5" x14ac:dyDescent="0.25">
      <c r="D43" s="9" t="s">
        <v>261</v>
      </c>
      <c r="E43" s="10">
        <v>96</v>
      </c>
    </row>
    <row r="44" spans="4:5" x14ac:dyDescent="0.25">
      <c r="D44" s="9" t="s">
        <v>70</v>
      </c>
      <c r="E44" s="10">
        <v>1135.58</v>
      </c>
    </row>
    <row r="45" spans="4:5" x14ac:dyDescent="0.25">
      <c r="D45" s="9" t="s">
        <v>94</v>
      </c>
      <c r="E45" s="10">
        <v>346</v>
      </c>
    </row>
    <row r="46" spans="4:5" x14ac:dyDescent="0.25">
      <c r="D46" s="9" t="s">
        <v>73</v>
      </c>
      <c r="E46" s="10">
        <v>241.5</v>
      </c>
    </row>
    <row r="47" spans="4:5" x14ac:dyDescent="0.25">
      <c r="D47" s="9" t="s">
        <v>54</v>
      </c>
      <c r="E47" s="10">
        <v>46</v>
      </c>
    </row>
    <row r="48" spans="4:5" x14ac:dyDescent="0.25">
      <c r="D48" s="9" t="s">
        <v>280</v>
      </c>
      <c r="E48" s="10">
        <v>28</v>
      </c>
    </row>
    <row r="49" spans="4:5" x14ac:dyDescent="0.25">
      <c r="D49" s="9" t="s">
        <v>39</v>
      </c>
      <c r="E49" s="10">
        <v>80</v>
      </c>
    </row>
    <row r="50" spans="4:5" x14ac:dyDescent="0.25">
      <c r="D50" s="9" t="s">
        <v>276</v>
      </c>
      <c r="E50" s="10">
        <v>156</v>
      </c>
    </row>
    <row r="51" spans="4:5" x14ac:dyDescent="0.25">
      <c r="D51" s="9" t="s">
        <v>63</v>
      </c>
      <c r="E51" s="10">
        <v>15.09</v>
      </c>
    </row>
    <row r="52" spans="4:5" x14ac:dyDescent="0.25">
      <c r="D52" s="9" t="s">
        <v>211</v>
      </c>
      <c r="E52" s="10">
        <v>1440.6</v>
      </c>
    </row>
    <row r="53" spans="4:5" x14ac:dyDescent="0.25">
      <c r="D53" s="9" t="s">
        <v>264</v>
      </c>
      <c r="E53" s="10">
        <v>98</v>
      </c>
    </row>
    <row r="54" spans="4:5" x14ac:dyDescent="0.25">
      <c r="D54" s="9" t="s">
        <v>250</v>
      </c>
      <c r="E54" s="10">
        <v>120</v>
      </c>
    </row>
    <row r="55" spans="4:5" x14ac:dyDescent="0.25">
      <c r="D55" s="9" t="s">
        <v>145</v>
      </c>
      <c r="E55" s="10">
        <v>17002.400000000001</v>
      </c>
    </row>
  </sheetData>
  <phoneticPr fontId="1" type="noConversion"/>
  <conditionalFormatting pivot="1" sqref="E5 E4 E6 E7 E8 E9 E10 E11 E12 E13 E14 E15 E16 E17 E18 E19 E20 E21 E22 E23 E24 E25 E26 E27 E28 E29 E30 E31 E32 E33 E34 E35 E36 E37 E38 E39 E40 E41 E42 E43 E44 E45 E46 E47 E48 E49 E50 E51 E52 E53 E54">
    <cfRule type="dataBar" priority="1">
      <dataBar>
        <cfvo type="min"/>
        <cfvo type="max"/>
        <color rgb="FF638EC6"/>
      </dataBar>
      <extLst>
        <ext xmlns:x14="http://schemas.microsoft.com/office/spreadsheetml/2009/9/main" uri="{B025F937-C7B1-47D3-B67F-A62EFF666E3E}">
          <x14:id>{DC16F2F3-4BEA-42F2-B7C8-FC15B3ED5C12}</x14:id>
        </ext>
      </extLst>
    </cfRule>
  </conditionalFormatting>
  <pageMargins left="0.7" right="0.7" top="0.75" bottom="0.75" header="0.3" footer="0.3"/>
  <pageSetup paperSize="9" orientation="portrait" r:id="rId4"/>
  <extLst>
    <ext xmlns:x14="http://schemas.microsoft.com/office/spreadsheetml/2009/9/main" uri="{78C0D931-6437-407d-A8EE-F0AAD7539E65}">
      <x14:conditionalFormattings>
        <x14:conditionalFormatting xmlns:xm="http://schemas.microsoft.com/office/excel/2006/main" pivot="1">
          <x14:cfRule type="dataBar" id="{DC16F2F3-4BEA-42F2-B7C8-FC15B3ED5C12}">
            <x14:dataBar minLength="0" maxLength="100" border="1" negativeBarBorderColorSameAsPositive="0">
              <x14:cfvo type="autoMin"/>
              <x14:cfvo type="autoMax"/>
              <x14:borderColor rgb="FF638EC6"/>
              <x14:negativeFillColor rgb="FFFF0000"/>
              <x14:negativeBorderColor rgb="FFFF0000"/>
              <x14:axisColor rgb="FF000000"/>
            </x14:dataBar>
          </x14:cfRule>
          <xm:sqref>E5 E4 E6 E7 E8 E9 E10 E11 E12 E13 E14 E15 E16 E17 E18 E19 E20 E21 E22 E23 E24 E25 E26 E27 E28 E29 E30 E31 E32 E33 E34 E35 E36 E37 E38 E39 E40 E41 E42 E43 E44 E45 E46 E47 E48 E49 E50 E51 E52 E53 E54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3"/>
  <sheetViews>
    <sheetView showGridLines="0" topLeftCell="A27" workbookViewId="0">
      <selection activeCell="B51" sqref="B51:I51"/>
    </sheetView>
  </sheetViews>
  <sheetFormatPr defaultRowHeight="14.4" x14ac:dyDescent="0.25"/>
  <cols>
    <col min="1" max="1" width="2.5546875" style="1" customWidth="1"/>
    <col min="2" max="2" width="11.6640625" style="1" bestFit="1" customWidth="1"/>
    <col min="3" max="3" width="51.88671875" style="2" customWidth="1"/>
    <col min="4" max="4" width="7.5546875" style="6" bestFit="1" customWidth="1"/>
    <col min="5" max="5" width="8.88671875" style="1"/>
    <col min="6" max="6" width="13.5546875" style="1" customWidth="1"/>
    <col min="7" max="7" width="13.88671875" style="1" bestFit="1" customWidth="1"/>
    <col min="8" max="8" width="20.5546875" style="2" customWidth="1"/>
    <col min="9" max="9" width="11.6640625" style="1" bestFit="1" customWidth="1"/>
    <col min="10" max="16384" width="8.88671875" style="1"/>
  </cols>
  <sheetData>
    <row r="2" spans="2:9" ht="15.6" x14ac:dyDescent="0.25">
      <c r="B2" s="4" t="s">
        <v>0</v>
      </c>
      <c r="C2" s="4" t="s">
        <v>146</v>
      </c>
      <c r="D2" s="5" t="s">
        <v>2</v>
      </c>
      <c r="E2" s="4" t="s">
        <v>6</v>
      </c>
      <c r="F2" s="4" t="s">
        <v>7</v>
      </c>
      <c r="G2" s="4" t="s">
        <v>3</v>
      </c>
      <c r="H2" s="4" t="s">
        <v>12</v>
      </c>
      <c r="I2" s="4" t="s">
        <v>99</v>
      </c>
    </row>
    <row r="3" spans="2:9" x14ac:dyDescent="0.25">
      <c r="B3" s="1">
        <v>33</v>
      </c>
      <c r="C3" s="2" t="s">
        <v>68</v>
      </c>
      <c r="D3" s="6">
        <v>145</v>
      </c>
      <c r="E3" s="1">
        <v>1</v>
      </c>
      <c r="F3" s="1">
        <f t="shared" ref="F3:F34" si="0">D3*E3</f>
        <v>145</v>
      </c>
      <c r="G3" s="3">
        <v>44565</v>
      </c>
      <c r="H3" s="2" t="s">
        <v>67</v>
      </c>
      <c r="I3" s="1" t="s">
        <v>115</v>
      </c>
    </row>
    <row r="4" spans="2:9" x14ac:dyDescent="0.25">
      <c r="B4" s="1">
        <v>34</v>
      </c>
      <c r="C4" s="2" t="s">
        <v>69</v>
      </c>
      <c r="D4" s="6">
        <v>498.58</v>
      </c>
      <c r="E4" s="1">
        <v>1</v>
      </c>
      <c r="F4" s="1">
        <f t="shared" si="0"/>
        <v>498.58</v>
      </c>
      <c r="G4" s="3">
        <v>44565</v>
      </c>
      <c r="H4" s="2" t="s">
        <v>71</v>
      </c>
      <c r="I4" s="1" t="s">
        <v>130</v>
      </c>
    </row>
    <row r="5" spans="2:9" x14ac:dyDescent="0.25">
      <c r="B5" s="1">
        <v>32</v>
      </c>
      <c r="C5" s="2" t="s">
        <v>65</v>
      </c>
      <c r="D5" s="6">
        <v>155.19999999999999</v>
      </c>
      <c r="E5" s="1">
        <v>1</v>
      </c>
      <c r="F5" s="1">
        <f t="shared" si="0"/>
        <v>155.19999999999999</v>
      </c>
      <c r="G5" s="3">
        <v>44569</v>
      </c>
      <c r="H5" s="2" t="s">
        <v>67</v>
      </c>
      <c r="I5" s="1" t="s">
        <v>115</v>
      </c>
    </row>
    <row r="6" spans="2:9" x14ac:dyDescent="0.25">
      <c r="B6" s="1">
        <v>31</v>
      </c>
      <c r="C6" s="2" t="s">
        <v>60</v>
      </c>
      <c r="D6" s="6">
        <v>62</v>
      </c>
      <c r="E6" s="1">
        <v>1</v>
      </c>
      <c r="F6" s="1">
        <f t="shared" si="0"/>
        <v>62</v>
      </c>
      <c r="G6" s="3">
        <v>44598</v>
      </c>
      <c r="H6" s="2" t="s">
        <v>62</v>
      </c>
      <c r="I6" s="1" t="s">
        <v>128</v>
      </c>
    </row>
    <row r="7" spans="2:9" x14ac:dyDescent="0.25">
      <c r="B7" s="1">
        <v>30</v>
      </c>
      <c r="C7" s="2" t="s">
        <v>57</v>
      </c>
      <c r="D7" s="6">
        <v>35</v>
      </c>
      <c r="E7" s="1">
        <v>1</v>
      </c>
      <c r="F7" s="1">
        <f t="shared" si="0"/>
        <v>35</v>
      </c>
      <c r="G7" s="3">
        <v>44606</v>
      </c>
      <c r="H7" s="2" t="s">
        <v>59</v>
      </c>
      <c r="I7" s="1" t="s">
        <v>126</v>
      </c>
    </row>
    <row r="8" spans="2:9" x14ac:dyDescent="0.25">
      <c r="B8" s="1">
        <v>29</v>
      </c>
      <c r="C8" s="2" t="s">
        <v>56</v>
      </c>
      <c r="D8" s="6">
        <v>15.09</v>
      </c>
      <c r="E8" s="1">
        <v>1</v>
      </c>
      <c r="F8" s="1">
        <f t="shared" si="0"/>
        <v>15.09</v>
      </c>
      <c r="G8" s="3">
        <v>44613</v>
      </c>
      <c r="H8" s="2" t="s">
        <v>64</v>
      </c>
      <c r="I8" s="1" t="s">
        <v>125</v>
      </c>
    </row>
    <row r="9" spans="2:9" x14ac:dyDescent="0.25">
      <c r="B9" s="1">
        <v>26</v>
      </c>
      <c r="C9" s="2" t="s">
        <v>47</v>
      </c>
      <c r="D9" s="6">
        <v>16.899999999999999</v>
      </c>
      <c r="E9" s="1">
        <v>2</v>
      </c>
      <c r="F9" s="1">
        <f t="shared" si="0"/>
        <v>33.799999999999997</v>
      </c>
      <c r="G9" s="3">
        <v>44657</v>
      </c>
      <c r="H9" s="2" t="s">
        <v>49</v>
      </c>
      <c r="I9" s="1" t="s">
        <v>115</v>
      </c>
    </row>
    <row r="10" spans="2:9" x14ac:dyDescent="0.25">
      <c r="B10" s="1">
        <v>27</v>
      </c>
      <c r="C10" s="2" t="s">
        <v>50</v>
      </c>
      <c r="D10" s="6">
        <v>99</v>
      </c>
      <c r="E10" s="1">
        <v>1</v>
      </c>
      <c r="F10" s="1">
        <f t="shared" si="0"/>
        <v>99</v>
      </c>
      <c r="G10" s="3">
        <v>44657</v>
      </c>
      <c r="H10" s="2" t="s">
        <v>52</v>
      </c>
      <c r="I10" s="1" t="s">
        <v>118</v>
      </c>
    </row>
    <row r="11" spans="2:9" x14ac:dyDescent="0.25">
      <c r="B11" s="1">
        <v>28</v>
      </c>
      <c r="C11" s="2" t="s">
        <v>53</v>
      </c>
      <c r="D11" s="6">
        <v>23</v>
      </c>
      <c r="E11" s="1">
        <v>2</v>
      </c>
      <c r="F11" s="1">
        <f t="shared" si="0"/>
        <v>46</v>
      </c>
      <c r="G11" s="3">
        <v>44657</v>
      </c>
      <c r="H11" s="2" t="s">
        <v>55</v>
      </c>
      <c r="I11" s="1" t="s">
        <v>115</v>
      </c>
    </row>
    <row r="12" spans="2:9" x14ac:dyDescent="0.25">
      <c r="B12" s="1">
        <v>25</v>
      </c>
      <c r="C12" s="2" t="s">
        <v>44</v>
      </c>
      <c r="D12" s="6">
        <v>22</v>
      </c>
      <c r="E12" s="1">
        <v>2</v>
      </c>
      <c r="F12" s="1">
        <f t="shared" si="0"/>
        <v>44</v>
      </c>
      <c r="G12" s="3">
        <v>44662</v>
      </c>
      <c r="H12" s="2" t="s">
        <v>46</v>
      </c>
      <c r="I12" s="1" t="s">
        <v>115</v>
      </c>
    </row>
    <row r="13" spans="2:9" x14ac:dyDescent="0.25">
      <c r="B13" s="1">
        <v>24</v>
      </c>
      <c r="C13" s="2" t="s">
        <v>41</v>
      </c>
      <c r="D13" s="6">
        <v>13</v>
      </c>
      <c r="E13" s="1">
        <v>4</v>
      </c>
      <c r="F13" s="1">
        <f t="shared" si="0"/>
        <v>52</v>
      </c>
      <c r="G13" s="3">
        <v>44679</v>
      </c>
      <c r="H13" s="2" t="s">
        <v>43</v>
      </c>
      <c r="I13" s="1" t="s">
        <v>112</v>
      </c>
    </row>
    <row r="14" spans="2:9" x14ac:dyDescent="0.25">
      <c r="B14" s="1">
        <v>23</v>
      </c>
      <c r="C14" s="2" t="s">
        <v>38</v>
      </c>
      <c r="D14" s="6">
        <v>80</v>
      </c>
      <c r="E14" s="1">
        <v>1</v>
      </c>
      <c r="F14" s="1">
        <f t="shared" si="0"/>
        <v>80</v>
      </c>
      <c r="G14" s="3">
        <v>44889</v>
      </c>
      <c r="H14" s="2" t="s">
        <v>40</v>
      </c>
      <c r="I14" s="1" t="s">
        <v>110</v>
      </c>
    </row>
    <row r="15" spans="2:9" x14ac:dyDescent="0.25">
      <c r="B15" s="1">
        <v>46</v>
      </c>
      <c r="C15" s="2" t="s">
        <v>90</v>
      </c>
      <c r="D15" s="7">
        <v>86.9</v>
      </c>
      <c r="E15" s="1">
        <v>1</v>
      </c>
      <c r="F15" s="1">
        <f t="shared" si="0"/>
        <v>86.9</v>
      </c>
      <c r="G15" s="3">
        <v>44892</v>
      </c>
      <c r="H15" s="2" t="s">
        <v>92</v>
      </c>
      <c r="I15" s="1" t="s">
        <v>139</v>
      </c>
    </row>
    <row r="16" spans="2:9" x14ac:dyDescent="0.25">
      <c r="B16" s="1">
        <v>47</v>
      </c>
      <c r="C16" s="2" t="s">
        <v>96</v>
      </c>
      <c r="D16" s="6">
        <v>688</v>
      </c>
      <c r="E16" s="1">
        <v>1</v>
      </c>
      <c r="F16" s="1">
        <f t="shared" si="0"/>
        <v>688</v>
      </c>
      <c r="G16" s="3">
        <v>44892</v>
      </c>
      <c r="H16" s="2" t="s">
        <v>98</v>
      </c>
      <c r="I16" s="1" t="s">
        <v>126</v>
      </c>
    </row>
    <row r="17" spans="2:9" x14ac:dyDescent="0.25">
      <c r="B17" s="1">
        <v>21</v>
      </c>
      <c r="C17" s="2" t="s">
        <v>35</v>
      </c>
      <c r="D17" s="6">
        <v>65</v>
      </c>
      <c r="E17" s="1">
        <v>1</v>
      </c>
      <c r="F17" s="1">
        <f t="shared" si="0"/>
        <v>65</v>
      </c>
      <c r="G17" s="3">
        <v>44899</v>
      </c>
      <c r="H17" s="2" t="s">
        <v>14</v>
      </c>
      <c r="I17" s="1" t="s">
        <v>107</v>
      </c>
    </row>
    <row r="18" spans="2:9" x14ac:dyDescent="0.25">
      <c r="B18" s="1">
        <v>22</v>
      </c>
      <c r="C18" s="2" t="s">
        <v>116</v>
      </c>
      <c r="D18" s="6">
        <v>238</v>
      </c>
      <c r="E18" s="1">
        <v>2</v>
      </c>
      <c r="F18" s="1">
        <f t="shared" si="0"/>
        <v>476</v>
      </c>
      <c r="G18" s="3">
        <v>44899</v>
      </c>
      <c r="H18" s="2" t="s">
        <v>37</v>
      </c>
      <c r="I18" s="1" t="s">
        <v>103</v>
      </c>
    </row>
    <row r="19" spans="2:9" x14ac:dyDescent="0.25">
      <c r="B19" s="1">
        <v>17</v>
      </c>
      <c r="C19" s="2" t="s">
        <v>27</v>
      </c>
      <c r="D19" s="6">
        <v>148.80000000000001</v>
      </c>
      <c r="E19" s="1">
        <v>1</v>
      </c>
      <c r="F19" s="1">
        <f t="shared" si="0"/>
        <v>148.80000000000001</v>
      </c>
      <c r="G19" s="3">
        <v>44900</v>
      </c>
      <c r="H19" s="2" t="s">
        <v>29</v>
      </c>
      <c r="I19" s="1" t="s">
        <v>103</v>
      </c>
    </row>
    <row r="20" spans="2:9" x14ac:dyDescent="0.25">
      <c r="B20" s="1">
        <v>18</v>
      </c>
      <c r="C20" s="2" t="s">
        <v>30</v>
      </c>
      <c r="D20" s="6">
        <v>12</v>
      </c>
      <c r="E20" s="1">
        <v>2</v>
      </c>
      <c r="F20" s="1">
        <f t="shared" si="0"/>
        <v>24</v>
      </c>
      <c r="G20" s="3">
        <v>44900</v>
      </c>
      <c r="H20" s="2" t="s">
        <v>32</v>
      </c>
      <c r="I20" s="1" t="s">
        <v>103</v>
      </c>
    </row>
    <row r="21" spans="2:9" x14ac:dyDescent="0.25">
      <c r="B21" s="1">
        <v>19</v>
      </c>
      <c r="C21" s="2" t="s">
        <v>34</v>
      </c>
      <c r="D21" s="6">
        <v>26</v>
      </c>
      <c r="E21" s="1">
        <v>2</v>
      </c>
      <c r="F21" s="1">
        <f t="shared" si="0"/>
        <v>52</v>
      </c>
      <c r="G21" s="3">
        <v>44900</v>
      </c>
      <c r="H21" s="2" t="s">
        <v>32</v>
      </c>
      <c r="I21" s="1" t="s">
        <v>103</v>
      </c>
    </row>
    <row r="22" spans="2:9" x14ac:dyDescent="0.25">
      <c r="B22" s="1">
        <v>20</v>
      </c>
      <c r="C22" s="2" t="s">
        <v>33</v>
      </c>
      <c r="D22" s="6">
        <v>28</v>
      </c>
      <c r="E22" s="1">
        <v>2</v>
      </c>
      <c r="F22" s="1">
        <f t="shared" si="0"/>
        <v>56</v>
      </c>
      <c r="G22" s="3">
        <v>44900</v>
      </c>
      <c r="H22" s="2" t="s">
        <v>32</v>
      </c>
      <c r="I22" s="1" t="s">
        <v>109</v>
      </c>
    </row>
    <row r="23" spans="2:9" x14ac:dyDescent="0.25">
      <c r="B23" s="1">
        <v>43</v>
      </c>
      <c r="C23" s="2" t="s">
        <v>87</v>
      </c>
      <c r="D23" s="6">
        <v>259.88</v>
      </c>
      <c r="E23" s="1">
        <v>1</v>
      </c>
      <c r="F23" s="1">
        <f t="shared" si="0"/>
        <v>259.88</v>
      </c>
      <c r="G23" s="3">
        <v>44908</v>
      </c>
      <c r="H23" s="2" t="s">
        <v>89</v>
      </c>
      <c r="I23" s="1" t="s">
        <v>125</v>
      </c>
    </row>
    <row r="24" spans="2:9" x14ac:dyDescent="0.25">
      <c r="B24" s="1">
        <v>44</v>
      </c>
      <c r="C24" s="2" t="s">
        <v>90</v>
      </c>
      <c r="D24" s="6">
        <v>86.9</v>
      </c>
      <c r="E24" s="1">
        <v>2</v>
      </c>
      <c r="F24" s="1">
        <f t="shared" si="0"/>
        <v>173.8</v>
      </c>
      <c r="G24" s="3">
        <v>44910</v>
      </c>
      <c r="H24" s="2" t="s">
        <v>92</v>
      </c>
      <c r="I24" s="1" t="s">
        <v>136</v>
      </c>
    </row>
    <row r="25" spans="2:9" x14ac:dyDescent="0.25">
      <c r="B25" s="1">
        <v>45</v>
      </c>
      <c r="C25" s="2" t="s">
        <v>93</v>
      </c>
      <c r="D25" s="6">
        <v>346</v>
      </c>
      <c r="E25" s="1">
        <v>1</v>
      </c>
      <c r="F25" s="1">
        <f t="shared" si="0"/>
        <v>346</v>
      </c>
      <c r="G25" s="3">
        <v>44910</v>
      </c>
      <c r="H25" s="2" t="s">
        <v>95</v>
      </c>
      <c r="I25" s="1" t="s">
        <v>138</v>
      </c>
    </row>
    <row r="26" spans="2:9" x14ac:dyDescent="0.25">
      <c r="B26" s="1">
        <v>14</v>
      </c>
      <c r="C26" s="2" t="s">
        <v>25</v>
      </c>
      <c r="D26" s="6">
        <v>65</v>
      </c>
      <c r="E26" s="1">
        <v>2</v>
      </c>
      <c r="F26" s="1">
        <f t="shared" si="0"/>
        <v>130</v>
      </c>
      <c r="G26" s="3">
        <v>44916</v>
      </c>
      <c r="H26" s="2" t="s">
        <v>14</v>
      </c>
      <c r="I26" s="1" t="s">
        <v>105</v>
      </c>
    </row>
    <row r="27" spans="2:9" x14ac:dyDescent="0.25">
      <c r="B27" s="1">
        <v>15</v>
      </c>
      <c r="C27" s="2" t="s">
        <v>26</v>
      </c>
      <c r="D27" s="6">
        <v>65</v>
      </c>
      <c r="E27" s="1">
        <v>3</v>
      </c>
      <c r="F27" s="1">
        <f t="shared" si="0"/>
        <v>195</v>
      </c>
      <c r="G27" s="3">
        <v>44916</v>
      </c>
      <c r="H27" s="2" t="s">
        <v>14</v>
      </c>
      <c r="I27" s="1" t="s">
        <v>107</v>
      </c>
    </row>
    <row r="28" spans="2:9" x14ac:dyDescent="0.25">
      <c r="B28" s="1">
        <v>16</v>
      </c>
      <c r="C28" s="2" t="s">
        <v>16</v>
      </c>
      <c r="D28" s="6">
        <v>95</v>
      </c>
      <c r="E28" s="1">
        <v>2</v>
      </c>
      <c r="F28" s="1">
        <f t="shared" si="0"/>
        <v>190</v>
      </c>
      <c r="G28" s="3">
        <v>44916</v>
      </c>
      <c r="H28" s="2" t="s">
        <v>14</v>
      </c>
      <c r="I28" s="1" t="s">
        <v>103</v>
      </c>
    </row>
    <row r="29" spans="2:9" x14ac:dyDescent="0.25">
      <c r="B29" s="1">
        <v>42</v>
      </c>
      <c r="C29" s="2" t="s">
        <v>84</v>
      </c>
      <c r="D29" s="6">
        <v>252</v>
      </c>
      <c r="E29" s="1">
        <v>1</v>
      </c>
      <c r="F29" s="1">
        <f t="shared" si="0"/>
        <v>252</v>
      </c>
      <c r="G29" s="3">
        <v>44916</v>
      </c>
      <c r="H29" s="2" t="s">
        <v>86</v>
      </c>
      <c r="I29" s="1" t="s">
        <v>135</v>
      </c>
    </row>
    <row r="30" spans="2:9" x14ac:dyDescent="0.25">
      <c r="B30" s="1">
        <v>41</v>
      </c>
      <c r="C30" s="2" t="s">
        <v>81</v>
      </c>
      <c r="D30" s="6">
        <v>35</v>
      </c>
      <c r="E30" s="1">
        <v>1</v>
      </c>
      <c r="F30" s="1">
        <f t="shared" si="0"/>
        <v>35</v>
      </c>
      <c r="G30" s="3">
        <v>44917</v>
      </c>
      <c r="H30" s="2" t="s">
        <v>83</v>
      </c>
      <c r="I30" s="1" t="s">
        <v>113</v>
      </c>
    </row>
    <row r="31" spans="2:9" x14ac:dyDescent="0.25">
      <c r="B31" s="1">
        <v>12</v>
      </c>
      <c r="C31" s="2" t="s">
        <v>21</v>
      </c>
      <c r="D31" s="6">
        <v>32.25</v>
      </c>
      <c r="E31" s="1">
        <v>2</v>
      </c>
      <c r="F31" s="1">
        <f t="shared" si="0"/>
        <v>64.5</v>
      </c>
      <c r="G31" s="3">
        <v>44924</v>
      </c>
      <c r="H31" s="2" t="s">
        <v>23</v>
      </c>
      <c r="I31" s="1" t="s">
        <v>103</v>
      </c>
    </row>
    <row r="32" spans="2:9" x14ac:dyDescent="0.25">
      <c r="B32" s="1">
        <v>13</v>
      </c>
      <c r="C32" s="2" t="s">
        <v>24</v>
      </c>
      <c r="D32" s="6">
        <v>34</v>
      </c>
      <c r="E32" s="1">
        <v>2</v>
      </c>
      <c r="F32" s="1">
        <f t="shared" si="0"/>
        <v>68</v>
      </c>
      <c r="G32" s="3">
        <v>44924</v>
      </c>
      <c r="H32" s="2" t="s">
        <v>23</v>
      </c>
      <c r="I32" s="1" t="s">
        <v>103</v>
      </c>
    </row>
    <row r="33" spans="2:9" x14ac:dyDescent="0.25">
      <c r="B33" s="1">
        <v>40</v>
      </c>
      <c r="C33" s="2" t="s">
        <v>78</v>
      </c>
      <c r="D33" s="6">
        <v>28.9</v>
      </c>
      <c r="E33" s="1">
        <v>1</v>
      </c>
      <c r="F33" s="1">
        <f t="shared" si="0"/>
        <v>28.9</v>
      </c>
      <c r="G33" s="3">
        <v>44924</v>
      </c>
      <c r="H33" s="2" t="s">
        <v>80</v>
      </c>
      <c r="I33" s="1" t="s">
        <v>113</v>
      </c>
    </row>
    <row r="34" spans="2:9" x14ac:dyDescent="0.25">
      <c r="B34" s="1">
        <v>39</v>
      </c>
      <c r="C34" s="2" t="s">
        <v>75</v>
      </c>
      <c r="D34" s="6">
        <v>247.2</v>
      </c>
      <c r="E34" s="1">
        <v>1</v>
      </c>
      <c r="F34" s="1">
        <f t="shared" si="0"/>
        <v>247.2</v>
      </c>
      <c r="G34" s="3">
        <v>44925</v>
      </c>
      <c r="H34" s="2" t="s">
        <v>77</v>
      </c>
      <c r="I34" s="1" t="s">
        <v>113</v>
      </c>
    </row>
    <row r="35" spans="2:9" x14ac:dyDescent="0.25">
      <c r="B35" s="1">
        <v>11</v>
      </c>
      <c r="C35" s="2" t="s">
        <v>20</v>
      </c>
      <c r="D35" s="6">
        <v>8.8000000000000007</v>
      </c>
      <c r="E35" s="1">
        <v>6</v>
      </c>
      <c r="F35" s="1">
        <f t="shared" ref="F35:F66" si="1">D35*E35</f>
        <v>52.800000000000004</v>
      </c>
      <c r="G35" s="3">
        <v>44927</v>
      </c>
      <c r="H35" s="2" t="s">
        <v>14</v>
      </c>
      <c r="I35" s="1" t="s">
        <v>106</v>
      </c>
    </row>
    <row r="36" spans="2:9" x14ac:dyDescent="0.25">
      <c r="B36" s="1">
        <v>8</v>
      </c>
      <c r="C36" s="2" t="s">
        <v>15</v>
      </c>
      <c r="D36" s="6">
        <v>12.8</v>
      </c>
      <c r="E36" s="1">
        <v>4</v>
      </c>
      <c r="F36" s="1">
        <f t="shared" si="1"/>
        <v>51.2</v>
      </c>
      <c r="G36" s="3">
        <v>44928</v>
      </c>
      <c r="H36" s="2" t="s">
        <v>14</v>
      </c>
      <c r="I36" s="1" t="s">
        <v>103</v>
      </c>
    </row>
    <row r="37" spans="2:9" x14ac:dyDescent="0.25">
      <c r="B37" s="1">
        <v>9</v>
      </c>
      <c r="C37" s="2" t="s">
        <v>16</v>
      </c>
      <c r="D37" s="6">
        <v>95</v>
      </c>
      <c r="E37" s="1">
        <v>2</v>
      </c>
      <c r="F37" s="1">
        <f t="shared" si="1"/>
        <v>190</v>
      </c>
      <c r="G37" s="3">
        <v>44928</v>
      </c>
      <c r="H37" s="2" t="s">
        <v>14</v>
      </c>
      <c r="I37" s="1" t="s">
        <v>103</v>
      </c>
    </row>
    <row r="38" spans="2:9" x14ac:dyDescent="0.25">
      <c r="B38" s="1">
        <v>10</v>
      </c>
      <c r="C38" s="2" t="s">
        <v>17</v>
      </c>
      <c r="D38" s="6">
        <v>107.95</v>
      </c>
      <c r="E38" s="1">
        <v>1</v>
      </c>
      <c r="F38" s="1">
        <f t="shared" si="1"/>
        <v>107.95</v>
      </c>
      <c r="G38" s="3">
        <v>44928</v>
      </c>
      <c r="H38" s="2" t="s">
        <v>19</v>
      </c>
      <c r="I38" s="1" t="s">
        <v>103</v>
      </c>
    </row>
    <row r="39" spans="2:9" x14ac:dyDescent="0.25">
      <c r="B39" s="1">
        <v>5</v>
      </c>
      <c r="C39" s="2" t="s">
        <v>9</v>
      </c>
      <c r="D39" s="6">
        <v>15</v>
      </c>
      <c r="E39" s="1">
        <v>4</v>
      </c>
      <c r="F39" s="1">
        <f t="shared" si="1"/>
        <v>60</v>
      </c>
      <c r="G39" s="3">
        <v>44934</v>
      </c>
      <c r="H39" s="2" t="s">
        <v>14</v>
      </c>
      <c r="I39" s="1" t="s">
        <v>103</v>
      </c>
    </row>
    <row r="40" spans="2:9" x14ac:dyDescent="0.25">
      <c r="B40" s="1">
        <v>6</v>
      </c>
      <c r="C40" s="2" t="s">
        <v>10</v>
      </c>
      <c r="D40" s="6">
        <v>15</v>
      </c>
      <c r="E40" s="1">
        <v>4</v>
      </c>
      <c r="F40" s="1">
        <f t="shared" si="1"/>
        <v>60</v>
      </c>
      <c r="G40" s="3">
        <v>44934</v>
      </c>
      <c r="H40" s="2" t="s">
        <v>14</v>
      </c>
      <c r="I40" s="1" t="s">
        <v>103</v>
      </c>
    </row>
    <row r="41" spans="2:9" x14ac:dyDescent="0.25">
      <c r="B41" s="1">
        <v>7</v>
      </c>
      <c r="C41" s="2" t="s">
        <v>11</v>
      </c>
      <c r="D41" s="6">
        <v>5</v>
      </c>
      <c r="E41" s="1">
        <v>4</v>
      </c>
      <c r="F41" s="1">
        <f t="shared" si="1"/>
        <v>20</v>
      </c>
      <c r="G41" s="3">
        <v>44934</v>
      </c>
      <c r="H41" s="2" t="s">
        <v>14</v>
      </c>
      <c r="I41" s="1" t="s">
        <v>103</v>
      </c>
    </row>
    <row r="42" spans="2:9" x14ac:dyDescent="0.25">
      <c r="B42" s="1">
        <v>35</v>
      </c>
      <c r="C42" s="2" t="s">
        <v>72</v>
      </c>
      <c r="D42" s="6">
        <v>99</v>
      </c>
      <c r="E42" s="1">
        <v>1</v>
      </c>
      <c r="F42" s="1">
        <f t="shared" si="1"/>
        <v>99</v>
      </c>
      <c r="G42" s="3">
        <v>44934</v>
      </c>
      <c r="H42" s="2" t="s">
        <v>74</v>
      </c>
      <c r="I42" s="1" t="s">
        <v>131</v>
      </c>
    </row>
    <row r="43" spans="2:9" x14ac:dyDescent="0.25">
      <c r="B43" s="1">
        <v>36</v>
      </c>
      <c r="C43" s="2" t="s">
        <v>140</v>
      </c>
      <c r="D43" s="6">
        <v>19.899999999999999</v>
      </c>
      <c r="E43" s="1">
        <v>4</v>
      </c>
      <c r="F43" s="1">
        <f t="shared" si="1"/>
        <v>79.599999999999994</v>
      </c>
      <c r="G43" s="3">
        <v>44934</v>
      </c>
      <c r="H43" s="2" t="s">
        <v>74</v>
      </c>
      <c r="I43" s="1" t="s">
        <v>132</v>
      </c>
    </row>
    <row r="44" spans="2:9" x14ac:dyDescent="0.25">
      <c r="B44" s="1">
        <v>37</v>
      </c>
      <c r="C44" s="2" t="s">
        <v>141</v>
      </c>
      <c r="D44" s="6">
        <v>39</v>
      </c>
      <c r="E44" s="1">
        <v>1</v>
      </c>
      <c r="F44" s="1">
        <f t="shared" si="1"/>
        <v>39</v>
      </c>
      <c r="G44" s="3">
        <v>44934</v>
      </c>
      <c r="H44" s="2" t="s">
        <v>74</v>
      </c>
      <c r="I44" s="1" t="s">
        <v>133</v>
      </c>
    </row>
    <row r="45" spans="2:9" x14ac:dyDescent="0.25">
      <c r="B45" s="1">
        <v>38</v>
      </c>
      <c r="C45" s="2" t="s">
        <v>142</v>
      </c>
      <c r="D45" s="6">
        <v>23.9</v>
      </c>
      <c r="E45" s="1">
        <v>1</v>
      </c>
      <c r="F45" s="1">
        <f t="shared" si="1"/>
        <v>23.9</v>
      </c>
      <c r="G45" s="3">
        <v>44934</v>
      </c>
      <c r="H45" s="2" t="s">
        <v>74</v>
      </c>
      <c r="I45" s="1" t="s">
        <v>134</v>
      </c>
    </row>
    <row r="46" spans="2:9" x14ac:dyDescent="0.25">
      <c r="B46" s="1">
        <v>48</v>
      </c>
      <c r="C46" s="2" t="s">
        <v>143</v>
      </c>
      <c r="D46" s="6">
        <v>2249</v>
      </c>
      <c r="E46" s="1">
        <v>1</v>
      </c>
      <c r="F46" s="1">
        <f t="shared" si="1"/>
        <v>2249</v>
      </c>
      <c r="G46" s="3">
        <v>44936</v>
      </c>
      <c r="H46" s="2" t="s">
        <v>120</v>
      </c>
      <c r="I46" s="1" t="s">
        <v>113</v>
      </c>
    </row>
    <row r="47" spans="2:9" x14ac:dyDescent="0.25">
      <c r="B47" s="1">
        <v>3</v>
      </c>
      <c r="C47" s="2" t="s">
        <v>5</v>
      </c>
      <c r="D47" s="6">
        <v>27.5</v>
      </c>
      <c r="E47" s="1">
        <v>6</v>
      </c>
      <c r="F47" s="1">
        <f t="shared" si="1"/>
        <v>165</v>
      </c>
      <c r="G47" s="3">
        <v>44937</v>
      </c>
      <c r="H47" s="2" t="s">
        <v>121</v>
      </c>
      <c r="I47" s="1" t="s">
        <v>101</v>
      </c>
    </row>
    <row r="48" spans="2:9" x14ac:dyDescent="0.25">
      <c r="B48" s="1">
        <v>4</v>
      </c>
      <c r="C48" s="2" t="s">
        <v>8</v>
      </c>
      <c r="D48" s="6">
        <v>30.5</v>
      </c>
      <c r="E48" s="1">
        <v>6</v>
      </c>
      <c r="F48" s="1">
        <f t="shared" si="1"/>
        <v>183</v>
      </c>
      <c r="G48" s="3">
        <v>44937</v>
      </c>
      <c r="H48" s="2" t="s">
        <v>23</v>
      </c>
      <c r="I48" s="1" t="s">
        <v>101</v>
      </c>
    </row>
    <row r="49" spans="2:9" x14ac:dyDescent="0.25">
      <c r="B49" s="1">
        <v>1</v>
      </c>
      <c r="C49" s="2" t="s">
        <v>1</v>
      </c>
      <c r="D49" s="6">
        <v>118</v>
      </c>
      <c r="E49" s="1">
        <v>1</v>
      </c>
      <c r="F49" s="1">
        <f t="shared" si="1"/>
        <v>118</v>
      </c>
      <c r="G49" s="3">
        <v>44949</v>
      </c>
      <c r="H49" s="2" t="s">
        <v>123</v>
      </c>
      <c r="I49" s="1" t="s">
        <v>101</v>
      </c>
    </row>
    <row r="50" spans="2:9" x14ac:dyDescent="0.25">
      <c r="B50" s="1">
        <v>2</v>
      </c>
      <c r="C50" s="2" t="s">
        <v>4</v>
      </c>
      <c r="D50" s="6">
        <v>158</v>
      </c>
      <c r="E50" s="1">
        <v>1</v>
      </c>
      <c r="F50" s="1">
        <f t="shared" si="1"/>
        <v>158</v>
      </c>
      <c r="G50" s="3">
        <v>44949</v>
      </c>
      <c r="H50" s="2" t="s">
        <v>124</v>
      </c>
      <c r="I50" s="1" t="s">
        <v>101</v>
      </c>
    </row>
    <row r="51" spans="2:9" x14ac:dyDescent="0.25">
      <c r="C51" s="2" t="s">
        <v>152</v>
      </c>
      <c r="D51" s="6">
        <v>95</v>
      </c>
      <c r="E51" s="1">
        <v>1</v>
      </c>
      <c r="F51" s="1">
        <f t="shared" si="1"/>
        <v>95</v>
      </c>
      <c r="G51" s="3">
        <v>44949</v>
      </c>
      <c r="H51" s="2" t="s">
        <v>154</v>
      </c>
      <c r="I51" s="1" t="s">
        <v>110</v>
      </c>
    </row>
    <row r="52" spans="2:9" x14ac:dyDescent="0.25">
      <c r="C52" s="2" t="s">
        <v>155</v>
      </c>
      <c r="D52" s="6">
        <v>38</v>
      </c>
      <c r="E52" s="1">
        <v>1</v>
      </c>
      <c r="F52" s="1">
        <f t="shared" si="1"/>
        <v>38</v>
      </c>
      <c r="G52" s="3">
        <v>44951</v>
      </c>
      <c r="H52" s="2" t="s">
        <v>157</v>
      </c>
      <c r="I52" s="1" t="s">
        <v>158</v>
      </c>
    </row>
    <row r="53" spans="2:9" x14ac:dyDescent="0.25">
      <c r="C53" s="2" t="s">
        <v>159</v>
      </c>
      <c r="D53" s="6">
        <v>31</v>
      </c>
      <c r="E53" s="1">
        <v>1</v>
      </c>
      <c r="F53" s="1">
        <f t="shared" si="1"/>
        <v>31</v>
      </c>
      <c r="G53" s="3">
        <v>44951</v>
      </c>
      <c r="H53" s="2" t="s">
        <v>157</v>
      </c>
      <c r="I53" s="1" t="s">
        <v>158</v>
      </c>
    </row>
    <row r="54" spans="2:9" x14ac:dyDescent="0.25">
      <c r="C54" s="2" t="s">
        <v>160</v>
      </c>
      <c r="D54" s="6">
        <v>5</v>
      </c>
      <c r="E54" s="1">
        <v>12</v>
      </c>
      <c r="F54" s="1">
        <f t="shared" si="1"/>
        <v>60</v>
      </c>
      <c r="G54" s="3">
        <v>44951</v>
      </c>
      <c r="H54" s="2" t="s">
        <v>161</v>
      </c>
      <c r="I54" s="1" t="s">
        <v>162</v>
      </c>
    </row>
    <row r="55" spans="2:9" x14ac:dyDescent="0.25">
      <c r="C55" s="2" t="s">
        <v>163</v>
      </c>
      <c r="D55" s="6">
        <v>95</v>
      </c>
      <c r="E55" s="1">
        <v>2</v>
      </c>
      <c r="F55" s="1">
        <f t="shared" si="1"/>
        <v>190</v>
      </c>
      <c r="G55" s="3">
        <v>44953</v>
      </c>
      <c r="H55" s="2" t="s">
        <v>169</v>
      </c>
      <c r="I55" s="1" t="s">
        <v>162</v>
      </c>
    </row>
    <row r="56" spans="2:9" x14ac:dyDescent="0.25">
      <c r="C56" s="2" t="s">
        <v>164</v>
      </c>
      <c r="D56" s="6">
        <v>65</v>
      </c>
      <c r="E56" s="1">
        <v>2</v>
      </c>
      <c r="F56" s="1">
        <f t="shared" si="1"/>
        <v>130</v>
      </c>
      <c r="G56" s="3">
        <v>44953</v>
      </c>
      <c r="H56" s="2" t="s">
        <v>169</v>
      </c>
      <c r="I56" s="1" t="s">
        <v>170</v>
      </c>
    </row>
    <row r="57" spans="2:9" x14ac:dyDescent="0.25">
      <c r="C57" s="2" t="s">
        <v>165</v>
      </c>
      <c r="D57" s="6">
        <v>69.8</v>
      </c>
      <c r="E57" s="1">
        <v>2</v>
      </c>
      <c r="F57" s="1">
        <f t="shared" si="1"/>
        <v>139.6</v>
      </c>
      <c r="G57" s="3">
        <v>44953</v>
      </c>
      <c r="H57" s="2" t="s">
        <v>169</v>
      </c>
      <c r="I57" s="1" t="s">
        <v>162</v>
      </c>
    </row>
    <row r="58" spans="2:9" x14ac:dyDescent="0.25">
      <c r="C58" s="2" t="s">
        <v>166</v>
      </c>
      <c r="D58" s="6">
        <v>36</v>
      </c>
      <c r="E58" s="1">
        <v>4</v>
      </c>
      <c r="F58" s="1">
        <f t="shared" si="1"/>
        <v>144</v>
      </c>
      <c r="G58" s="3">
        <v>44953</v>
      </c>
      <c r="H58" s="2" t="s">
        <v>169</v>
      </c>
      <c r="I58" s="1" t="s">
        <v>162</v>
      </c>
    </row>
    <row r="59" spans="2:9" x14ac:dyDescent="0.25">
      <c r="C59" s="2" t="s">
        <v>167</v>
      </c>
      <c r="D59" s="6">
        <v>150</v>
      </c>
      <c r="E59" s="1">
        <v>2</v>
      </c>
      <c r="F59" s="1">
        <f t="shared" si="1"/>
        <v>300</v>
      </c>
      <c r="G59" s="3">
        <v>44953</v>
      </c>
      <c r="H59" s="2" t="s">
        <v>169</v>
      </c>
      <c r="I59" s="1" t="s">
        <v>162</v>
      </c>
    </row>
    <row r="60" spans="2:9" x14ac:dyDescent="0.25">
      <c r="C60" s="2" t="s">
        <v>168</v>
      </c>
      <c r="D60" s="6">
        <v>100</v>
      </c>
      <c r="E60" s="1">
        <v>1</v>
      </c>
      <c r="F60" s="1">
        <f t="shared" si="1"/>
        <v>100</v>
      </c>
      <c r="G60" s="3">
        <v>44953</v>
      </c>
      <c r="H60" s="2" t="s">
        <v>169</v>
      </c>
      <c r="I60" s="1" t="s">
        <v>171</v>
      </c>
    </row>
    <row r="61" spans="2:9" x14ac:dyDescent="0.25">
      <c r="C61" s="2" t="s">
        <v>172</v>
      </c>
      <c r="D61" s="6">
        <v>33</v>
      </c>
      <c r="E61" s="1">
        <v>2</v>
      </c>
      <c r="F61" s="1">
        <f t="shared" si="1"/>
        <v>66</v>
      </c>
      <c r="G61" s="3">
        <v>44953</v>
      </c>
      <c r="H61" s="2" t="s">
        <v>175</v>
      </c>
      <c r="I61" s="1" t="s">
        <v>162</v>
      </c>
    </row>
    <row r="62" spans="2:9" x14ac:dyDescent="0.25">
      <c r="C62" s="2" t="s">
        <v>173</v>
      </c>
      <c r="D62" s="6">
        <v>18.8</v>
      </c>
      <c r="E62" s="1">
        <v>2</v>
      </c>
      <c r="F62" s="1">
        <f t="shared" si="1"/>
        <v>37.6</v>
      </c>
      <c r="G62" s="3">
        <v>44953</v>
      </c>
      <c r="H62" s="2" t="s">
        <v>175</v>
      </c>
      <c r="I62" s="1" t="s">
        <v>177</v>
      </c>
    </row>
    <row r="63" spans="2:9" x14ac:dyDescent="0.25">
      <c r="C63" s="2" t="s">
        <v>174</v>
      </c>
      <c r="D63" s="6">
        <v>15</v>
      </c>
      <c r="E63" s="1">
        <v>10</v>
      </c>
      <c r="F63" s="1">
        <f t="shared" si="1"/>
        <v>150</v>
      </c>
      <c r="G63" s="3">
        <v>44953</v>
      </c>
      <c r="H63" s="2" t="s">
        <v>175</v>
      </c>
      <c r="I63" s="1" t="s">
        <v>162</v>
      </c>
    </row>
    <row r="64" spans="2:9" x14ac:dyDescent="0.25">
      <c r="C64" s="11" t="s">
        <v>178</v>
      </c>
      <c r="D64" s="6">
        <v>2</v>
      </c>
      <c r="E64" s="1">
        <v>4</v>
      </c>
      <c r="F64" s="1">
        <f t="shared" si="1"/>
        <v>8</v>
      </c>
      <c r="G64" s="3">
        <v>44955</v>
      </c>
      <c r="H64" s="2" t="s">
        <v>182</v>
      </c>
      <c r="I64" s="1" t="s">
        <v>184</v>
      </c>
    </row>
    <row r="65" spans="3:9" x14ac:dyDescent="0.25">
      <c r="C65" s="2" t="s">
        <v>179</v>
      </c>
      <c r="D65" s="6">
        <v>10</v>
      </c>
      <c r="E65" s="1">
        <v>4</v>
      </c>
      <c r="F65" s="1">
        <f t="shared" si="1"/>
        <v>40</v>
      </c>
      <c r="G65" s="3">
        <v>44955</v>
      </c>
      <c r="H65" s="2" t="s">
        <v>182</v>
      </c>
      <c r="I65" s="1" t="s">
        <v>162</v>
      </c>
    </row>
    <row r="66" spans="3:9" x14ac:dyDescent="0.25">
      <c r="C66" s="2" t="s">
        <v>180</v>
      </c>
      <c r="D66" s="6">
        <v>24</v>
      </c>
      <c r="E66" s="1">
        <v>4</v>
      </c>
      <c r="F66" s="1">
        <f t="shared" si="1"/>
        <v>96</v>
      </c>
      <c r="G66" s="3">
        <v>44955</v>
      </c>
      <c r="H66" s="2" t="s">
        <v>182</v>
      </c>
      <c r="I66" s="1" t="s">
        <v>162</v>
      </c>
    </row>
    <row r="67" spans="3:9" x14ac:dyDescent="0.25">
      <c r="C67" s="2" t="s">
        <v>185</v>
      </c>
      <c r="D67" s="6">
        <v>120</v>
      </c>
      <c r="E67" s="1">
        <v>1</v>
      </c>
      <c r="F67" s="1">
        <f t="shared" ref="F67:F98" si="2">D67*E67</f>
        <v>120</v>
      </c>
      <c r="G67" s="3">
        <v>44955</v>
      </c>
      <c r="H67" s="2" t="s">
        <v>187</v>
      </c>
      <c r="I67" s="1" t="s">
        <v>184</v>
      </c>
    </row>
    <row r="68" spans="3:9" x14ac:dyDescent="0.25">
      <c r="C68" s="2" t="s">
        <v>188</v>
      </c>
      <c r="D68" s="6">
        <v>32</v>
      </c>
      <c r="E68" s="1">
        <v>1</v>
      </c>
      <c r="F68" s="1">
        <f t="shared" si="2"/>
        <v>32</v>
      </c>
      <c r="G68" s="3">
        <v>44967</v>
      </c>
      <c r="H68" s="2" t="s">
        <v>190</v>
      </c>
      <c r="I68" s="1" t="s">
        <v>191</v>
      </c>
    </row>
    <row r="69" spans="3:9" x14ac:dyDescent="0.25">
      <c r="C69" s="2" t="s">
        <v>193</v>
      </c>
      <c r="D69" s="6">
        <v>125</v>
      </c>
      <c r="E69" s="1">
        <v>3</v>
      </c>
      <c r="F69" s="1">
        <f t="shared" si="2"/>
        <v>375</v>
      </c>
      <c r="G69" s="3">
        <v>44968</v>
      </c>
      <c r="H69" s="2" t="s">
        <v>194</v>
      </c>
      <c r="I69" s="1" t="s">
        <v>195</v>
      </c>
    </row>
    <row r="70" spans="3:9" x14ac:dyDescent="0.25">
      <c r="C70" s="2" t="s">
        <v>192</v>
      </c>
      <c r="D70" s="6">
        <v>158</v>
      </c>
      <c r="E70" s="1">
        <v>1</v>
      </c>
      <c r="F70" s="1">
        <f t="shared" si="2"/>
        <v>158</v>
      </c>
      <c r="G70" s="3">
        <v>44968</v>
      </c>
      <c r="H70" s="2" t="s">
        <v>194</v>
      </c>
      <c r="I70" s="1" t="s">
        <v>195</v>
      </c>
    </row>
    <row r="71" spans="3:9" x14ac:dyDescent="0.25">
      <c r="C71" s="2" t="s">
        <v>196</v>
      </c>
      <c r="D71" s="6">
        <v>105</v>
      </c>
      <c r="E71" s="1">
        <v>4</v>
      </c>
      <c r="F71" s="1">
        <f t="shared" si="2"/>
        <v>420</v>
      </c>
      <c r="G71" s="3">
        <v>44969</v>
      </c>
      <c r="H71" s="2" t="s">
        <v>198</v>
      </c>
      <c r="I71" s="1" t="s">
        <v>199</v>
      </c>
    </row>
    <row r="72" spans="3:9" x14ac:dyDescent="0.25">
      <c r="C72" s="2" t="s">
        <v>200</v>
      </c>
      <c r="D72" s="6">
        <v>2.5</v>
      </c>
      <c r="E72" s="1">
        <v>4</v>
      </c>
      <c r="F72" s="1">
        <f t="shared" si="2"/>
        <v>10</v>
      </c>
      <c r="G72" s="3">
        <v>44969</v>
      </c>
      <c r="H72" s="2" t="s">
        <v>202</v>
      </c>
      <c r="I72" s="1" t="s">
        <v>203</v>
      </c>
    </row>
    <row r="73" spans="3:9" x14ac:dyDescent="0.25">
      <c r="C73" s="2" t="s">
        <v>200</v>
      </c>
      <c r="D73" s="6">
        <v>3.4</v>
      </c>
      <c r="E73" s="1">
        <v>4</v>
      </c>
      <c r="F73" s="1">
        <f t="shared" si="2"/>
        <v>13.6</v>
      </c>
      <c r="G73" s="3">
        <v>44969</v>
      </c>
      <c r="H73" s="2" t="s">
        <v>202</v>
      </c>
      <c r="I73" s="1" t="s">
        <v>203</v>
      </c>
    </row>
    <row r="74" spans="3:9" x14ac:dyDescent="0.25">
      <c r="C74" s="2" t="s">
        <v>204</v>
      </c>
      <c r="D74" s="6">
        <v>10</v>
      </c>
      <c r="E74" s="1">
        <v>2</v>
      </c>
      <c r="F74" s="1">
        <f t="shared" si="2"/>
        <v>20</v>
      </c>
      <c r="G74" s="3">
        <v>44969</v>
      </c>
      <c r="H74" s="2" t="s">
        <v>212</v>
      </c>
      <c r="I74" s="1" t="s">
        <v>214</v>
      </c>
    </row>
    <row r="75" spans="3:9" x14ac:dyDescent="0.25">
      <c r="C75" s="2" t="s">
        <v>205</v>
      </c>
      <c r="D75" s="6">
        <v>87</v>
      </c>
      <c r="E75" s="1">
        <v>1</v>
      </c>
      <c r="F75" s="1">
        <f t="shared" si="2"/>
        <v>87</v>
      </c>
      <c r="G75" s="3">
        <v>44969</v>
      </c>
      <c r="H75" s="2" t="s">
        <v>212</v>
      </c>
      <c r="I75" s="1" t="s">
        <v>214</v>
      </c>
    </row>
    <row r="76" spans="3:9" x14ac:dyDescent="0.25">
      <c r="C76" s="2" t="s">
        <v>206</v>
      </c>
      <c r="D76" s="6">
        <v>40</v>
      </c>
      <c r="E76" s="1">
        <v>1</v>
      </c>
      <c r="F76" s="1">
        <f t="shared" si="2"/>
        <v>40</v>
      </c>
      <c r="G76" s="3">
        <v>44969</v>
      </c>
      <c r="H76" s="2" t="s">
        <v>212</v>
      </c>
      <c r="I76" s="1" t="s">
        <v>214</v>
      </c>
    </row>
    <row r="77" spans="3:9" x14ac:dyDescent="0.25">
      <c r="C77" s="2" t="s">
        <v>207</v>
      </c>
      <c r="D77" s="6">
        <v>9</v>
      </c>
      <c r="E77" s="1">
        <v>1</v>
      </c>
      <c r="F77" s="1">
        <f t="shared" si="2"/>
        <v>9</v>
      </c>
      <c r="G77" s="3">
        <v>44969</v>
      </c>
      <c r="H77" s="2" t="s">
        <v>212</v>
      </c>
      <c r="I77" s="1" t="s">
        <v>214</v>
      </c>
    </row>
    <row r="78" spans="3:9" x14ac:dyDescent="0.25">
      <c r="C78" s="2" t="s">
        <v>208</v>
      </c>
      <c r="D78" s="6">
        <v>118</v>
      </c>
      <c r="E78" s="1">
        <v>1</v>
      </c>
      <c r="F78" s="1">
        <f t="shared" si="2"/>
        <v>118</v>
      </c>
      <c r="G78" s="3">
        <v>44969</v>
      </c>
      <c r="H78" s="2" t="s">
        <v>212</v>
      </c>
      <c r="I78" s="1" t="s">
        <v>214</v>
      </c>
    </row>
    <row r="79" spans="3:9" x14ac:dyDescent="0.25">
      <c r="C79" s="2" t="s">
        <v>209</v>
      </c>
      <c r="D79" s="6">
        <v>12</v>
      </c>
      <c r="E79" s="1">
        <v>1</v>
      </c>
      <c r="F79" s="1">
        <f t="shared" si="2"/>
        <v>12</v>
      </c>
      <c r="G79" s="3">
        <v>44969</v>
      </c>
      <c r="H79" s="2" t="s">
        <v>212</v>
      </c>
      <c r="I79" s="1" t="s">
        <v>214</v>
      </c>
    </row>
    <row r="80" spans="3:9" x14ac:dyDescent="0.25">
      <c r="C80" s="2" t="s">
        <v>210</v>
      </c>
      <c r="D80" s="6">
        <v>424</v>
      </c>
      <c r="E80" s="1">
        <v>1</v>
      </c>
      <c r="F80" s="1">
        <f t="shared" si="2"/>
        <v>424</v>
      </c>
      <c r="G80" s="3">
        <v>44969</v>
      </c>
      <c r="H80" s="2" t="s">
        <v>212</v>
      </c>
      <c r="I80" s="1" t="s">
        <v>214</v>
      </c>
    </row>
    <row r="81" spans="3:9" x14ac:dyDescent="0.25">
      <c r="C81" s="2" t="s">
        <v>215</v>
      </c>
      <c r="D81" s="6">
        <v>45</v>
      </c>
      <c r="E81" s="1">
        <v>4</v>
      </c>
      <c r="F81" s="1">
        <f t="shared" si="2"/>
        <v>180</v>
      </c>
      <c r="G81" s="3">
        <v>44969</v>
      </c>
      <c r="H81" s="2" t="s">
        <v>212</v>
      </c>
      <c r="I81" s="1" t="s">
        <v>170</v>
      </c>
    </row>
    <row r="82" spans="3:9" x14ac:dyDescent="0.25">
      <c r="C82" s="2" t="s">
        <v>216</v>
      </c>
      <c r="D82" s="6">
        <v>39</v>
      </c>
      <c r="E82" s="1">
        <v>4</v>
      </c>
      <c r="F82" s="1">
        <f t="shared" si="2"/>
        <v>156</v>
      </c>
      <c r="G82" s="3">
        <v>44969</v>
      </c>
      <c r="H82" s="2" t="s">
        <v>218</v>
      </c>
      <c r="I82" s="1" t="s">
        <v>162</v>
      </c>
    </row>
    <row r="83" spans="3:9" x14ac:dyDescent="0.25">
      <c r="C83" s="2" t="s">
        <v>219</v>
      </c>
      <c r="D83" s="6">
        <v>65</v>
      </c>
      <c r="E83" s="1">
        <v>4</v>
      </c>
      <c r="F83" s="1">
        <f t="shared" si="2"/>
        <v>260</v>
      </c>
      <c r="G83" s="3">
        <v>44969</v>
      </c>
      <c r="H83" s="2" t="s">
        <v>220</v>
      </c>
      <c r="I83" s="1" t="s">
        <v>221</v>
      </c>
    </row>
    <row r="84" spans="3:9" x14ac:dyDescent="0.25">
      <c r="C84" s="2" t="s">
        <v>222</v>
      </c>
      <c r="D84" s="6">
        <v>2.5</v>
      </c>
      <c r="E84" s="1">
        <v>4</v>
      </c>
      <c r="F84" s="1">
        <f t="shared" si="2"/>
        <v>10</v>
      </c>
      <c r="G84" s="3">
        <v>44969</v>
      </c>
      <c r="H84" s="2" t="s">
        <v>224</v>
      </c>
      <c r="I84" s="1" t="s">
        <v>203</v>
      </c>
    </row>
    <row r="85" spans="3:9" x14ac:dyDescent="0.25">
      <c r="C85" s="2" t="s">
        <v>223</v>
      </c>
      <c r="D85" s="6">
        <v>3.4</v>
      </c>
      <c r="E85" s="1">
        <v>4</v>
      </c>
      <c r="F85" s="1">
        <f t="shared" si="2"/>
        <v>13.6</v>
      </c>
      <c r="G85" s="3">
        <v>44969</v>
      </c>
      <c r="H85" s="2" t="s">
        <v>224</v>
      </c>
      <c r="I85" s="1" t="s">
        <v>203</v>
      </c>
    </row>
    <row r="86" spans="3:9" x14ac:dyDescent="0.25">
      <c r="C86" s="2" t="s">
        <v>225</v>
      </c>
      <c r="D86" s="6">
        <v>158</v>
      </c>
      <c r="E86" s="1">
        <v>2</v>
      </c>
      <c r="F86" s="1">
        <f t="shared" si="2"/>
        <v>316</v>
      </c>
      <c r="G86" s="3">
        <v>44971</v>
      </c>
      <c r="H86" s="2" t="s">
        <v>226</v>
      </c>
      <c r="I86" s="1" t="s">
        <v>227</v>
      </c>
    </row>
    <row r="87" spans="3:9" x14ac:dyDescent="0.25">
      <c r="C87" s="2" t="s">
        <v>228</v>
      </c>
      <c r="D87" s="6">
        <v>1.8</v>
      </c>
      <c r="E87" s="1">
        <v>6</v>
      </c>
      <c r="F87" s="1">
        <f t="shared" si="2"/>
        <v>10.8</v>
      </c>
      <c r="G87" s="3">
        <v>44971</v>
      </c>
      <c r="H87" s="2" t="s">
        <v>212</v>
      </c>
      <c r="I87" s="1" t="s">
        <v>230</v>
      </c>
    </row>
    <row r="88" spans="3:9" x14ac:dyDescent="0.25">
      <c r="C88" s="2" t="s">
        <v>228</v>
      </c>
      <c r="D88" s="6">
        <v>3.3</v>
      </c>
      <c r="E88" s="1">
        <v>6</v>
      </c>
      <c r="F88" s="1">
        <f t="shared" si="2"/>
        <v>19.799999999999997</v>
      </c>
      <c r="G88" s="3">
        <v>44971</v>
      </c>
      <c r="H88" s="2" t="s">
        <v>212</v>
      </c>
      <c r="I88" s="1" t="s">
        <v>230</v>
      </c>
    </row>
    <row r="89" spans="3:9" x14ac:dyDescent="0.25">
      <c r="C89" s="2" t="s">
        <v>229</v>
      </c>
      <c r="D89" s="6">
        <v>246</v>
      </c>
      <c r="E89" s="1">
        <v>1</v>
      </c>
      <c r="F89" s="1">
        <f t="shared" si="2"/>
        <v>246</v>
      </c>
      <c r="G89" s="3">
        <v>44971</v>
      </c>
      <c r="H89" s="2" t="s">
        <v>212</v>
      </c>
      <c r="I89" s="1" t="s">
        <v>232</v>
      </c>
    </row>
    <row r="90" spans="3:9" x14ac:dyDescent="0.25">
      <c r="C90" s="2" t="s">
        <v>229</v>
      </c>
      <c r="D90" s="6">
        <v>137</v>
      </c>
      <c r="E90" s="1">
        <v>2</v>
      </c>
      <c r="F90" s="1">
        <f t="shared" si="2"/>
        <v>274</v>
      </c>
      <c r="G90" s="3">
        <v>44971</v>
      </c>
      <c r="H90" s="2" t="s">
        <v>212</v>
      </c>
      <c r="I90" s="1" t="s">
        <v>232</v>
      </c>
    </row>
    <row r="91" spans="3:9" x14ac:dyDescent="0.25">
      <c r="C91" s="2" t="s">
        <v>233</v>
      </c>
      <c r="D91" s="6">
        <v>30</v>
      </c>
      <c r="E91" s="1">
        <v>1</v>
      </c>
      <c r="F91" s="1">
        <f t="shared" si="2"/>
        <v>30</v>
      </c>
      <c r="G91" s="3">
        <v>44971</v>
      </c>
      <c r="H91" s="12" t="s">
        <v>235</v>
      </c>
      <c r="I91" s="1" t="s">
        <v>191</v>
      </c>
    </row>
    <row r="92" spans="3:9" x14ac:dyDescent="0.25">
      <c r="C92" s="2" t="s">
        <v>236</v>
      </c>
      <c r="D92" s="6">
        <v>637</v>
      </c>
      <c r="E92" s="1">
        <v>1</v>
      </c>
      <c r="F92" s="1">
        <f t="shared" si="2"/>
        <v>637</v>
      </c>
      <c r="G92" s="3">
        <v>44971</v>
      </c>
      <c r="H92" s="2" t="s">
        <v>237</v>
      </c>
      <c r="I92" s="1" t="s">
        <v>238</v>
      </c>
    </row>
    <row r="93" spans="3:9" x14ac:dyDescent="0.25">
      <c r="C93" s="2" t="s">
        <v>239</v>
      </c>
      <c r="D93" s="6">
        <v>5</v>
      </c>
      <c r="E93" s="1">
        <v>20</v>
      </c>
      <c r="F93" s="1">
        <f t="shared" si="2"/>
        <v>100</v>
      </c>
      <c r="G93" s="3">
        <v>44972</v>
      </c>
      <c r="H93" s="2" t="s">
        <v>240</v>
      </c>
      <c r="I93" s="1" t="s">
        <v>162</v>
      </c>
    </row>
    <row r="94" spans="3:9" x14ac:dyDescent="0.25">
      <c r="C94" s="2" t="s">
        <v>241</v>
      </c>
      <c r="D94" s="6">
        <v>11</v>
      </c>
      <c r="E94" s="1">
        <v>1</v>
      </c>
      <c r="F94" s="1">
        <f t="shared" si="2"/>
        <v>11</v>
      </c>
      <c r="G94" s="3">
        <v>44973</v>
      </c>
      <c r="H94" s="2" t="s">
        <v>243</v>
      </c>
      <c r="I94" s="1" t="s">
        <v>244</v>
      </c>
    </row>
    <row r="95" spans="3:9" x14ac:dyDescent="0.25">
      <c r="C95" s="2" t="s">
        <v>245</v>
      </c>
      <c r="D95" s="6">
        <v>4.5</v>
      </c>
      <c r="E95" s="1">
        <v>1</v>
      </c>
      <c r="F95" s="1">
        <f t="shared" si="2"/>
        <v>4.5</v>
      </c>
      <c r="G95" s="3">
        <v>44973</v>
      </c>
      <c r="H95" s="2" t="s">
        <v>247</v>
      </c>
      <c r="I95" s="1" t="s">
        <v>248</v>
      </c>
    </row>
    <row r="96" spans="3:9" x14ac:dyDescent="0.25">
      <c r="C96" s="2" t="s">
        <v>249</v>
      </c>
      <c r="D96" s="6">
        <v>76</v>
      </c>
      <c r="E96" s="1">
        <v>1</v>
      </c>
      <c r="F96" s="1">
        <f t="shared" si="2"/>
        <v>76</v>
      </c>
      <c r="G96" s="3">
        <v>44973</v>
      </c>
      <c r="H96" s="2" t="s">
        <v>251</v>
      </c>
      <c r="I96" s="1" t="s">
        <v>184</v>
      </c>
    </row>
    <row r="97" spans="3:9" x14ac:dyDescent="0.25">
      <c r="C97" s="2" t="s">
        <v>252</v>
      </c>
      <c r="D97" s="6">
        <v>105</v>
      </c>
      <c r="E97" s="1">
        <v>2</v>
      </c>
      <c r="F97" s="1">
        <f t="shared" si="2"/>
        <v>210</v>
      </c>
      <c r="G97" s="3">
        <v>44974</v>
      </c>
      <c r="H97" s="2" t="s">
        <v>254</v>
      </c>
      <c r="I97" s="1" t="s">
        <v>256</v>
      </c>
    </row>
    <row r="98" spans="3:9" x14ac:dyDescent="0.25">
      <c r="C98" s="2" t="s">
        <v>257</v>
      </c>
      <c r="D98" s="6">
        <v>5.7</v>
      </c>
      <c r="E98" s="1">
        <v>10</v>
      </c>
      <c r="F98" s="1">
        <f t="shared" si="2"/>
        <v>57</v>
      </c>
      <c r="G98" s="3">
        <v>44975</v>
      </c>
      <c r="H98" s="2" t="s">
        <v>259</v>
      </c>
      <c r="I98" s="1" t="s">
        <v>195</v>
      </c>
    </row>
    <row r="99" spans="3:9" x14ac:dyDescent="0.25">
      <c r="C99" s="2" t="s">
        <v>258</v>
      </c>
      <c r="D99" s="6">
        <v>18.8</v>
      </c>
      <c r="E99" s="1">
        <v>6</v>
      </c>
      <c r="F99" s="1">
        <f t="shared" ref="F99:F130" si="3">D99*E99</f>
        <v>112.80000000000001</v>
      </c>
      <c r="G99" s="3">
        <v>44975</v>
      </c>
      <c r="H99" s="2" t="s">
        <v>259</v>
      </c>
      <c r="I99" s="1" t="s">
        <v>195</v>
      </c>
    </row>
    <row r="100" spans="3:9" x14ac:dyDescent="0.25">
      <c r="C100" s="2" t="s">
        <v>260</v>
      </c>
      <c r="D100" s="6">
        <v>48</v>
      </c>
      <c r="E100" s="1">
        <v>2</v>
      </c>
      <c r="F100" s="1">
        <f t="shared" si="3"/>
        <v>96</v>
      </c>
      <c r="G100" s="3">
        <v>44975</v>
      </c>
      <c r="H100" s="2" t="s">
        <v>262</v>
      </c>
      <c r="I100" s="1" t="s">
        <v>170</v>
      </c>
    </row>
    <row r="101" spans="3:9" x14ac:dyDescent="0.25">
      <c r="C101" s="2" t="s">
        <v>263</v>
      </c>
      <c r="D101" s="6">
        <v>98</v>
      </c>
      <c r="E101" s="1">
        <v>1</v>
      </c>
      <c r="F101" s="1">
        <f t="shared" si="3"/>
        <v>98</v>
      </c>
      <c r="G101" s="3">
        <v>44975</v>
      </c>
      <c r="H101" s="2" t="s">
        <v>265</v>
      </c>
      <c r="I101" s="1" t="s">
        <v>162</v>
      </c>
    </row>
    <row r="102" spans="3:9" x14ac:dyDescent="0.25">
      <c r="C102" s="2" t="s">
        <v>266</v>
      </c>
      <c r="D102" s="6">
        <v>18</v>
      </c>
      <c r="E102" s="1">
        <v>1</v>
      </c>
      <c r="F102" s="1">
        <f t="shared" si="3"/>
        <v>18</v>
      </c>
      <c r="G102" s="3">
        <v>44977</v>
      </c>
      <c r="H102" s="2" t="s">
        <v>267</v>
      </c>
      <c r="I102" s="1" t="s">
        <v>248</v>
      </c>
    </row>
    <row r="103" spans="3:9" x14ac:dyDescent="0.25">
      <c r="C103" s="2" t="s">
        <v>268</v>
      </c>
      <c r="D103" s="6">
        <v>105</v>
      </c>
      <c r="E103" s="1">
        <v>4</v>
      </c>
      <c r="F103" s="1">
        <f t="shared" si="3"/>
        <v>420</v>
      </c>
      <c r="G103" s="3">
        <v>44978</v>
      </c>
      <c r="H103" s="2" t="s">
        <v>198</v>
      </c>
      <c r="I103" s="1" t="s">
        <v>199</v>
      </c>
    </row>
    <row r="104" spans="3:9" x14ac:dyDescent="0.25">
      <c r="C104" s="2" t="s">
        <v>269</v>
      </c>
      <c r="D104" s="6">
        <v>165</v>
      </c>
      <c r="E104" s="1">
        <v>1</v>
      </c>
      <c r="F104" s="1">
        <f t="shared" si="3"/>
        <v>165</v>
      </c>
      <c r="G104" s="3">
        <v>44979</v>
      </c>
      <c r="H104" s="2" t="s">
        <v>271</v>
      </c>
      <c r="I104" s="1" t="s">
        <v>272</v>
      </c>
    </row>
    <row r="105" spans="3:9" x14ac:dyDescent="0.25">
      <c r="C105" s="2" t="s">
        <v>273</v>
      </c>
      <c r="D105" s="6">
        <v>170</v>
      </c>
      <c r="E105" s="1">
        <v>1</v>
      </c>
      <c r="F105" s="1">
        <f t="shared" si="3"/>
        <v>170</v>
      </c>
      <c r="G105" s="3">
        <v>44979</v>
      </c>
      <c r="H105" s="2" t="s">
        <v>274</v>
      </c>
      <c r="I105" s="1" t="s">
        <v>275</v>
      </c>
    </row>
    <row r="106" spans="3:9" x14ac:dyDescent="0.25">
      <c r="C106" s="2" t="s">
        <v>216</v>
      </c>
      <c r="D106" s="6">
        <v>39</v>
      </c>
      <c r="E106" s="1">
        <v>4</v>
      </c>
      <c r="F106" s="1">
        <f t="shared" si="3"/>
        <v>156</v>
      </c>
      <c r="G106" s="3">
        <v>44981</v>
      </c>
      <c r="H106" s="2" t="s">
        <v>277</v>
      </c>
      <c r="I106" s="1" t="s">
        <v>278</v>
      </c>
    </row>
    <row r="107" spans="3:9" x14ac:dyDescent="0.25">
      <c r="C107" s="2" t="s">
        <v>279</v>
      </c>
      <c r="D107" s="6">
        <v>7</v>
      </c>
      <c r="E107" s="1">
        <v>4</v>
      </c>
      <c r="F107" s="1">
        <f t="shared" si="3"/>
        <v>28</v>
      </c>
      <c r="G107" s="3">
        <v>44983</v>
      </c>
      <c r="H107" s="2" t="s">
        <v>281</v>
      </c>
      <c r="I107" s="1" t="s">
        <v>244</v>
      </c>
    </row>
    <row r="108" spans="3:9" x14ac:dyDescent="0.25">
      <c r="C108" s="2" t="s">
        <v>282</v>
      </c>
      <c r="D108" s="6">
        <v>125</v>
      </c>
      <c r="E108" s="1">
        <v>2</v>
      </c>
      <c r="F108" s="1">
        <f t="shared" si="3"/>
        <v>250</v>
      </c>
      <c r="G108" s="3">
        <v>44983</v>
      </c>
      <c r="H108" s="2" t="s">
        <v>283</v>
      </c>
      <c r="I108" s="1" t="s">
        <v>195</v>
      </c>
    </row>
    <row r="109" spans="3:9" x14ac:dyDescent="0.25">
      <c r="C109" s="2" t="s">
        <v>284</v>
      </c>
      <c r="D109" s="6">
        <v>171</v>
      </c>
      <c r="E109" s="1">
        <v>1</v>
      </c>
      <c r="F109" s="1">
        <f t="shared" si="3"/>
        <v>171</v>
      </c>
      <c r="G109" s="3">
        <v>44983</v>
      </c>
      <c r="H109" s="12" t="s">
        <v>286</v>
      </c>
      <c r="I109" s="1" t="s">
        <v>191</v>
      </c>
    </row>
    <row r="110" spans="3:9" x14ac:dyDescent="0.25">
      <c r="C110" s="2" t="s">
        <v>287</v>
      </c>
      <c r="D110" s="6">
        <v>44</v>
      </c>
      <c r="E110" s="1">
        <v>1</v>
      </c>
      <c r="F110" s="1">
        <f t="shared" si="3"/>
        <v>44</v>
      </c>
      <c r="G110" s="3">
        <v>44985</v>
      </c>
      <c r="H110" s="2" t="s">
        <v>251</v>
      </c>
      <c r="I110" s="1" t="s">
        <v>272</v>
      </c>
    </row>
    <row r="111" spans="3:9" x14ac:dyDescent="0.25">
      <c r="C111" s="2" t="s">
        <v>288</v>
      </c>
      <c r="D111" s="6">
        <v>53</v>
      </c>
      <c r="E111" s="1">
        <v>1</v>
      </c>
      <c r="F111" s="1">
        <f t="shared" si="3"/>
        <v>53</v>
      </c>
      <c r="G111" s="3">
        <v>44986</v>
      </c>
      <c r="H111" s="12" t="s">
        <v>290</v>
      </c>
      <c r="I111" s="1" t="s">
        <v>191</v>
      </c>
    </row>
    <row r="112" spans="3:9" x14ac:dyDescent="0.25">
      <c r="C112" s="2" t="s">
        <v>291</v>
      </c>
      <c r="D112" s="6">
        <v>140</v>
      </c>
      <c r="E112" s="1">
        <v>2</v>
      </c>
      <c r="F112" s="1">
        <f t="shared" si="3"/>
        <v>280</v>
      </c>
      <c r="G112" s="3">
        <v>44986</v>
      </c>
      <c r="H112" s="2" t="s">
        <v>293</v>
      </c>
      <c r="I112" s="1" t="s">
        <v>162</v>
      </c>
    </row>
    <row r="113" spans="3:9" x14ac:dyDescent="0.25">
      <c r="C113" s="11" t="s">
        <v>294</v>
      </c>
      <c r="D113" s="6">
        <v>89</v>
      </c>
      <c r="E113" s="1">
        <v>4</v>
      </c>
      <c r="F113" s="1">
        <f t="shared" si="3"/>
        <v>356</v>
      </c>
      <c r="G113" s="3">
        <v>44983</v>
      </c>
      <c r="H113" s="2" t="s">
        <v>296</v>
      </c>
      <c r="I113" s="1" t="s">
        <v>298</v>
      </c>
    </row>
  </sheetData>
  <phoneticPr fontId="1" type="noConversion"/>
  <hyperlinks>
    <hyperlink ref="C64" r:id="rId1" display="https://item.taobao.com/item.htm?id=693472892420&amp;_u=936o2iq10c2"/>
    <hyperlink ref="C113" r:id="rId2" display="https://item.taobao.com/item.htm?id=704531554800&amp;_u=936o2iqe1f8"/>
  </hyperlinks>
  <pageMargins left="0.7" right="0.7" top="0.75" bottom="0.75" header="0.3" footer="0.3"/>
  <pageSetup paperSize="9"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 Guilong</dc:creator>
  <cp:lastModifiedBy>ZHU Guilong</cp:lastModifiedBy>
  <dcterms:created xsi:type="dcterms:W3CDTF">2023-01-26T11:21:25Z</dcterms:created>
  <dcterms:modified xsi:type="dcterms:W3CDTF">2023-03-10T01:34:18Z</dcterms:modified>
</cp:coreProperties>
</file>