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619B7129-309D-44C0-AEE0-A1B8521773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ists" sheetId="2" r:id="rId2"/>
  </sheets>
  <definedNames>
    <definedName name="_xlnm.Print_Area" localSheetId="0">Sheet1!$G$4:$P$69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0" i="1" l="1"/>
  <c r="H34" i="1" l="1"/>
  <c r="H30" i="1" l="1"/>
  <c r="A80" i="1" l="1"/>
  <c r="B81" i="1" s="1"/>
  <c r="H51" i="1" l="1"/>
  <c r="H37" i="1"/>
  <c r="H15" i="1"/>
  <c r="H20" i="1"/>
  <c r="H63" i="1"/>
  <c r="H23" i="1"/>
  <c r="H21" i="1"/>
  <c r="H40" i="1"/>
  <c r="H44" i="1"/>
  <c r="H61" i="1"/>
  <c r="H52" i="1"/>
  <c r="H65" i="1"/>
  <c r="H36" i="1"/>
  <c r="H26" i="1"/>
  <c r="H17" i="1"/>
  <c r="H35" i="1"/>
  <c r="H55" i="1"/>
  <c r="H42" i="1"/>
  <c r="H33" i="1"/>
  <c r="H47" i="1"/>
  <c r="H25" i="1"/>
  <c r="H45" i="1"/>
  <c r="H8" i="1"/>
  <c r="H11" i="1"/>
  <c r="H7" i="1"/>
  <c r="H29" i="1"/>
  <c r="H50" i="1"/>
  <c r="H49" i="1"/>
  <c r="H28" i="1"/>
  <c r="H66" i="1"/>
  <c r="H41" i="1"/>
  <c r="H10" i="1"/>
  <c r="H38" i="1"/>
  <c r="H39" i="1"/>
  <c r="H6" i="1"/>
  <c r="H56" i="1"/>
  <c r="H32" i="1"/>
  <c r="H64" i="1"/>
  <c r="H46" i="1"/>
  <c r="H54" i="1"/>
  <c r="H43" i="1"/>
  <c r="H31" i="1"/>
  <c r="H58" i="1"/>
  <c r="H24" i="1"/>
  <c r="H9" i="1"/>
  <c r="H48" i="1"/>
  <c r="H22" i="1"/>
  <c r="H27" i="1"/>
  <c r="H53" i="1"/>
  <c r="H16" i="1"/>
  <c r="H19" i="1"/>
  <c r="H57" i="1"/>
  <c r="H18" i="1"/>
  <c r="H62" i="1"/>
  <c r="H68" i="1"/>
  <c r="H80" i="1" s="1"/>
  <c r="H60" i="1"/>
  <c r="H72" i="1"/>
  <c r="H14" i="1"/>
  <c r="H5" i="1"/>
  <c r="H12" i="1" l="1"/>
  <c r="H73" i="1" s="1"/>
  <c r="H79" i="1"/>
  <c r="H78" i="1"/>
  <c r="H69" i="1"/>
  <c r="H74" i="1" s="1"/>
  <c r="H75" i="1" l="1"/>
  <c r="H81" i="1"/>
</calcChain>
</file>

<file path=xl/sharedStrings.xml><?xml version="1.0" encoding="utf-8"?>
<sst xmlns="http://schemas.openxmlformats.org/spreadsheetml/2006/main" count="270" uniqueCount="164">
  <si>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</si>
  <si>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</si>
  <si>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</si>
  <si>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</si>
  <si>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</si>
  <si>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</si>
  <si>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</si>
  <si>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</si>
  <si>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</si>
  <si>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</si>
  <si>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</si>
  <si>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موازنات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</si>
  <si>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</si>
  <si>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</si>
  <si>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</si>
  <si>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</si>
  <si>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</si>
  <si>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</si>
  <si>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</si>
  <si>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</si>
  <si>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</si>
  <si>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</si>
  <si>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</si>
  <si>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</si>
  <si>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</si>
  <si>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</si>
  <si>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</si>
  <si>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</si>
  <si>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</si>
  <si>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</si>
  <si>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</si>
  <si>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</si>
  <si>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</si>
  <si>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</si>
  <si>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</si>
  <si>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</si>
  <si>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</si>
  <si>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</si>
  <si>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</si>
  <si>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</si>
  <si>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</si>
  <si>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</si>
  <si>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</si>
  <si>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</si>
  <si>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</si>
  <si>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</si>
  <si>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</si>
  <si>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</si>
  <si>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</si>
  <si>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</si>
  <si>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</si>
  <si>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</si>
  <si>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</si>
  <si>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</si>
  <si>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</si>
  <si>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</si>
  <si>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</si>
  <si>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</si>
  <si>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</si>
  <si>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</si>
  <si>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</si>
  <si>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</si>
  <si>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</si>
  <si>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</si>
  <si>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</si>
  <si>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</si>
  <si>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</si>
  <si>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</si>
  <si>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</si>
  <si>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</si>
  <si>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</si>
  <si>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</si>
  <si>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</si>
  <si>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</si>
  <si>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</si>
  <si>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</si>
  <si>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</si>
  <si>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</si>
  <si>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</si>
  <si>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</si>
  <si>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</si>
  <si>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</si>
  <si>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</si>
  <si>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</si>
  <si>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</si>
  <si>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</si>
  <si>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</si>
  <si>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</si>
  <si>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</si>
  <si>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</si>
  <si>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</si>
  <si>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</si>
  <si>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</si>
  <si>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</si>
  <si>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</si>
  <si>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</si>
  <si>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</si>
  <si>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</si>
  <si>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</si>
  <si>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</si>
  <si>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</si>
  <si>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</si>
  <si>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</si>
  <si>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</si>
  <si>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</si>
  <si>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</si>
  <si>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</si>
  <si>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</si>
  <si>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</si>
  <si>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</si>
  <si>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</si>
  <si>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</si>
  <si>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</si>
  <si>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</si>
  <si>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</si>
  <si>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</si>
  <si>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</si>
  <si>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</si>
  <si>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</si>
  <si>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</si>
  <si>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</si>
  <si>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</si>
  <si>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</si>
  <si>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</si>
  <si>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</si>
  <si>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</si>
  <si>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</si>
  <si>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</si>
  <si>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</si>
  <si>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</si>
  <si>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</si>
  <si>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</si>
  <si>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</si>
  <si>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</si>
  <si>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</si>
  <si>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</si>
  <si>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</si>
  <si>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</si>
  <si>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</si>
  <si>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</si>
  <si>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</si>
  <si>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</si>
  <si>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</si>
  <si>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أي أرباح تورد للقسم من مشروع ما</t>
  </si>
  <si>
    <t>أي مصاريف تأمين سيارات أو  موظفين من غير  الإقامة</t>
  </si>
  <si>
    <t>أي رسوم مدفوعة للدولة من  غير الإقامات مثل HGS أو مخالفات وغيرها</t>
  </si>
  <si>
    <t>مصاريف أي مناسبة إجتماعية عامة أو  تخص القسم</t>
  </si>
  <si>
    <t>سفر - تذاكر</t>
  </si>
  <si>
    <t>سفر - مواصلات وايجار سيارات</t>
  </si>
  <si>
    <t>المواصلات والسيارات المستأجرة خلال فترة  السفر</t>
  </si>
  <si>
    <t>مصاريف شحن ونقل بيوت أو مكاتب</t>
  </si>
  <si>
    <t>مصاريف المواصلات العامة والتاكسي</t>
  </si>
  <si>
    <t>مصاريف المازوت والبنزين</t>
  </si>
  <si>
    <t>صيانة أجهزة وكمبيوترات</t>
  </si>
  <si>
    <t>أي إيجارات مدفوعة للموظفين والمتعاقدين  </t>
  </si>
  <si>
    <t>أي مصاريف مدارس مدفوعة للموظفين والمتعاقدين  </t>
  </si>
  <si>
    <t>أي مساعدات طبية</t>
  </si>
  <si>
    <t>مكافآت</t>
  </si>
  <si>
    <t>أي مكافأة تشجيعية للموظفين والمتعاقدين</t>
  </si>
  <si>
    <t>مثل أجور عمال نقل أو أجور عامل</t>
  </si>
  <si>
    <t>أي أصول ثابتة غير الهواتف والهاردات</t>
  </si>
  <si>
    <t>م</t>
  </si>
  <si>
    <t>البند المالي</t>
  </si>
  <si>
    <t>تفصيل البند المالي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</si>
</sst>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2"/>
      <color rgb="FF7D7547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17" fontId="10" fillId="0" borderId="4" xfId="0" applyNumberFormat="1" applyFont="1" applyFill="1" applyBorder="1" applyAlignment="1" applyProtection="1">
      <alignment horizontal="center" vertical="center"/>
      <protection locked="0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3" fontId="9" fillId="6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1" fontId="8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 applyProtection="1">
      <alignment horizontal="center" vertical="center"/>
      <protection locked="0"/>
    </xf>
    <xf numFmtId="3" fontId="7" fillId="0" borderId="0" xfId="0" applyNumberFormat="1" applyFont="1" applyAlignment="1">
      <alignment horizontal="center"/>
    </xf>
    <xf numFmtId="0" fontId="8" fillId="0" borderId="4" xfId="0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/>
    </xf>
    <xf numFmtId="3" fontId="7" fillId="0" borderId="4" xfId="0" applyNumberFormat="1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 readingOrder="2"/>
      <protection locked="0"/>
    </xf>
    <xf numFmtId="3" fontId="7" fillId="0" borderId="4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3" fontId="11" fillId="5" borderId="4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3" fontId="7" fillId="0" borderId="0" xfId="0" applyNumberFormat="1" applyFont="1" applyFill="1" applyAlignment="1">
      <alignment horizontal="center"/>
    </xf>
    <xf numFmtId="3" fontId="9" fillId="0" borderId="0" xfId="0" applyNumberFormat="1" applyFont="1" applyBorder="1" applyAlignment="1">
      <alignment horizontal="right" vertical="center"/>
    </xf>
    <xf numFmtId="3" fontId="12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3" fontId="4" fillId="3" borderId="4" xfId="0" applyNumberFormat="1" applyFont="1" applyFill="1" applyBorder="1" applyAlignment="1">
      <alignment horizontal="center" readingOrder="2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readingOrder="2"/>
    </xf>
    <xf numFmtId="0" fontId="5" fillId="4" borderId="4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3" fontId="3" fillId="8" borderId="6" xfId="0" applyNumberFormat="1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3" fontId="3" fillId="10" borderId="6" xfId="0" applyNumberFormat="1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17" fontId="8" fillId="0" borderId="4" xfId="0" applyNumberFormat="1" applyFont="1" applyFill="1" applyBorder="1" applyAlignment="1" applyProtection="1">
      <alignment horizontal="center" vertical="center"/>
      <protection locked="0"/>
    </xf>
    <xf numFmtId="3" fontId="15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4" fillId="3" borderId="4" xfId="0" applyNumberFormat="1" applyFont="1" applyFill="1" applyBorder="1" applyAlignment="1">
      <alignment horizontal="center" readingOrder="2"/>
    </xf>
    <xf numFmtId="1" fontId="9" fillId="0" borderId="4" xfId="0" applyNumberFormat="1" applyFont="1" applyFill="1" applyBorder="1" applyAlignment="1" applyProtection="1">
      <alignment horizontal="center" vertical="center" wrapText="1"/>
      <protection hidden="1"/>
    </xf>
    <xf numFmtId="1" fontId="10" fillId="0" borderId="4" xfId="0" applyNumberFormat="1" applyFont="1" applyFill="1" applyBorder="1" applyAlignment="1" applyProtection="1">
      <alignment horizontal="center" vertical="center"/>
      <protection hidden="1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4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Alignment="1">
      <alignment horizontal="center"/>
    </xf>
    <xf numFmtId="166" fontId="11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3" fontId="8" fillId="11" borderId="4" xfId="0" applyNumberFormat="1" applyFont="1" applyFill="1" applyBorder="1" applyAlignment="1" applyProtection="1">
      <alignment horizontal="center" vertical="center" wrapText="1"/>
      <protection locked="0"/>
    </xf>
    <xf numFmtId="1" fontId="8" fillId="11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11" borderId="4" xfId="0" applyFont="1" applyFill="1" applyBorder="1" applyAlignment="1" applyProtection="1">
      <alignment horizontal="center" vertical="center" wrapText="1"/>
    </xf>
    <xf numFmtId="0" fontId="7" fillId="11" borderId="4" xfId="0" applyFont="1" applyFill="1" applyBorder="1" applyAlignment="1" applyProtection="1">
      <alignment horizontal="center" vertical="center" wrapText="1"/>
    </xf>
    <xf numFmtId="0" fontId="7" fillId="11" borderId="4" xfId="0" applyFont="1" applyFill="1" applyBorder="1" applyAlignment="1" applyProtection="1">
      <alignment horizontal="center" vertical="center"/>
    </xf>
    <xf numFmtId="3" fontId="7" fillId="11" borderId="4" xfId="0" applyNumberFormat="1" applyFont="1" applyFill="1" applyBorder="1" applyAlignment="1" applyProtection="1">
      <alignment horizontal="center" vertical="center"/>
    </xf>
    <xf numFmtId="166" fontId="15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60" totalsRowShown="0" headerRowDxfId="4" dataDxfId="3">
  <autoFilter ref="B2:D60" xr:uid="{4AB5E51A-77D1-4494-BDCD-856A4E390182}"/>
  <tableColumns count="3">
    <tableColumn id="1" xr3:uid="{C5743568-EE0D-4EE8-BA5C-C3374614F24D}" name="م" dataDxfId="2"/>
    <tableColumn id="2" xr3:uid="{0E175D14-5125-4F0C-B1E8-DDEC5BFE8FDC}" name="البند المالي" dataDxfId="1"/>
    <tableColumn id="3" xr3:uid="{ACCE7C23-351F-404F-8FCC-1019F5B41386}" name="تفصيل البند المالي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"/>
  <sheetViews>
    <sheetView rightToLeft="1" tabSelected="1" topLeftCell="A16" zoomScale="87" zoomScaleNormal="100" workbookViewId="0">
      <selection activeCell="C28" sqref="C28"/>
    </sheetView>
  </sheetViews>
  <sheetFormatPr defaultRowHeight="18" x14ac:dyDescent="0.5"/>
  <cols>
    <col min="1" max="1" width="15.77734375" style="29" customWidth="1"/>
    <col min="2" max="2" width="15.77734375" style="74" customWidth="1"/>
    <col min="3" max="3" width="60.109375" style="12" bestFit="1" customWidth="1"/>
    <col min="4" max="4" width="12.77734375" style="12" customWidth="1"/>
    <col min="5" max="5" width="22.5546875" style="12" bestFit="1" customWidth="1"/>
    <col min="6" max="6" width="3.77734375" style="40" customWidth="1"/>
    <col min="7" max="7" width="22.77734375" style="12" bestFit="1" customWidth="1"/>
    <col min="8" max="8" width="12.109375" style="29" bestFit="1" customWidth="1"/>
    <col min="9" max="9" width="8.109375" style="12" customWidth="1"/>
    <col min="10" max="10" width="65" style="49" bestFit="1" customWidth="1"/>
    <col min="11" max="13" width="10.5546875" style="12" customWidth="1"/>
    <col min="14" max="14" width="10" style="12" bestFit="1" customWidth="1"/>
    <col min="15" max="16" width="10.6640625" style="12" bestFit="1" customWidth="1"/>
    <col min="17" max="17" width="8.77734375" style="12" customWidth="1"/>
    <col min="18" max="18" width="9.109375" style="12" bestFit="1" customWidth="1"/>
    <col min="19" max="19" width="7.77734375" style="12" bestFit="1" customWidth="1"/>
    <col min="20" max="20" width="8.5546875" style="12" bestFit="1" customWidth="1"/>
    <col min="21" max="21" width="12.77734375" style="12" customWidth="1"/>
    <col min="22" max="22" width="10.6640625" style="12" bestFit="1" customWidth="1"/>
    <col min="23" max="23" width="9.6640625" style="12" customWidth="1"/>
    <col min="24" max="256" width="9.109375" style="12"/>
    <col min="257" max="257" width="9" style="12" customWidth="1"/>
    <col min="258" max="258" width="10" style="12" bestFit="1" customWidth="1"/>
    <col min="259" max="259" width="40.109375" style="12" customWidth="1"/>
    <col min="260" max="260" width="10.77734375" style="12" customWidth="1"/>
    <col min="261" max="261" width="20.109375" style="12" customWidth="1"/>
    <col min="262" max="262" width="3.77734375" style="12" customWidth="1"/>
    <col min="263" max="264" width="21.109375" style="12" bestFit="1" customWidth="1"/>
    <col min="265" max="265" width="8.109375" style="12" customWidth="1"/>
    <col min="266" max="269" width="10.5546875" style="12" customWidth="1"/>
    <col min="270" max="270" width="10" style="12" bestFit="1" customWidth="1"/>
    <col min="271" max="272" width="10.6640625" style="12" bestFit="1" customWidth="1"/>
    <col min="273" max="273" width="8.77734375" style="12" customWidth="1"/>
    <col min="274" max="274" width="9.109375" style="12" bestFit="1" customWidth="1"/>
    <col min="275" max="275" width="7.77734375" style="12" bestFit="1" customWidth="1"/>
    <col min="276" max="276" width="8.5546875" style="12" bestFit="1" customWidth="1"/>
    <col min="277" max="277" width="12.77734375" style="12" customWidth="1"/>
    <col min="278" max="278" width="10.6640625" style="12" bestFit="1" customWidth="1"/>
    <col min="279" max="279" width="9.6640625" style="12" customWidth="1"/>
    <col min="280" max="512" width="9.109375" style="12"/>
    <col min="513" max="513" width="9" style="12" customWidth="1"/>
    <col min="514" max="514" width="10" style="12" bestFit="1" customWidth="1"/>
    <col min="515" max="515" width="40.109375" style="12" customWidth="1"/>
    <col min="516" max="516" width="10.77734375" style="12" customWidth="1"/>
    <col min="517" max="517" width="20.109375" style="12" customWidth="1"/>
    <col min="518" max="518" width="3.77734375" style="12" customWidth="1"/>
    <col min="519" max="520" width="21.109375" style="12" bestFit="1" customWidth="1"/>
    <col min="521" max="521" width="8.109375" style="12" customWidth="1"/>
    <col min="522" max="525" width="10.5546875" style="12" customWidth="1"/>
    <col min="526" max="526" width="10" style="12" bestFit="1" customWidth="1"/>
    <col min="527" max="528" width="10.6640625" style="12" bestFit="1" customWidth="1"/>
    <col min="529" max="529" width="8.77734375" style="12" customWidth="1"/>
    <col min="530" max="530" width="9.109375" style="12" bestFit="1" customWidth="1"/>
    <col min="531" max="531" width="7.77734375" style="12" bestFit="1" customWidth="1"/>
    <col min="532" max="532" width="8.5546875" style="12" bestFit="1" customWidth="1"/>
    <col min="533" max="533" width="12.77734375" style="12" customWidth="1"/>
    <col min="534" max="534" width="10.6640625" style="12" bestFit="1" customWidth="1"/>
    <col min="535" max="535" width="9.6640625" style="12" customWidth="1"/>
    <col min="536" max="768" width="9.109375" style="12"/>
    <col min="769" max="769" width="9" style="12" customWidth="1"/>
    <col min="770" max="770" width="10" style="12" bestFit="1" customWidth="1"/>
    <col min="771" max="771" width="40.109375" style="12" customWidth="1"/>
    <col min="772" max="772" width="10.77734375" style="12" customWidth="1"/>
    <col min="773" max="773" width="20.109375" style="12" customWidth="1"/>
    <col min="774" max="774" width="3.77734375" style="12" customWidth="1"/>
    <col min="775" max="776" width="21.109375" style="12" bestFit="1" customWidth="1"/>
    <col min="777" max="777" width="8.109375" style="12" customWidth="1"/>
    <col min="778" max="781" width="10.5546875" style="12" customWidth="1"/>
    <col min="782" max="782" width="10" style="12" bestFit="1" customWidth="1"/>
    <col min="783" max="784" width="10.6640625" style="12" bestFit="1" customWidth="1"/>
    <col min="785" max="785" width="8.77734375" style="12" customWidth="1"/>
    <col min="786" max="786" width="9.109375" style="12" bestFit="1" customWidth="1"/>
    <col min="787" max="787" width="7.77734375" style="12" bestFit="1" customWidth="1"/>
    <col min="788" max="788" width="8.5546875" style="12" bestFit="1" customWidth="1"/>
    <col min="789" max="789" width="12.77734375" style="12" customWidth="1"/>
    <col min="790" max="790" width="10.6640625" style="12" bestFit="1" customWidth="1"/>
    <col min="791" max="791" width="9.6640625" style="12" customWidth="1"/>
    <col min="792" max="1024" width="9.109375" style="12"/>
    <col min="1025" max="1025" width="9" style="12" customWidth="1"/>
    <col min="1026" max="1026" width="10" style="12" bestFit="1" customWidth="1"/>
    <col min="1027" max="1027" width="40.109375" style="12" customWidth="1"/>
    <col min="1028" max="1028" width="10.77734375" style="12" customWidth="1"/>
    <col min="1029" max="1029" width="20.109375" style="12" customWidth="1"/>
    <col min="1030" max="1030" width="3.77734375" style="12" customWidth="1"/>
    <col min="1031" max="1032" width="21.109375" style="12" bestFit="1" customWidth="1"/>
    <col min="1033" max="1033" width="8.109375" style="12" customWidth="1"/>
    <col min="1034" max="1037" width="10.5546875" style="12" customWidth="1"/>
    <col min="1038" max="1038" width="10" style="12" bestFit="1" customWidth="1"/>
    <col min="1039" max="1040" width="10.6640625" style="12" bestFit="1" customWidth="1"/>
    <col min="1041" max="1041" width="8.77734375" style="12" customWidth="1"/>
    <col min="1042" max="1042" width="9.109375" style="12" bestFit="1" customWidth="1"/>
    <col min="1043" max="1043" width="7.77734375" style="12" bestFit="1" customWidth="1"/>
    <col min="1044" max="1044" width="8.5546875" style="12" bestFit="1" customWidth="1"/>
    <col min="1045" max="1045" width="12.77734375" style="12" customWidth="1"/>
    <col min="1046" max="1046" width="10.6640625" style="12" bestFit="1" customWidth="1"/>
    <col min="1047" max="1047" width="9.6640625" style="12" customWidth="1"/>
    <col min="1048" max="1280" width="9.109375" style="12"/>
    <col min="1281" max="1281" width="9" style="12" customWidth="1"/>
    <col min="1282" max="1282" width="10" style="12" bestFit="1" customWidth="1"/>
    <col min="1283" max="1283" width="40.109375" style="12" customWidth="1"/>
    <col min="1284" max="1284" width="10.77734375" style="12" customWidth="1"/>
    <col min="1285" max="1285" width="20.109375" style="12" customWidth="1"/>
    <col min="1286" max="1286" width="3.77734375" style="12" customWidth="1"/>
    <col min="1287" max="1288" width="21.109375" style="12" bestFit="1" customWidth="1"/>
    <col min="1289" max="1289" width="8.109375" style="12" customWidth="1"/>
    <col min="1290" max="1293" width="10.5546875" style="12" customWidth="1"/>
    <col min="1294" max="1294" width="10" style="12" bestFit="1" customWidth="1"/>
    <col min="1295" max="1296" width="10.6640625" style="12" bestFit="1" customWidth="1"/>
    <col min="1297" max="1297" width="8.77734375" style="12" customWidth="1"/>
    <col min="1298" max="1298" width="9.109375" style="12" bestFit="1" customWidth="1"/>
    <col min="1299" max="1299" width="7.77734375" style="12" bestFit="1" customWidth="1"/>
    <col min="1300" max="1300" width="8.5546875" style="12" bestFit="1" customWidth="1"/>
    <col min="1301" max="1301" width="12.77734375" style="12" customWidth="1"/>
    <col min="1302" max="1302" width="10.6640625" style="12" bestFit="1" customWidth="1"/>
    <col min="1303" max="1303" width="9.6640625" style="12" customWidth="1"/>
    <col min="1304" max="1536" width="9.109375" style="12"/>
    <col min="1537" max="1537" width="9" style="12" customWidth="1"/>
    <col min="1538" max="1538" width="10" style="12" bestFit="1" customWidth="1"/>
    <col min="1539" max="1539" width="40.109375" style="12" customWidth="1"/>
    <col min="1540" max="1540" width="10.77734375" style="12" customWidth="1"/>
    <col min="1541" max="1541" width="20.109375" style="12" customWidth="1"/>
    <col min="1542" max="1542" width="3.77734375" style="12" customWidth="1"/>
    <col min="1543" max="1544" width="21.109375" style="12" bestFit="1" customWidth="1"/>
    <col min="1545" max="1545" width="8.109375" style="12" customWidth="1"/>
    <col min="1546" max="1549" width="10.5546875" style="12" customWidth="1"/>
    <col min="1550" max="1550" width="10" style="12" bestFit="1" customWidth="1"/>
    <col min="1551" max="1552" width="10.6640625" style="12" bestFit="1" customWidth="1"/>
    <col min="1553" max="1553" width="8.77734375" style="12" customWidth="1"/>
    <col min="1554" max="1554" width="9.109375" style="12" bestFit="1" customWidth="1"/>
    <col min="1555" max="1555" width="7.77734375" style="12" bestFit="1" customWidth="1"/>
    <col min="1556" max="1556" width="8.5546875" style="12" bestFit="1" customWidth="1"/>
    <col min="1557" max="1557" width="12.77734375" style="12" customWidth="1"/>
    <col min="1558" max="1558" width="10.6640625" style="12" bestFit="1" customWidth="1"/>
    <col min="1559" max="1559" width="9.6640625" style="12" customWidth="1"/>
    <col min="1560" max="1792" width="9.109375" style="12"/>
    <col min="1793" max="1793" width="9" style="12" customWidth="1"/>
    <col min="1794" max="1794" width="10" style="12" bestFit="1" customWidth="1"/>
    <col min="1795" max="1795" width="40.109375" style="12" customWidth="1"/>
    <col min="1796" max="1796" width="10.77734375" style="12" customWidth="1"/>
    <col min="1797" max="1797" width="20.109375" style="12" customWidth="1"/>
    <col min="1798" max="1798" width="3.77734375" style="12" customWidth="1"/>
    <col min="1799" max="1800" width="21.109375" style="12" bestFit="1" customWidth="1"/>
    <col min="1801" max="1801" width="8.109375" style="12" customWidth="1"/>
    <col min="1802" max="1805" width="10.5546875" style="12" customWidth="1"/>
    <col min="1806" max="1806" width="10" style="12" bestFit="1" customWidth="1"/>
    <col min="1807" max="1808" width="10.6640625" style="12" bestFit="1" customWidth="1"/>
    <col min="1809" max="1809" width="8.77734375" style="12" customWidth="1"/>
    <col min="1810" max="1810" width="9.109375" style="12" bestFit="1" customWidth="1"/>
    <col min="1811" max="1811" width="7.77734375" style="12" bestFit="1" customWidth="1"/>
    <col min="1812" max="1812" width="8.5546875" style="12" bestFit="1" customWidth="1"/>
    <col min="1813" max="1813" width="12.77734375" style="12" customWidth="1"/>
    <col min="1814" max="1814" width="10.6640625" style="12" bestFit="1" customWidth="1"/>
    <col min="1815" max="1815" width="9.6640625" style="12" customWidth="1"/>
    <col min="1816" max="2048" width="9.109375" style="12"/>
    <col min="2049" max="2049" width="9" style="12" customWidth="1"/>
    <col min="2050" max="2050" width="10" style="12" bestFit="1" customWidth="1"/>
    <col min="2051" max="2051" width="40.109375" style="12" customWidth="1"/>
    <col min="2052" max="2052" width="10.77734375" style="12" customWidth="1"/>
    <col min="2053" max="2053" width="20.109375" style="12" customWidth="1"/>
    <col min="2054" max="2054" width="3.77734375" style="12" customWidth="1"/>
    <col min="2055" max="2056" width="21.109375" style="12" bestFit="1" customWidth="1"/>
    <col min="2057" max="2057" width="8.109375" style="12" customWidth="1"/>
    <col min="2058" max="2061" width="10.5546875" style="12" customWidth="1"/>
    <col min="2062" max="2062" width="10" style="12" bestFit="1" customWidth="1"/>
    <col min="2063" max="2064" width="10.6640625" style="12" bestFit="1" customWidth="1"/>
    <col min="2065" max="2065" width="8.77734375" style="12" customWidth="1"/>
    <col min="2066" max="2066" width="9.109375" style="12" bestFit="1" customWidth="1"/>
    <col min="2067" max="2067" width="7.77734375" style="12" bestFit="1" customWidth="1"/>
    <col min="2068" max="2068" width="8.5546875" style="12" bestFit="1" customWidth="1"/>
    <col min="2069" max="2069" width="12.77734375" style="12" customWidth="1"/>
    <col min="2070" max="2070" width="10.6640625" style="12" bestFit="1" customWidth="1"/>
    <col min="2071" max="2071" width="9.6640625" style="12" customWidth="1"/>
    <col min="2072" max="2304" width="9.109375" style="12"/>
    <col min="2305" max="2305" width="9" style="12" customWidth="1"/>
    <col min="2306" max="2306" width="10" style="12" bestFit="1" customWidth="1"/>
    <col min="2307" max="2307" width="40.109375" style="12" customWidth="1"/>
    <col min="2308" max="2308" width="10.77734375" style="12" customWidth="1"/>
    <col min="2309" max="2309" width="20.109375" style="12" customWidth="1"/>
    <col min="2310" max="2310" width="3.77734375" style="12" customWidth="1"/>
    <col min="2311" max="2312" width="21.109375" style="12" bestFit="1" customWidth="1"/>
    <col min="2313" max="2313" width="8.109375" style="12" customWidth="1"/>
    <col min="2314" max="2317" width="10.5546875" style="12" customWidth="1"/>
    <col min="2318" max="2318" width="10" style="12" bestFit="1" customWidth="1"/>
    <col min="2319" max="2320" width="10.6640625" style="12" bestFit="1" customWidth="1"/>
    <col min="2321" max="2321" width="8.77734375" style="12" customWidth="1"/>
    <col min="2322" max="2322" width="9.109375" style="12" bestFit="1" customWidth="1"/>
    <col min="2323" max="2323" width="7.77734375" style="12" bestFit="1" customWidth="1"/>
    <col min="2324" max="2324" width="8.5546875" style="12" bestFit="1" customWidth="1"/>
    <col min="2325" max="2325" width="12.77734375" style="12" customWidth="1"/>
    <col min="2326" max="2326" width="10.6640625" style="12" bestFit="1" customWidth="1"/>
    <col min="2327" max="2327" width="9.6640625" style="12" customWidth="1"/>
    <col min="2328" max="2560" width="9.109375" style="12"/>
    <col min="2561" max="2561" width="9" style="12" customWidth="1"/>
    <col min="2562" max="2562" width="10" style="12" bestFit="1" customWidth="1"/>
    <col min="2563" max="2563" width="40.109375" style="12" customWidth="1"/>
    <col min="2564" max="2564" width="10.77734375" style="12" customWidth="1"/>
    <col min="2565" max="2565" width="20.109375" style="12" customWidth="1"/>
    <col min="2566" max="2566" width="3.77734375" style="12" customWidth="1"/>
    <col min="2567" max="2568" width="21.109375" style="12" bestFit="1" customWidth="1"/>
    <col min="2569" max="2569" width="8.109375" style="12" customWidth="1"/>
    <col min="2570" max="2573" width="10.5546875" style="12" customWidth="1"/>
    <col min="2574" max="2574" width="10" style="12" bestFit="1" customWidth="1"/>
    <col min="2575" max="2576" width="10.6640625" style="12" bestFit="1" customWidth="1"/>
    <col min="2577" max="2577" width="8.77734375" style="12" customWidth="1"/>
    <col min="2578" max="2578" width="9.109375" style="12" bestFit="1" customWidth="1"/>
    <col min="2579" max="2579" width="7.77734375" style="12" bestFit="1" customWidth="1"/>
    <col min="2580" max="2580" width="8.5546875" style="12" bestFit="1" customWidth="1"/>
    <col min="2581" max="2581" width="12.77734375" style="12" customWidth="1"/>
    <col min="2582" max="2582" width="10.6640625" style="12" bestFit="1" customWidth="1"/>
    <col min="2583" max="2583" width="9.6640625" style="12" customWidth="1"/>
    <col min="2584" max="2816" width="9.109375" style="12"/>
    <col min="2817" max="2817" width="9" style="12" customWidth="1"/>
    <col min="2818" max="2818" width="10" style="12" bestFit="1" customWidth="1"/>
    <col min="2819" max="2819" width="40.109375" style="12" customWidth="1"/>
    <col min="2820" max="2820" width="10.77734375" style="12" customWidth="1"/>
    <col min="2821" max="2821" width="20.109375" style="12" customWidth="1"/>
    <col min="2822" max="2822" width="3.77734375" style="12" customWidth="1"/>
    <col min="2823" max="2824" width="21.109375" style="12" bestFit="1" customWidth="1"/>
    <col min="2825" max="2825" width="8.109375" style="12" customWidth="1"/>
    <col min="2826" max="2829" width="10.5546875" style="12" customWidth="1"/>
    <col min="2830" max="2830" width="10" style="12" bestFit="1" customWidth="1"/>
    <col min="2831" max="2832" width="10.6640625" style="12" bestFit="1" customWidth="1"/>
    <col min="2833" max="2833" width="8.77734375" style="12" customWidth="1"/>
    <col min="2834" max="2834" width="9.109375" style="12" bestFit="1" customWidth="1"/>
    <col min="2835" max="2835" width="7.77734375" style="12" bestFit="1" customWidth="1"/>
    <col min="2836" max="2836" width="8.5546875" style="12" bestFit="1" customWidth="1"/>
    <col min="2837" max="2837" width="12.77734375" style="12" customWidth="1"/>
    <col min="2838" max="2838" width="10.6640625" style="12" bestFit="1" customWidth="1"/>
    <col min="2839" max="2839" width="9.6640625" style="12" customWidth="1"/>
    <col min="2840" max="3072" width="9.109375" style="12"/>
    <col min="3073" max="3073" width="9" style="12" customWidth="1"/>
    <col min="3074" max="3074" width="10" style="12" bestFit="1" customWidth="1"/>
    <col min="3075" max="3075" width="40.109375" style="12" customWidth="1"/>
    <col min="3076" max="3076" width="10.77734375" style="12" customWidth="1"/>
    <col min="3077" max="3077" width="20.109375" style="12" customWidth="1"/>
    <col min="3078" max="3078" width="3.77734375" style="12" customWidth="1"/>
    <col min="3079" max="3080" width="21.109375" style="12" bestFit="1" customWidth="1"/>
    <col min="3081" max="3081" width="8.109375" style="12" customWidth="1"/>
    <col min="3082" max="3085" width="10.5546875" style="12" customWidth="1"/>
    <col min="3086" max="3086" width="10" style="12" bestFit="1" customWidth="1"/>
    <col min="3087" max="3088" width="10.6640625" style="12" bestFit="1" customWidth="1"/>
    <col min="3089" max="3089" width="8.77734375" style="12" customWidth="1"/>
    <col min="3090" max="3090" width="9.109375" style="12" bestFit="1" customWidth="1"/>
    <col min="3091" max="3091" width="7.77734375" style="12" bestFit="1" customWidth="1"/>
    <col min="3092" max="3092" width="8.5546875" style="12" bestFit="1" customWidth="1"/>
    <col min="3093" max="3093" width="12.77734375" style="12" customWidth="1"/>
    <col min="3094" max="3094" width="10.6640625" style="12" bestFit="1" customWidth="1"/>
    <col min="3095" max="3095" width="9.6640625" style="12" customWidth="1"/>
    <col min="3096" max="3328" width="9.109375" style="12"/>
    <col min="3329" max="3329" width="9" style="12" customWidth="1"/>
    <col min="3330" max="3330" width="10" style="12" bestFit="1" customWidth="1"/>
    <col min="3331" max="3331" width="40.109375" style="12" customWidth="1"/>
    <col min="3332" max="3332" width="10.77734375" style="12" customWidth="1"/>
    <col min="3333" max="3333" width="20.109375" style="12" customWidth="1"/>
    <col min="3334" max="3334" width="3.77734375" style="12" customWidth="1"/>
    <col min="3335" max="3336" width="21.109375" style="12" bestFit="1" customWidth="1"/>
    <col min="3337" max="3337" width="8.109375" style="12" customWidth="1"/>
    <col min="3338" max="3341" width="10.5546875" style="12" customWidth="1"/>
    <col min="3342" max="3342" width="10" style="12" bestFit="1" customWidth="1"/>
    <col min="3343" max="3344" width="10.6640625" style="12" bestFit="1" customWidth="1"/>
    <col min="3345" max="3345" width="8.77734375" style="12" customWidth="1"/>
    <col min="3346" max="3346" width="9.109375" style="12" bestFit="1" customWidth="1"/>
    <col min="3347" max="3347" width="7.77734375" style="12" bestFit="1" customWidth="1"/>
    <col min="3348" max="3348" width="8.5546875" style="12" bestFit="1" customWidth="1"/>
    <col min="3349" max="3349" width="12.77734375" style="12" customWidth="1"/>
    <col min="3350" max="3350" width="10.6640625" style="12" bestFit="1" customWidth="1"/>
    <col min="3351" max="3351" width="9.6640625" style="12" customWidth="1"/>
    <col min="3352" max="3584" width="9.109375" style="12"/>
    <col min="3585" max="3585" width="9" style="12" customWidth="1"/>
    <col min="3586" max="3586" width="10" style="12" bestFit="1" customWidth="1"/>
    <col min="3587" max="3587" width="40.109375" style="12" customWidth="1"/>
    <col min="3588" max="3588" width="10.77734375" style="12" customWidth="1"/>
    <col min="3589" max="3589" width="20.109375" style="12" customWidth="1"/>
    <col min="3590" max="3590" width="3.77734375" style="12" customWidth="1"/>
    <col min="3591" max="3592" width="21.109375" style="12" bestFit="1" customWidth="1"/>
    <col min="3593" max="3593" width="8.109375" style="12" customWidth="1"/>
    <col min="3594" max="3597" width="10.5546875" style="12" customWidth="1"/>
    <col min="3598" max="3598" width="10" style="12" bestFit="1" customWidth="1"/>
    <col min="3599" max="3600" width="10.6640625" style="12" bestFit="1" customWidth="1"/>
    <col min="3601" max="3601" width="8.77734375" style="12" customWidth="1"/>
    <col min="3602" max="3602" width="9.109375" style="12" bestFit="1" customWidth="1"/>
    <col min="3603" max="3603" width="7.77734375" style="12" bestFit="1" customWidth="1"/>
    <col min="3604" max="3604" width="8.5546875" style="12" bestFit="1" customWidth="1"/>
    <col min="3605" max="3605" width="12.77734375" style="12" customWidth="1"/>
    <col min="3606" max="3606" width="10.6640625" style="12" bestFit="1" customWidth="1"/>
    <col min="3607" max="3607" width="9.6640625" style="12" customWidth="1"/>
    <col min="3608" max="3840" width="9.109375" style="12"/>
    <col min="3841" max="3841" width="9" style="12" customWidth="1"/>
    <col min="3842" max="3842" width="10" style="12" bestFit="1" customWidth="1"/>
    <col min="3843" max="3843" width="40.109375" style="12" customWidth="1"/>
    <col min="3844" max="3844" width="10.77734375" style="12" customWidth="1"/>
    <col min="3845" max="3845" width="20.109375" style="12" customWidth="1"/>
    <col min="3846" max="3846" width="3.77734375" style="12" customWidth="1"/>
    <col min="3847" max="3848" width="21.109375" style="12" bestFit="1" customWidth="1"/>
    <col min="3849" max="3849" width="8.109375" style="12" customWidth="1"/>
    <col min="3850" max="3853" width="10.5546875" style="12" customWidth="1"/>
    <col min="3854" max="3854" width="10" style="12" bestFit="1" customWidth="1"/>
    <col min="3855" max="3856" width="10.6640625" style="12" bestFit="1" customWidth="1"/>
    <col min="3857" max="3857" width="8.77734375" style="12" customWidth="1"/>
    <col min="3858" max="3858" width="9.109375" style="12" bestFit="1" customWidth="1"/>
    <col min="3859" max="3859" width="7.77734375" style="12" bestFit="1" customWidth="1"/>
    <col min="3860" max="3860" width="8.5546875" style="12" bestFit="1" customWidth="1"/>
    <col min="3861" max="3861" width="12.77734375" style="12" customWidth="1"/>
    <col min="3862" max="3862" width="10.6640625" style="12" bestFit="1" customWidth="1"/>
    <col min="3863" max="3863" width="9.6640625" style="12" customWidth="1"/>
    <col min="3864" max="4096" width="9.109375" style="12"/>
    <col min="4097" max="4097" width="9" style="12" customWidth="1"/>
    <col min="4098" max="4098" width="10" style="12" bestFit="1" customWidth="1"/>
    <col min="4099" max="4099" width="40.109375" style="12" customWidth="1"/>
    <col min="4100" max="4100" width="10.77734375" style="12" customWidth="1"/>
    <col min="4101" max="4101" width="20.109375" style="12" customWidth="1"/>
    <col min="4102" max="4102" width="3.77734375" style="12" customWidth="1"/>
    <col min="4103" max="4104" width="21.109375" style="12" bestFit="1" customWidth="1"/>
    <col min="4105" max="4105" width="8.109375" style="12" customWidth="1"/>
    <col min="4106" max="4109" width="10.5546875" style="12" customWidth="1"/>
    <col min="4110" max="4110" width="10" style="12" bestFit="1" customWidth="1"/>
    <col min="4111" max="4112" width="10.6640625" style="12" bestFit="1" customWidth="1"/>
    <col min="4113" max="4113" width="8.77734375" style="12" customWidth="1"/>
    <col min="4114" max="4114" width="9.109375" style="12" bestFit="1" customWidth="1"/>
    <col min="4115" max="4115" width="7.77734375" style="12" bestFit="1" customWidth="1"/>
    <col min="4116" max="4116" width="8.5546875" style="12" bestFit="1" customWidth="1"/>
    <col min="4117" max="4117" width="12.77734375" style="12" customWidth="1"/>
    <col min="4118" max="4118" width="10.6640625" style="12" bestFit="1" customWidth="1"/>
    <col min="4119" max="4119" width="9.6640625" style="12" customWidth="1"/>
    <col min="4120" max="4352" width="9.109375" style="12"/>
    <col min="4353" max="4353" width="9" style="12" customWidth="1"/>
    <col min="4354" max="4354" width="10" style="12" bestFit="1" customWidth="1"/>
    <col min="4355" max="4355" width="40.109375" style="12" customWidth="1"/>
    <col min="4356" max="4356" width="10.77734375" style="12" customWidth="1"/>
    <col min="4357" max="4357" width="20.109375" style="12" customWidth="1"/>
    <col min="4358" max="4358" width="3.77734375" style="12" customWidth="1"/>
    <col min="4359" max="4360" width="21.109375" style="12" bestFit="1" customWidth="1"/>
    <col min="4361" max="4361" width="8.109375" style="12" customWidth="1"/>
    <col min="4362" max="4365" width="10.5546875" style="12" customWidth="1"/>
    <col min="4366" max="4366" width="10" style="12" bestFit="1" customWidth="1"/>
    <col min="4367" max="4368" width="10.6640625" style="12" bestFit="1" customWidth="1"/>
    <col min="4369" max="4369" width="8.77734375" style="12" customWidth="1"/>
    <col min="4370" max="4370" width="9.109375" style="12" bestFit="1" customWidth="1"/>
    <col min="4371" max="4371" width="7.77734375" style="12" bestFit="1" customWidth="1"/>
    <col min="4372" max="4372" width="8.5546875" style="12" bestFit="1" customWidth="1"/>
    <col min="4373" max="4373" width="12.77734375" style="12" customWidth="1"/>
    <col min="4374" max="4374" width="10.6640625" style="12" bestFit="1" customWidth="1"/>
    <col min="4375" max="4375" width="9.6640625" style="12" customWidth="1"/>
    <col min="4376" max="4608" width="9.109375" style="12"/>
    <col min="4609" max="4609" width="9" style="12" customWidth="1"/>
    <col min="4610" max="4610" width="10" style="12" bestFit="1" customWidth="1"/>
    <col min="4611" max="4611" width="40.109375" style="12" customWidth="1"/>
    <col min="4612" max="4612" width="10.77734375" style="12" customWidth="1"/>
    <col min="4613" max="4613" width="20.109375" style="12" customWidth="1"/>
    <col min="4614" max="4614" width="3.77734375" style="12" customWidth="1"/>
    <col min="4615" max="4616" width="21.109375" style="12" bestFit="1" customWidth="1"/>
    <col min="4617" max="4617" width="8.109375" style="12" customWidth="1"/>
    <col min="4618" max="4621" width="10.5546875" style="12" customWidth="1"/>
    <col min="4622" max="4622" width="10" style="12" bestFit="1" customWidth="1"/>
    <col min="4623" max="4624" width="10.6640625" style="12" bestFit="1" customWidth="1"/>
    <col min="4625" max="4625" width="8.77734375" style="12" customWidth="1"/>
    <col min="4626" max="4626" width="9.109375" style="12" bestFit="1" customWidth="1"/>
    <col min="4627" max="4627" width="7.77734375" style="12" bestFit="1" customWidth="1"/>
    <col min="4628" max="4628" width="8.5546875" style="12" bestFit="1" customWidth="1"/>
    <col min="4629" max="4629" width="12.77734375" style="12" customWidth="1"/>
    <col min="4630" max="4630" width="10.6640625" style="12" bestFit="1" customWidth="1"/>
    <col min="4631" max="4631" width="9.6640625" style="12" customWidth="1"/>
    <col min="4632" max="4864" width="9.109375" style="12"/>
    <col min="4865" max="4865" width="9" style="12" customWidth="1"/>
    <col min="4866" max="4866" width="10" style="12" bestFit="1" customWidth="1"/>
    <col min="4867" max="4867" width="40.109375" style="12" customWidth="1"/>
    <col min="4868" max="4868" width="10.77734375" style="12" customWidth="1"/>
    <col min="4869" max="4869" width="20.109375" style="12" customWidth="1"/>
    <col min="4870" max="4870" width="3.77734375" style="12" customWidth="1"/>
    <col min="4871" max="4872" width="21.109375" style="12" bestFit="1" customWidth="1"/>
    <col min="4873" max="4873" width="8.109375" style="12" customWidth="1"/>
    <col min="4874" max="4877" width="10.5546875" style="12" customWidth="1"/>
    <col min="4878" max="4878" width="10" style="12" bestFit="1" customWidth="1"/>
    <col min="4879" max="4880" width="10.6640625" style="12" bestFit="1" customWidth="1"/>
    <col min="4881" max="4881" width="8.77734375" style="12" customWidth="1"/>
    <col min="4882" max="4882" width="9.109375" style="12" bestFit="1" customWidth="1"/>
    <col min="4883" max="4883" width="7.77734375" style="12" bestFit="1" customWidth="1"/>
    <col min="4884" max="4884" width="8.5546875" style="12" bestFit="1" customWidth="1"/>
    <col min="4885" max="4885" width="12.77734375" style="12" customWidth="1"/>
    <col min="4886" max="4886" width="10.6640625" style="12" bestFit="1" customWidth="1"/>
    <col min="4887" max="4887" width="9.6640625" style="12" customWidth="1"/>
    <col min="4888" max="5120" width="9.109375" style="12"/>
    <col min="5121" max="5121" width="9" style="12" customWidth="1"/>
    <col min="5122" max="5122" width="10" style="12" bestFit="1" customWidth="1"/>
    <col min="5123" max="5123" width="40.109375" style="12" customWidth="1"/>
    <col min="5124" max="5124" width="10.77734375" style="12" customWidth="1"/>
    <col min="5125" max="5125" width="20.109375" style="12" customWidth="1"/>
    <col min="5126" max="5126" width="3.77734375" style="12" customWidth="1"/>
    <col min="5127" max="5128" width="21.109375" style="12" bestFit="1" customWidth="1"/>
    <col min="5129" max="5129" width="8.109375" style="12" customWidth="1"/>
    <col min="5130" max="5133" width="10.5546875" style="12" customWidth="1"/>
    <col min="5134" max="5134" width="10" style="12" bestFit="1" customWidth="1"/>
    <col min="5135" max="5136" width="10.6640625" style="12" bestFit="1" customWidth="1"/>
    <col min="5137" max="5137" width="8.77734375" style="12" customWidth="1"/>
    <col min="5138" max="5138" width="9.109375" style="12" bestFit="1" customWidth="1"/>
    <col min="5139" max="5139" width="7.77734375" style="12" bestFit="1" customWidth="1"/>
    <col min="5140" max="5140" width="8.5546875" style="12" bestFit="1" customWidth="1"/>
    <col min="5141" max="5141" width="12.77734375" style="12" customWidth="1"/>
    <col min="5142" max="5142" width="10.6640625" style="12" bestFit="1" customWidth="1"/>
    <col min="5143" max="5143" width="9.6640625" style="12" customWidth="1"/>
    <col min="5144" max="5376" width="9.109375" style="12"/>
    <col min="5377" max="5377" width="9" style="12" customWidth="1"/>
    <col min="5378" max="5378" width="10" style="12" bestFit="1" customWidth="1"/>
    <col min="5379" max="5379" width="40.109375" style="12" customWidth="1"/>
    <col min="5380" max="5380" width="10.77734375" style="12" customWidth="1"/>
    <col min="5381" max="5381" width="20.109375" style="12" customWidth="1"/>
    <col min="5382" max="5382" width="3.77734375" style="12" customWidth="1"/>
    <col min="5383" max="5384" width="21.109375" style="12" bestFit="1" customWidth="1"/>
    <col min="5385" max="5385" width="8.109375" style="12" customWidth="1"/>
    <col min="5386" max="5389" width="10.5546875" style="12" customWidth="1"/>
    <col min="5390" max="5390" width="10" style="12" bestFit="1" customWidth="1"/>
    <col min="5391" max="5392" width="10.6640625" style="12" bestFit="1" customWidth="1"/>
    <col min="5393" max="5393" width="8.77734375" style="12" customWidth="1"/>
    <col min="5394" max="5394" width="9.109375" style="12" bestFit="1" customWidth="1"/>
    <col min="5395" max="5395" width="7.77734375" style="12" bestFit="1" customWidth="1"/>
    <col min="5396" max="5396" width="8.5546875" style="12" bestFit="1" customWidth="1"/>
    <col min="5397" max="5397" width="12.77734375" style="12" customWidth="1"/>
    <col min="5398" max="5398" width="10.6640625" style="12" bestFit="1" customWidth="1"/>
    <col min="5399" max="5399" width="9.6640625" style="12" customWidth="1"/>
    <col min="5400" max="5632" width="9.109375" style="12"/>
    <col min="5633" max="5633" width="9" style="12" customWidth="1"/>
    <col min="5634" max="5634" width="10" style="12" bestFit="1" customWidth="1"/>
    <col min="5635" max="5635" width="40.109375" style="12" customWidth="1"/>
    <col min="5636" max="5636" width="10.77734375" style="12" customWidth="1"/>
    <col min="5637" max="5637" width="20.109375" style="12" customWidth="1"/>
    <col min="5638" max="5638" width="3.77734375" style="12" customWidth="1"/>
    <col min="5639" max="5640" width="21.109375" style="12" bestFit="1" customWidth="1"/>
    <col min="5641" max="5641" width="8.109375" style="12" customWidth="1"/>
    <col min="5642" max="5645" width="10.5546875" style="12" customWidth="1"/>
    <col min="5646" max="5646" width="10" style="12" bestFit="1" customWidth="1"/>
    <col min="5647" max="5648" width="10.6640625" style="12" bestFit="1" customWidth="1"/>
    <col min="5649" max="5649" width="8.77734375" style="12" customWidth="1"/>
    <col min="5650" max="5650" width="9.109375" style="12" bestFit="1" customWidth="1"/>
    <col min="5651" max="5651" width="7.77734375" style="12" bestFit="1" customWidth="1"/>
    <col min="5652" max="5652" width="8.5546875" style="12" bestFit="1" customWidth="1"/>
    <col min="5653" max="5653" width="12.77734375" style="12" customWidth="1"/>
    <col min="5654" max="5654" width="10.6640625" style="12" bestFit="1" customWidth="1"/>
    <col min="5655" max="5655" width="9.6640625" style="12" customWidth="1"/>
    <col min="5656" max="5888" width="9.109375" style="12"/>
    <col min="5889" max="5889" width="9" style="12" customWidth="1"/>
    <col min="5890" max="5890" width="10" style="12" bestFit="1" customWidth="1"/>
    <col min="5891" max="5891" width="40.109375" style="12" customWidth="1"/>
    <col min="5892" max="5892" width="10.77734375" style="12" customWidth="1"/>
    <col min="5893" max="5893" width="20.109375" style="12" customWidth="1"/>
    <col min="5894" max="5894" width="3.77734375" style="12" customWidth="1"/>
    <col min="5895" max="5896" width="21.109375" style="12" bestFit="1" customWidth="1"/>
    <col min="5897" max="5897" width="8.109375" style="12" customWidth="1"/>
    <col min="5898" max="5901" width="10.5546875" style="12" customWidth="1"/>
    <col min="5902" max="5902" width="10" style="12" bestFit="1" customWidth="1"/>
    <col min="5903" max="5904" width="10.6640625" style="12" bestFit="1" customWidth="1"/>
    <col min="5905" max="5905" width="8.77734375" style="12" customWidth="1"/>
    <col min="5906" max="5906" width="9.109375" style="12" bestFit="1" customWidth="1"/>
    <col min="5907" max="5907" width="7.77734375" style="12" bestFit="1" customWidth="1"/>
    <col min="5908" max="5908" width="8.5546875" style="12" bestFit="1" customWidth="1"/>
    <col min="5909" max="5909" width="12.77734375" style="12" customWidth="1"/>
    <col min="5910" max="5910" width="10.6640625" style="12" bestFit="1" customWidth="1"/>
    <col min="5911" max="5911" width="9.6640625" style="12" customWidth="1"/>
    <col min="5912" max="6144" width="9.109375" style="12"/>
    <col min="6145" max="6145" width="9" style="12" customWidth="1"/>
    <col min="6146" max="6146" width="10" style="12" bestFit="1" customWidth="1"/>
    <col min="6147" max="6147" width="40.109375" style="12" customWidth="1"/>
    <col min="6148" max="6148" width="10.77734375" style="12" customWidth="1"/>
    <col min="6149" max="6149" width="20.109375" style="12" customWidth="1"/>
    <col min="6150" max="6150" width="3.77734375" style="12" customWidth="1"/>
    <col min="6151" max="6152" width="21.109375" style="12" bestFit="1" customWidth="1"/>
    <col min="6153" max="6153" width="8.109375" style="12" customWidth="1"/>
    <col min="6154" max="6157" width="10.5546875" style="12" customWidth="1"/>
    <col min="6158" max="6158" width="10" style="12" bestFit="1" customWidth="1"/>
    <col min="6159" max="6160" width="10.6640625" style="12" bestFit="1" customWidth="1"/>
    <col min="6161" max="6161" width="8.77734375" style="12" customWidth="1"/>
    <col min="6162" max="6162" width="9.109375" style="12" bestFit="1" customWidth="1"/>
    <col min="6163" max="6163" width="7.77734375" style="12" bestFit="1" customWidth="1"/>
    <col min="6164" max="6164" width="8.5546875" style="12" bestFit="1" customWidth="1"/>
    <col min="6165" max="6165" width="12.77734375" style="12" customWidth="1"/>
    <col min="6166" max="6166" width="10.6640625" style="12" bestFit="1" customWidth="1"/>
    <col min="6167" max="6167" width="9.6640625" style="12" customWidth="1"/>
    <col min="6168" max="6400" width="9.109375" style="12"/>
    <col min="6401" max="6401" width="9" style="12" customWidth="1"/>
    <col min="6402" max="6402" width="10" style="12" bestFit="1" customWidth="1"/>
    <col min="6403" max="6403" width="40.109375" style="12" customWidth="1"/>
    <col min="6404" max="6404" width="10.77734375" style="12" customWidth="1"/>
    <col min="6405" max="6405" width="20.109375" style="12" customWidth="1"/>
    <col min="6406" max="6406" width="3.77734375" style="12" customWidth="1"/>
    <col min="6407" max="6408" width="21.109375" style="12" bestFit="1" customWidth="1"/>
    <col min="6409" max="6409" width="8.109375" style="12" customWidth="1"/>
    <col min="6410" max="6413" width="10.5546875" style="12" customWidth="1"/>
    <col min="6414" max="6414" width="10" style="12" bestFit="1" customWidth="1"/>
    <col min="6415" max="6416" width="10.6640625" style="12" bestFit="1" customWidth="1"/>
    <col min="6417" max="6417" width="8.77734375" style="12" customWidth="1"/>
    <col min="6418" max="6418" width="9.109375" style="12" bestFit="1" customWidth="1"/>
    <col min="6419" max="6419" width="7.77734375" style="12" bestFit="1" customWidth="1"/>
    <col min="6420" max="6420" width="8.5546875" style="12" bestFit="1" customWidth="1"/>
    <col min="6421" max="6421" width="12.77734375" style="12" customWidth="1"/>
    <col min="6422" max="6422" width="10.6640625" style="12" bestFit="1" customWidth="1"/>
    <col min="6423" max="6423" width="9.6640625" style="12" customWidth="1"/>
    <col min="6424" max="6656" width="9.109375" style="12"/>
    <col min="6657" max="6657" width="9" style="12" customWidth="1"/>
    <col min="6658" max="6658" width="10" style="12" bestFit="1" customWidth="1"/>
    <col min="6659" max="6659" width="40.109375" style="12" customWidth="1"/>
    <col min="6660" max="6660" width="10.77734375" style="12" customWidth="1"/>
    <col min="6661" max="6661" width="20.109375" style="12" customWidth="1"/>
    <col min="6662" max="6662" width="3.77734375" style="12" customWidth="1"/>
    <col min="6663" max="6664" width="21.109375" style="12" bestFit="1" customWidth="1"/>
    <col min="6665" max="6665" width="8.109375" style="12" customWidth="1"/>
    <col min="6666" max="6669" width="10.5546875" style="12" customWidth="1"/>
    <col min="6670" max="6670" width="10" style="12" bestFit="1" customWidth="1"/>
    <col min="6671" max="6672" width="10.6640625" style="12" bestFit="1" customWidth="1"/>
    <col min="6673" max="6673" width="8.77734375" style="12" customWidth="1"/>
    <col min="6674" max="6674" width="9.109375" style="12" bestFit="1" customWidth="1"/>
    <col min="6675" max="6675" width="7.77734375" style="12" bestFit="1" customWidth="1"/>
    <col min="6676" max="6676" width="8.5546875" style="12" bestFit="1" customWidth="1"/>
    <col min="6677" max="6677" width="12.77734375" style="12" customWidth="1"/>
    <col min="6678" max="6678" width="10.6640625" style="12" bestFit="1" customWidth="1"/>
    <col min="6679" max="6679" width="9.6640625" style="12" customWidth="1"/>
    <col min="6680" max="6912" width="9.109375" style="12"/>
    <col min="6913" max="6913" width="9" style="12" customWidth="1"/>
    <col min="6914" max="6914" width="10" style="12" bestFit="1" customWidth="1"/>
    <col min="6915" max="6915" width="40.109375" style="12" customWidth="1"/>
    <col min="6916" max="6916" width="10.77734375" style="12" customWidth="1"/>
    <col min="6917" max="6917" width="20.109375" style="12" customWidth="1"/>
    <col min="6918" max="6918" width="3.77734375" style="12" customWidth="1"/>
    <col min="6919" max="6920" width="21.109375" style="12" bestFit="1" customWidth="1"/>
    <col min="6921" max="6921" width="8.109375" style="12" customWidth="1"/>
    <col min="6922" max="6925" width="10.5546875" style="12" customWidth="1"/>
    <col min="6926" max="6926" width="10" style="12" bestFit="1" customWidth="1"/>
    <col min="6927" max="6928" width="10.6640625" style="12" bestFit="1" customWidth="1"/>
    <col min="6929" max="6929" width="8.77734375" style="12" customWidth="1"/>
    <col min="6930" max="6930" width="9.109375" style="12" bestFit="1" customWidth="1"/>
    <col min="6931" max="6931" width="7.77734375" style="12" bestFit="1" customWidth="1"/>
    <col min="6932" max="6932" width="8.5546875" style="12" bestFit="1" customWidth="1"/>
    <col min="6933" max="6933" width="12.77734375" style="12" customWidth="1"/>
    <col min="6934" max="6934" width="10.6640625" style="12" bestFit="1" customWidth="1"/>
    <col min="6935" max="6935" width="9.6640625" style="12" customWidth="1"/>
    <col min="6936" max="7168" width="9.109375" style="12"/>
    <col min="7169" max="7169" width="9" style="12" customWidth="1"/>
    <col min="7170" max="7170" width="10" style="12" bestFit="1" customWidth="1"/>
    <col min="7171" max="7171" width="40.109375" style="12" customWidth="1"/>
    <col min="7172" max="7172" width="10.77734375" style="12" customWidth="1"/>
    <col min="7173" max="7173" width="20.109375" style="12" customWidth="1"/>
    <col min="7174" max="7174" width="3.77734375" style="12" customWidth="1"/>
    <col min="7175" max="7176" width="21.109375" style="12" bestFit="1" customWidth="1"/>
    <col min="7177" max="7177" width="8.109375" style="12" customWidth="1"/>
    <col min="7178" max="7181" width="10.5546875" style="12" customWidth="1"/>
    <col min="7182" max="7182" width="10" style="12" bestFit="1" customWidth="1"/>
    <col min="7183" max="7184" width="10.6640625" style="12" bestFit="1" customWidth="1"/>
    <col min="7185" max="7185" width="8.77734375" style="12" customWidth="1"/>
    <col min="7186" max="7186" width="9.109375" style="12" bestFit="1" customWidth="1"/>
    <col min="7187" max="7187" width="7.77734375" style="12" bestFit="1" customWidth="1"/>
    <col min="7188" max="7188" width="8.5546875" style="12" bestFit="1" customWidth="1"/>
    <col min="7189" max="7189" width="12.77734375" style="12" customWidth="1"/>
    <col min="7190" max="7190" width="10.6640625" style="12" bestFit="1" customWidth="1"/>
    <col min="7191" max="7191" width="9.6640625" style="12" customWidth="1"/>
    <col min="7192" max="7424" width="9.109375" style="12"/>
    <col min="7425" max="7425" width="9" style="12" customWidth="1"/>
    <col min="7426" max="7426" width="10" style="12" bestFit="1" customWidth="1"/>
    <col min="7427" max="7427" width="40.109375" style="12" customWidth="1"/>
    <col min="7428" max="7428" width="10.77734375" style="12" customWidth="1"/>
    <col min="7429" max="7429" width="20.109375" style="12" customWidth="1"/>
    <col min="7430" max="7430" width="3.77734375" style="12" customWidth="1"/>
    <col min="7431" max="7432" width="21.109375" style="12" bestFit="1" customWidth="1"/>
    <col min="7433" max="7433" width="8.109375" style="12" customWidth="1"/>
    <col min="7434" max="7437" width="10.5546875" style="12" customWidth="1"/>
    <col min="7438" max="7438" width="10" style="12" bestFit="1" customWidth="1"/>
    <col min="7439" max="7440" width="10.6640625" style="12" bestFit="1" customWidth="1"/>
    <col min="7441" max="7441" width="8.77734375" style="12" customWidth="1"/>
    <col min="7442" max="7442" width="9.109375" style="12" bestFit="1" customWidth="1"/>
    <col min="7443" max="7443" width="7.77734375" style="12" bestFit="1" customWidth="1"/>
    <col min="7444" max="7444" width="8.5546875" style="12" bestFit="1" customWidth="1"/>
    <col min="7445" max="7445" width="12.77734375" style="12" customWidth="1"/>
    <col min="7446" max="7446" width="10.6640625" style="12" bestFit="1" customWidth="1"/>
    <col min="7447" max="7447" width="9.6640625" style="12" customWidth="1"/>
    <col min="7448" max="7680" width="9.109375" style="12"/>
    <col min="7681" max="7681" width="9" style="12" customWidth="1"/>
    <col min="7682" max="7682" width="10" style="12" bestFit="1" customWidth="1"/>
    <col min="7683" max="7683" width="40.109375" style="12" customWidth="1"/>
    <col min="7684" max="7684" width="10.77734375" style="12" customWidth="1"/>
    <col min="7685" max="7685" width="20.109375" style="12" customWidth="1"/>
    <col min="7686" max="7686" width="3.77734375" style="12" customWidth="1"/>
    <col min="7687" max="7688" width="21.109375" style="12" bestFit="1" customWidth="1"/>
    <col min="7689" max="7689" width="8.109375" style="12" customWidth="1"/>
    <col min="7690" max="7693" width="10.5546875" style="12" customWidth="1"/>
    <col min="7694" max="7694" width="10" style="12" bestFit="1" customWidth="1"/>
    <col min="7695" max="7696" width="10.6640625" style="12" bestFit="1" customWidth="1"/>
    <col min="7697" max="7697" width="8.77734375" style="12" customWidth="1"/>
    <col min="7698" max="7698" width="9.109375" style="12" bestFit="1" customWidth="1"/>
    <col min="7699" max="7699" width="7.77734375" style="12" bestFit="1" customWidth="1"/>
    <col min="7700" max="7700" width="8.5546875" style="12" bestFit="1" customWidth="1"/>
    <col min="7701" max="7701" width="12.77734375" style="12" customWidth="1"/>
    <col min="7702" max="7702" width="10.6640625" style="12" bestFit="1" customWidth="1"/>
    <col min="7703" max="7703" width="9.6640625" style="12" customWidth="1"/>
    <col min="7704" max="7936" width="9.109375" style="12"/>
    <col min="7937" max="7937" width="9" style="12" customWidth="1"/>
    <col min="7938" max="7938" width="10" style="12" bestFit="1" customWidth="1"/>
    <col min="7939" max="7939" width="40.109375" style="12" customWidth="1"/>
    <col min="7940" max="7940" width="10.77734375" style="12" customWidth="1"/>
    <col min="7941" max="7941" width="20.109375" style="12" customWidth="1"/>
    <col min="7942" max="7942" width="3.77734375" style="12" customWidth="1"/>
    <col min="7943" max="7944" width="21.109375" style="12" bestFit="1" customWidth="1"/>
    <col min="7945" max="7945" width="8.109375" style="12" customWidth="1"/>
    <col min="7946" max="7949" width="10.5546875" style="12" customWidth="1"/>
    <col min="7950" max="7950" width="10" style="12" bestFit="1" customWidth="1"/>
    <col min="7951" max="7952" width="10.6640625" style="12" bestFit="1" customWidth="1"/>
    <col min="7953" max="7953" width="8.77734375" style="12" customWidth="1"/>
    <col min="7954" max="7954" width="9.109375" style="12" bestFit="1" customWidth="1"/>
    <col min="7955" max="7955" width="7.77734375" style="12" bestFit="1" customWidth="1"/>
    <col min="7956" max="7956" width="8.5546875" style="12" bestFit="1" customWidth="1"/>
    <col min="7957" max="7957" width="12.77734375" style="12" customWidth="1"/>
    <col min="7958" max="7958" width="10.6640625" style="12" bestFit="1" customWidth="1"/>
    <col min="7959" max="7959" width="9.6640625" style="12" customWidth="1"/>
    <col min="7960" max="8192" width="9.109375" style="12"/>
    <col min="8193" max="8193" width="9" style="12" customWidth="1"/>
    <col min="8194" max="8194" width="10" style="12" bestFit="1" customWidth="1"/>
    <col min="8195" max="8195" width="40.109375" style="12" customWidth="1"/>
    <col min="8196" max="8196" width="10.77734375" style="12" customWidth="1"/>
    <col min="8197" max="8197" width="20.109375" style="12" customWidth="1"/>
    <col min="8198" max="8198" width="3.77734375" style="12" customWidth="1"/>
    <col min="8199" max="8200" width="21.109375" style="12" bestFit="1" customWidth="1"/>
    <col min="8201" max="8201" width="8.109375" style="12" customWidth="1"/>
    <col min="8202" max="8205" width="10.5546875" style="12" customWidth="1"/>
    <col min="8206" max="8206" width="10" style="12" bestFit="1" customWidth="1"/>
    <col min="8207" max="8208" width="10.6640625" style="12" bestFit="1" customWidth="1"/>
    <col min="8209" max="8209" width="8.77734375" style="12" customWidth="1"/>
    <col min="8210" max="8210" width="9.109375" style="12" bestFit="1" customWidth="1"/>
    <col min="8211" max="8211" width="7.77734375" style="12" bestFit="1" customWidth="1"/>
    <col min="8212" max="8212" width="8.5546875" style="12" bestFit="1" customWidth="1"/>
    <col min="8213" max="8213" width="12.77734375" style="12" customWidth="1"/>
    <col min="8214" max="8214" width="10.6640625" style="12" bestFit="1" customWidth="1"/>
    <col min="8215" max="8215" width="9.6640625" style="12" customWidth="1"/>
    <col min="8216" max="8448" width="9.109375" style="12"/>
    <col min="8449" max="8449" width="9" style="12" customWidth="1"/>
    <col min="8450" max="8450" width="10" style="12" bestFit="1" customWidth="1"/>
    <col min="8451" max="8451" width="40.109375" style="12" customWidth="1"/>
    <col min="8452" max="8452" width="10.77734375" style="12" customWidth="1"/>
    <col min="8453" max="8453" width="20.109375" style="12" customWidth="1"/>
    <col min="8454" max="8454" width="3.77734375" style="12" customWidth="1"/>
    <col min="8455" max="8456" width="21.109375" style="12" bestFit="1" customWidth="1"/>
    <col min="8457" max="8457" width="8.109375" style="12" customWidth="1"/>
    <col min="8458" max="8461" width="10.5546875" style="12" customWidth="1"/>
    <col min="8462" max="8462" width="10" style="12" bestFit="1" customWidth="1"/>
    <col min="8463" max="8464" width="10.6640625" style="12" bestFit="1" customWidth="1"/>
    <col min="8465" max="8465" width="8.77734375" style="12" customWidth="1"/>
    <col min="8466" max="8466" width="9.109375" style="12" bestFit="1" customWidth="1"/>
    <col min="8467" max="8467" width="7.77734375" style="12" bestFit="1" customWidth="1"/>
    <col min="8468" max="8468" width="8.5546875" style="12" bestFit="1" customWidth="1"/>
    <col min="8469" max="8469" width="12.77734375" style="12" customWidth="1"/>
    <col min="8470" max="8470" width="10.6640625" style="12" bestFit="1" customWidth="1"/>
    <col min="8471" max="8471" width="9.6640625" style="12" customWidth="1"/>
    <col min="8472" max="8704" width="9.109375" style="12"/>
    <col min="8705" max="8705" width="9" style="12" customWidth="1"/>
    <col min="8706" max="8706" width="10" style="12" bestFit="1" customWidth="1"/>
    <col min="8707" max="8707" width="40.109375" style="12" customWidth="1"/>
    <col min="8708" max="8708" width="10.77734375" style="12" customWidth="1"/>
    <col min="8709" max="8709" width="20.109375" style="12" customWidth="1"/>
    <col min="8710" max="8710" width="3.77734375" style="12" customWidth="1"/>
    <col min="8711" max="8712" width="21.109375" style="12" bestFit="1" customWidth="1"/>
    <col min="8713" max="8713" width="8.109375" style="12" customWidth="1"/>
    <col min="8714" max="8717" width="10.5546875" style="12" customWidth="1"/>
    <col min="8718" max="8718" width="10" style="12" bestFit="1" customWidth="1"/>
    <col min="8719" max="8720" width="10.6640625" style="12" bestFit="1" customWidth="1"/>
    <col min="8721" max="8721" width="8.77734375" style="12" customWidth="1"/>
    <col min="8722" max="8722" width="9.109375" style="12" bestFit="1" customWidth="1"/>
    <col min="8723" max="8723" width="7.77734375" style="12" bestFit="1" customWidth="1"/>
    <col min="8724" max="8724" width="8.5546875" style="12" bestFit="1" customWidth="1"/>
    <col min="8725" max="8725" width="12.77734375" style="12" customWidth="1"/>
    <col min="8726" max="8726" width="10.6640625" style="12" bestFit="1" customWidth="1"/>
    <col min="8727" max="8727" width="9.6640625" style="12" customWidth="1"/>
    <col min="8728" max="8960" width="9.109375" style="12"/>
    <col min="8961" max="8961" width="9" style="12" customWidth="1"/>
    <col min="8962" max="8962" width="10" style="12" bestFit="1" customWidth="1"/>
    <col min="8963" max="8963" width="40.109375" style="12" customWidth="1"/>
    <col min="8964" max="8964" width="10.77734375" style="12" customWidth="1"/>
    <col min="8965" max="8965" width="20.109375" style="12" customWidth="1"/>
    <col min="8966" max="8966" width="3.77734375" style="12" customWidth="1"/>
    <col min="8967" max="8968" width="21.109375" style="12" bestFit="1" customWidth="1"/>
    <col min="8969" max="8969" width="8.109375" style="12" customWidth="1"/>
    <col min="8970" max="8973" width="10.5546875" style="12" customWidth="1"/>
    <col min="8974" max="8974" width="10" style="12" bestFit="1" customWidth="1"/>
    <col min="8975" max="8976" width="10.6640625" style="12" bestFit="1" customWidth="1"/>
    <col min="8977" max="8977" width="8.77734375" style="12" customWidth="1"/>
    <col min="8978" max="8978" width="9.109375" style="12" bestFit="1" customWidth="1"/>
    <col min="8979" max="8979" width="7.77734375" style="12" bestFit="1" customWidth="1"/>
    <col min="8980" max="8980" width="8.5546875" style="12" bestFit="1" customWidth="1"/>
    <col min="8981" max="8981" width="12.77734375" style="12" customWidth="1"/>
    <col min="8982" max="8982" width="10.6640625" style="12" bestFit="1" customWidth="1"/>
    <col min="8983" max="8983" width="9.6640625" style="12" customWidth="1"/>
    <col min="8984" max="9216" width="9.109375" style="12"/>
    <col min="9217" max="9217" width="9" style="12" customWidth="1"/>
    <col min="9218" max="9218" width="10" style="12" bestFit="1" customWidth="1"/>
    <col min="9219" max="9219" width="40.109375" style="12" customWidth="1"/>
    <col min="9220" max="9220" width="10.77734375" style="12" customWidth="1"/>
    <col min="9221" max="9221" width="20.109375" style="12" customWidth="1"/>
    <col min="9222" max="9222" width="3.77734375" style="12" customWidth="1"/>
    <col min="9223" max="9224" width="21.109375" style="12" bestFit="1" customWidth="1"/>
    <col min="9225" max="9225" width="8.109375" style="12" customWidth="1"/>
    <col min="9226" max="9229" width="10.5546875" style="12" customWidth="1"/>
    <col min="9230" max="9230" width="10" style="12" bestFit="1" customWidth="1"/>
    <col min="9231" max="9232" width="10.6640625" style="12" bestFit="1" customWidth="1"/>
    <col min="9233" max="9233" width="8.77734375" style="12" customWidth="1"/>
    <col min="9234" max="9234" width="9.109375" style="12" bestFit="1" customWidth="1"/>
    <col min="9235" max="9235" width="7.77734375" style="12" bestFit="1" customWidth="1"/>
    <col min="9236" max="9236" width="8.5546875" style="12" bestFit="1" customWidth="1"/>
    <col min="9237" max="9237" width="12.77734375" style="12" customWidth="1"/>
    <col min="9238" max="9238" width="10.6640625" style="12" bestFit="1" customWidth="1"/>
    <col min="9239" max="9239" width="9.6640625" style="12" customWidth="1"/>
    <col min="9240" max="9472" width="9.109375" style="12"/>
    <col min="9473" max="9473" width="9" style="12" customWidth="1"/>
    <col min="9474" max="9474" width="10" style="12" bestFit="1" customWidth="1"/>
    <col min="9475" max="9475" width="40.109375" style="12" customWidth="1"/>
    <col min="9476" max="9476" width="10.77734375" style="12" customWidth="1"/>
    <col min="9477" max="9477" width="20.109375" style="12" customWidth="1"/>
    <col min="9478" max="9478" width="3.77734375" style="12" customWidth="1"/>
    <col min="9479" max="9480" width="21.109375" style="12" bestFit="1" customWidth="1"/>
    <col min="9481" max="9481" width="8.109375" style="12" customWidth="1"/>
    <col min="9482" max="9485" width="10.5546875" style="12" customWidth="1"/>
    <col min="9486" max="9486" width="10" style="12" bestFit="1" customWidth="1"/>
    <col min="9487" max="9488" width="10.6640625" style="12" bestFit="1" customWidth="1"/>
    <col min="9489" max="9489" width="8.77734375" style="12" customWidth="1"/>
    <col min="9490" max="9490" width="9.109375" style="12" bestFit="1" customWidth="1"/>
    <col min="9491" max="9491" width="7.77734375" style="12" bestFit="1" customWidth="1"/>
    <col min="9492" max="9492" width="8.5546875" style="12" bestFit="1" customWidth="1"/>
    <col min="9493" max="9493" width="12.77734375" style="12" customWidth="1"/>
    <col min="9494" max="9494" width="10.6640625" style="12" bestFit="1" customWidth="1"/>
    <col min="9495" max="9495" width="9.6640625" style="12" customWidth="1"/>
    <col min="9496" max="9728" width="9.109375" style="12"/>
    <col min="9729" max="9729" width="9" style="12" customWidth="1"/>
    <col min="9730" max="9730" width="10" style="12" bestFit="1" customWidth="1"/>
    <col min="9731" max="9731" width="40.109375" style="12" customWidth="1"/>
    <col min="9732" max="9732" width="10.77734375" style="12" customWidth="1"/>
    <col min="9733" max="9733" width="20.109375" style="12" customWidth="1"/>
    <col min="9734" max="9734" width="3.77734375" style="12" customWidth="1"/>
    <col min="9735" max="9736" width="21.109375" style="12" bestFit="1" customWidth="1"/>
    <col min="9737" max="9737" width="8.109375" style="12" customWidth="1"/>
    <col min="9738" max="9741" width="10.5546875" style="12" customWidth="1"/>
    <col min="9742" max="9742" width="10" style="12" bestFit="1" customWidth="1"/>
    <col min="9743" max="9744" width="10.6640625" style="12" bestFit="1" customWidth="1"/>
    <col min="9745" max="9745" width="8.77734375" style="12" customWidth="1"/>
    <col min="9746" max="9746" width="9.109375" style="12" bestFit="1" customWidth="1"/>
    <col min="9747" max="9747" width="7.77734375" style="12" bestFit="1" customWidth="1"/>
    <col min="9748" max="9748" width="8.5546875" style="12" bestFit="1" customWidth="1"/>
    <col min="9749" max="9749" width="12.77734375" style="12" customWidth="1"/>
    <col min="9750" max="9750" width="10.6640625" style="12" bestFit="1" customWidth="1"/>
    <col min="9751" max="9751" width="9.6640625" style="12" customWidth="1"/>
    <col min="9752" max="9984" width="9.109375" style="12"/>
    <col min="9985" max="9985" width="9" style="12" customWidth="1"/>
    <col min="9986" max="9986" width="10" style="12" bestFit="1" customWidth="1"/>
    <col min="9987" max="9987" width="40.109375" style="12" customWidth="1"/>
    <col min="9988" max="9988" width="10.77734375" style="12" customWidth="1"/>
    <col min="9989" max="9989" width="20.109375" style="12" customWidth="1"/>
    <col min="9990" max="9990" width="3.77734375" style="12" customWidth="1"/>
    <col min="9991" max="9992" width="21.109375" style="12" bestFit="1" customWidth="1"/>
    <col min="9993" max="9993" width="8.109375" style="12" customWidth="1"/>
    <col min="9994" max="9997" width="10.5546875" style="12" customWidth="1"/>
    <col min="9998" max="9998" width="10" style="12" bestFit="1" customWidth="1"/>
    <col min="9999" max="10000" width="10.6640625" style="12" bestFit="1" customWidth="1"/>
    <col min="10001" max="10001" width="8.77734375" style="12" customWidth="1"/>
    <col min="10002" max="10002" width="9.109375" style="12" bestFit="1" customWidth="1"/>
    <col min="10003" max="10003" width="7.77734375" style="12" bestFit="1" customWidth="1"/>
    <col min="10004" max="10004" width="8.5546875" style="12" bestFit="1" customWidth="1"/>
    <col min="10005" max="10005" width="12.77734375" style="12" customWidth="1"/>
    <col min="10006" max="10006" width="10.6640625" style="12" bestFit="1" customWidth="1"/>
    <col min="10007" max="10007" width="9.6640625" style="12" customWidth="1"/>
    <col min="10008" max="10240" width="9.109375" style="12"/>
    <col min="10241" max="10241" width="9" style="12" customWidth="1"/>
    <col min="10242" max="10242" width="10" style="12" bestFit="1" customWidth="1"/>
    <col min="10243" max="10243" width="40.109375" style="12" customWidth="1"/>
    <col min="10244" max="10244" width="10.77734375" style="12" customWidth="1"/>
    <col min="10245" max="10245" width="20.109375" style="12" customWidth="1"/>
    <col min="10246" max="10246" width="3.77734375" style="12" customWidth="1"/>
    <col min="10247" max="10248" width="21.109375" style="12" bestFit="1" customWidth="1"/>
    <col min="10249" max="10249" width="8.109375" style="12" customWidth="1"/>
    <col min="10250" max="10253" width="10.5546875" style="12" customWidth="1"/>
    <col min="10254" max="10254" width="10" style="12" bestFit="1" customWidth="1"/>
    <col min="10255" max="10256" width="10.6640625" style="12" bestFit="1" customWidth="1"/>
    <col min="10257" max="10257" width="8.77734375" style="12" customWidth="1"/>
    <col min="10258" max="10258" width="9.109375" style="12" bestFit="1" customWidth="1"/>
    <col min="10259" max="10259" width="7.77734375" style="12" bestFit="1" customWidth="1"/>
    <col min="10260" max="10260" width="8.5546875" style="12" bestFit="1" customWidth="1"/>
    <col min="10261" max="10261" width="12.77734375" style="12" customWidth="1"/>
    <col min="10262" max="10262" width="10.6640625" style="12" bestFit="1" customWidth="1"/>
    <col min="10263" max="10263" width="9.6640625" style="12" customWidth="1"/>
    <col min="10264" max="10496" width="9.109375" style="12"/>
    <col min="10497" max="10497" width="9" style="12" customWidth="1"/>
    <col min="10498" max="10498" width="10" style="12" bestFit="1" customWidth="1"/>
    <col min="10499" max="10499" width="40.109375" style="12" customWidth="1"/>
    <col min="10500" max="10500" width="10.77734375" style="12" customWidth="1"/>
    <col min="10501" max="10501" width="20.109375" style="12" customWidth="1"/>
    <col min="10502" max="10502" width="3.77734375" style="12" customWidth="1"/>
    <col min="10503" max="10504" width="21.109375" style="12" bestFit="1" customWidth="1"/>
    <col min="10505" max="10505" width="8.109375" style="12" customWidth="1"/>
    <col min="10506" max="10509" width="10.5546875" style="12" customWidth="1"/>
    <col min="10510" max="10510" width="10" style="12" bestFit="1" customWidth="1"/>
    <col min="10511" max="10512" width="10.6640625" style="12" bestFit="1" customWidth="1"/>
    <col min="10513" max="10513" width="8.77734375" style="12" customWidth="1"/>
    <col min="10514" max="10514" width="9.109375" style="12" bestFit="1" customWidth="1"/>
    <col min="10515" max="10515" width="7.77734375" style="12" bestFit="1" customWidth="1"/>
    <col min="10516" max="10516" width="8.5546875" style="12" bestFit="1" customWidth="1"/>
    <col min="10517" max="10517" width="12.77734375" style="12" customWidth="1"/>
    <col min="10518" max="10518" width="10.6640625" style="12" bestFit="1" customWidth="1"/>
    <col min="10519" max="10519" width="9.6640625" style="12" customWidth="1"/>
    <col min="10520" max="10752" width="9.109375" style="12"/>
    <col min="10753" max="10753" width="9" style="12" customWidth="1"/>
    <col min="10754" max="10754" width="10" style="12" bestFit="1" customWidth="1"/>
    <col min="10755" max="10755" width="40.109375" style="12" customWidth="1"/>
    <col min="10756" max="10756" width="10.77734375" style="12" customWidth="1"/>
    <col min="10757" max="10757" width="20.109375" style="12" customWidth="1"/>
    <col min="10758" max="10758" width="3.77734375" style="12" customWidth="1"/>
    <col min="10759" max="10760" width="21.109375" style="12" bestFit="1" customWidth="1"/>
    <col min="10761" max="10761" width="8.109375" style="12" customWidth="1"/>
    <col min="10762" max="10765" width="10.5546875" style="12" customWidth="1"/>
    <col min="10766" max="10766" width="10" style="12" bestFit="1" customWidth="1"/>
    <col min="10767" max="10768" width="10.6640625" style="12" bestFit="1" customWidth="1"/>
    <col min="10769" max="10769" width="8.77734375" style="12" customWidth="1"/>
    <col min="10770" max="10770" width="9.109375" style="12" bestFit="1" customWidth="1"/>
    <col min="10771" max="10771" width="7.77734375" style="12" bestFit="1" customWidth="1"/>
    <col min="10772" max="10772" width="8.5546875" style="12" bestFit="1" customWidth="1"/>
    <col min="10773" max="10773" width="12.77734375" style="12" customWidth="1"/>
    <col min="10774" max="10774" width="10.6640625" style="12" bestFit="1" customWidth="1"/>
    <col min="10775" max="10775" width="9.6640625" style="12" customWidth="1"/>
    <col min="10776" max="11008" width="9.109375" style="12"/>
    <col min="11009" max="11009" width="9" style="12" customWidth="1"/>
    <col min="11010" max="11010" width="10" style="12" bestFit="1" customWidth="1"/>
    <col min="11011" max="11011" width="40.109375" style="12" customWidth="1"/>
    <col min="11012" max="11012" width="10.77734375" style="12" customWidth="1"/>
    <col min="11013" max="11013" width="20.109375" style="12" customWidth="1"/>
    <col min="11014" max="11014" width="3.77734375" style="12" customWidth="1"/>
    <col min="11015" max="11016" width="21.109375" style="12" bestFit="1" customWidth="1"/>
    <col min="11017" max="11017" width="8.109375" style="12" customWidth="1"/>
    <col min="11018" max="11021" width="10.5546875" style="12" customWidth="1"/>
    <col min="11022" max="11022" width="10" style="12" bestFit="1" customWidth="1"/>
    <col min="11023" max="11024" width="10.6640625" style="12" bestFit="1" customWidth="1"/>
    <col min="11025" max="11025" width="8.77734375" style="12" customWidth="1"/>
    <col min="11026" max="11026" width="9.109375" style="12" bestFit="1" customWidth="1"/>
    <col min="11027" max="11027" width="7.77734375" style="12" bestFit="1" customWidth="1"/>
    <col min="11028" max="11028" width="8.5546875" style="12" bestFit="1" customWidth="1"/>
    <col min="11029" max="11029" width="12.77734375" style="12" customWidth="1"/>
    <col min="11030" max="11030" width="10.6640625" style="12" bestFit="1" customWidth="1"/>
    <col min="11031" max="11031" width="9.6640625" style="12" customWidth="1"/>
    <col min="11032" max="11264" width="9.109375" style="12"/>
    <col min="11265" max="11265" width="9" style="12" customWidth="1"/>
    <col min="11266" max="11266" width="10" style="12" bestFit="1" customWidth="1"/>
    <col min="11267" max="11267" width="40.109375" style="12" customWidth="1"/>
    <col min="11268" max="11268" width="10.77734375" style="12" customWidth="1"/>
    <col min="11269" max="11269" width="20.109375" style="12" customWidth="1"/>
    <col min="11270" max="11270" width="3.77734375" style="12" customWidth="1"/>
    <col min="11271" max="11272" width="21.109375" style="12" bestFit="1" customWidth="1"/>
    <col min="11273" max="11273" width="8.109375" style="12" customWidth="1"/>
    <col min="11274" max="11277" width="10.5546875" style="12" customWidth="1"/>
    <col min="11278" max="11278" width="10" style="12" bestFit="1" customWidth="1"/>
    <col min="11279" max="11280" width="10.6640625" style="12" bestFit="1" customWidth="1"/>
    <col min="11281" max="11281" width="8.77734375" style="12" customWidth="1"/>
    <col min="11282" max="11282" width="9.109375" style="12" bestFit="1" customWidth="1"/>
    <col min="11283" max="11283" width="7.77734375" style="12" bestFit="1" customWidth="1"/>
    <col min="11284" max="11284" width="8.5546875" style="12" bestFit="1" customWidth="1"/>
    <col min="11285" max="11285" width="12.77734375" style="12" customWidth="1"/>
    <col min="11286" max="11286" width="10.6640625" style="12" bestFit="1" customWidth="1"/>
    <col min="11287" max="11287" width="9.6640625" style="12" customWidth="1"/>
    <col min="11288" max="11520" width="9.109375" style="12"/>
    <col min="11521" max="11521" width="9" style="12" customWidth="1"/>
    <col min="11522" max="11522" width="10" style="12" bestFit="1" customWidth="1"/>
    <col min="11523" max="11523" width="40.109375" style="12" customWidth="1"/>
    <col min="11524" max="11524" width="10.77734375" style="12" customWidth="1"/>
    <col min="11525" max="11525" width="20.109375" style="12" customWidth="1"/>
    <col min="11526" max="11526" width="3.77734375" style="12" customWidth="1"/>
    <col min="11527" max="11528" width="21.109375" style="12" bestFit="1" customWidth="1"/>
    <col min="11529" max="11529" width="8.109375" style="12" customWidth="1"/>
    <col min="11530" max="11533" width="10.5546875" style="12" customWidth="1"/>
    <col min="11534" max="11534" width="10" style="12" bestFit="1" customWidth="1"/>
    <col min="11535" max="11536" width="10.6640625" style="12" bestFit="1" customWidth="1"/>
    <col min="11537" max="11537" width="8.77734375" style="12" customWidth="1"/>
    <col min="11538" max="11538" width="9.109375" style="12" bestFit="1" customWidth="1"/>
    <col min="11539" max="11539" width="7.77734375" style="12" bestFit="1" customWidth="1"/>
    <col min="11540" max="11540" width="8.5546875" style="12" bestFit="1" customWidth="1"/>
    <col min="11541" max="11541" width="12.77734375" style="12" customWidth="1"/>
    <col min="11542" max="11542" width="10.6640625" style="12" bestFit="1" customWidth="1"/>
    <col min="11543" max="11543" width="9.6640625" style="12" customWidth="1"/>
    <col min="11544" max="11776" width="9.109375" style="12"/>
    <col min="11777" max="11777" width="9" style="12" customWidth="1"/>
    <col min="11778" max="11778" width="10" style="12" bestFit="1" customWidth="1"/>
    <col min="11779" max="11779" width="40.109375" style="12" customWidth="1"/>
    <col min="11780" max="11780" width="10.77734375" style="12" customWidth="1"/>
    <col min="11781" max="11781" width="20.109375" style="12" customWidth="1"/>
    <col min="11782" max="11782" width="3.77734375" style="12" customWidth="1"/>
    <col min="11783" max="11784" width="21.109375" style="12" bestFit="1" customWidth="1"/>
    <col min="11785" max="11785" width="8.109375" style="12" customWidth="1"/>
    <col min="11786" max="11789" width="10.5546875" style="12" customWidth="1"/>
    <col min="11790" max="11790" width="10" style="12" bestFit="1" customWidth="1"/>
    <col min="11791" max="11792" width="10.6640625" style="12" bestFit="1" customWidth="1"/>
    <col min="11793" max="11793" width="8.77734375" style="12" customWidth="1"/>
    <col min="11794" max="11794" width="9.109375" style="12" bestFit="1" customWidth="1"/>
    <col min="11795" max="11795" width="7.77734375" style="12" bestFit="1" customWidth="1"/>
    <col min="11796" max="11796" width="8.5546875" style="12" bestFit="1" customWidth="1"/>
    <col min="11797" max="11797" width="12.77734375" style="12" customWidth="1"/>
    <col min="11798" max="11798" width="10.6640625" style="12" bestFit="1" customWidth="1"/>
    <col min="11799" max="11799" width="9.6640625" style="12" customWidth="1"/>
    <col min="11800" max="12032" width="9.109375" style="12"/>
    <col min="12033" max="12033" width="9" style="12" customWidth="1"/>
    <col min="12034" max="12034" width="10" style="12" bestFit="1" customWidth="1"/>
    <col min="12035" max="12035" width="40.109375" style="12" customWidth="1"/>
    <col min="12036" max="12036" width="10.77734375" style="12" customWidth="1"/>
    <col min="12037" max="12037" width="20.109375" style="12" customWidth="1"/>
    <col min="12038" max="12038" width="3.77734375" style="12" customWidth="1"/>
    <col min="12039" max="12040" width="21.109375" style="12" bestFit="1" customWidth="1"/>
    <col min="12041" max="12041" width="8.109375" style="12" customWidth="1"/>
    <col min="12042" max="12045" width="10.5546875" style="12" customWidth="1"/>
    <col min="12046" max="12046" width="10" style="12" bestFit="1" customWidth="1"/>
    <col min="12047" max="12048" width="10.6640625" style="12" bestFit="1" customWidth="1"/>
    <col min="12049" max="12049" width="8.77734375" style="12" customWidth="1"/>
    <col min="12050" max="12050" width="9.109375" style="12" bestFit="1" customWidth="1"/>
    <col min="12051" max="12051" width="7.77734375" style="12" bestFit="1" customWidth="1"/>
    <col min="12052" max="12052" width="8.5546875" style="12" bestFit="1" customWidth="1"/>
    <col min="12053" max="12053" width="12.77734375" style="12" customWidth="1"/>
    <col min="12054" max="12054" width="10.6640625" style="12" bestFit="1" customWidth="1"/>
    <col min="12055" max="12055" width="9.6640625" style="12" customWidth="1"/>
    <col min="12056" max="12288" width="9.109375" style="12"/>
    <col min="12289" max="12289" width="9" style="12" customWidth="1"/>
    <col min="12290" max="12290" width="10" style="12" bestFit="1" customWidth="1"/>
    <col min="12291" max="12291" width="40.109375" style="12" customWidth="1"/>
    <col min="12292" max="12292" width="10.77734375" style="12" customWidth="1"/>
    <col min="12293" max="12293" width="20.109375" style="12" customWidth="1"/>
    <col min="12294" max="12294" width="3.77734375" style="12" customWidth="1"/>
    <col min="12295" max="12296" width="21.109375" style="12" bestFit="1" customWidth="1"/>
    <col min="12297" max="12297" width="8.109375" style="12" customWidth="1"/>
    <col min="12298" max="12301" width="10.5546875" style="12" customWidth="1"/>
    <col min="12302" max="12302" width="10" style="12" bestFit="1" customWidth="1"/>
    <col min="12303" max="12304" width="10.6640625" style="12" bestFit="1" customWidth="1"/>
    <col min="12305" max="12305" width="8.77734375" style="12" customWidth="1"/>
    <col min="12306" max="12306" width="9.109375" style="12" bestFit="1" customWidth="1"/>
    <col min="12307" max="12307" width="7.77734375" style="12" bestFit="1" customWidth="1"/>
    <col min="12308" max="12308" width="8.5546875" style="12" bestFit="1" customWidth="1"/>
    <col min="12309" max="12309" width="12.77734375" style="12" customWidth="1"/>
    <col min="12310" max="12310" width="10.6640625" style="12" bestFit="1" customWidth="1"/>
    <col min="12311" max="12311" width="9.6640625" style="12" customWidth="1"/>
    <col min="12312" max="12544" width="9.109375" style="12"/>
    <col min="12545" max="12545" width="9" style="12" customWidth="1"/>
    <col min="12546" max="12546" width="10" style="12" bestFit="1" customWidth="1"/>
    <col min="12547" max="12547" width="40.109375" style="12" customWidth="1"/>
    <col min="12548" max="12548" width="10.77734375" style="12" customWidth="1"/>
    <col min="12549" max="12549" width="20.109375" style="12" customWidth="1"/>
    <col min="12550" max="12550" width="3.77734375" style="12" customWidth="1"/>
    <col min="12551" max="12552" width="21.109375" style="12" bestFit="1" customWidth="1"/>
    <col min="12553" max="12553" width="8.109375" style="12" customWidth="1"/>
    <col min="12554" max="12557" width="10.5546875" style="12" customWidth="1"/>
    <col min="12558" max="12558" width="10" style="12" bestFit="1" customWidth="1"/>
    <col min="12559" max="12560" width="10.6640625" style="12" bestFit="1" customWidth="1"/>
    <col min="12561" max="12561" width="8.77734375" style="12" customWidth="1"/>
    <col min="12562" max="12562" width="9.109375" style="12" bestFit="1" customWidth="1"/>
    <col min="12563" max="12563" width="7.77734375" style="12" bestFit="1" customWidth="1"/>
    <col min="12564" max="12564" width="8.5546875" style="12" bestFit="1" customWidth="1"/>
    <col min="12565" max="12565" width="12.77734375" style="12" customWidth="1"/>
    <col min="12566" max="12566" width="10.6640625" style="12" bestFit="1" customWidth="1"/>
    <col min="12567" max="12567" width="9.6640625" style="12" customWidth="1"/>
    <col min="12568" max="12800" width="9.109375" style="12"/>
    <col min="12801" max="12801" width="9" style="12" customWidth="1"/>
    <col min="12802" max="12802" width="10" style="12" bestFit="1" customWidth="1"/>
    <col min="12803" max="12803" width="40.109375" style="12" customWidth="1"/>
    <col min="12804" max="12804" width="10.77734375" style="12" customWidth="1"/>
    <col min="12805" max="12805" width="20.109375" style="12" customWidth="1"/>
    <col min="12806" max="12806" width="3.77734375" style="12" customWidth="1"/>
    <col min="12807" max="12808" width="21.109375" style="12" bestFit="1" customWidth="1"/>
    <col min="12809" max="12809" width="8.109375" style="12" customWidth="1"/>
    <col min="12810" max="12813" width="10.5546875" style="12" customWidth="1"/>
    <col min="12814" max="12814" width="10" style="12" bestFit="1" customWidth="1"/>
    <col min="12815" max="12816" width="10.6640625" style="12" bestFit="1" customWidth="1"/>
    <col min="12817" max="12817" width="8.77734375" style="12" customWidth="1"/>
    <col min="12818" max="12818" width="9.109375" style="12" bestFit="1" customWidth="1"/>
    <col min="12819" max="12819" width="7.77734375" style="12" bestFit="1" customWidth="1"/>
    <col min="12820" max="12820" width="8.5546875" style="12" bestFit="1" customWidth="1"/>
    <col min="12821" max="12821" width="12.77734375" style="12" customWidth="1"/>
    <col min="12822" max="12822" width="10.6640625" style="12" bestFit="1" customWidth="1"/>
    <col min="12823" max="12823" width="9.6640625" style="12" customWidth="1"/>
    <col min="12824" max="13056" width="9.109375" style="12"/>
    <col min="13057" max="13057" width="9" style="12" customWidth="1"/>
    <col min="13058" max="13058" width="10" style="12" bestFit="1" customWidth="1"/>
    <col min="13059" max="13059" width="40.109375" style="12" customWidth="1"/>
    <col min="13060" max="13060" width="10.77734375" style="12" customWidth="1"/>
    <col min="13061" max="13061" width="20.109375" style="12" customWidth="1"/>
    <col min="13062" max="13062" width="3.77734375" style="12" customWidth="1"/>
    <col min="13063" max="13064" width="21.109375" style="12" bestFit="1" customWidth="1"/>
    <col min="13065" max="13065" width="8.109375" style="12" customWidth="1"/>
    <col min="13066" max="13069" width="10.5546875" style="12" customWidth="1"/>
    <col min="13070" max="13070" width="10" style="12" bestFit="1" customWidth="1"/>
    <col min="13071" max="13072" width="10.6640625" style="12" bestFit="1" customWidth="1"/>
    <col min="13073" max="13073" width="8.77734375" style="12" customWidth="1"/>
    <col min="13074" max="13074" width="9.109375" style="12" bestFit="1" customWidth="1"/>
    <col min="13075" max="13075" width="7.77734375" style="12" bestFit="1" customWidth="1"/>
    <col min="13076" max="13076" width="8.5546875" style="12" bestFit="1" customWidth="1"/>
    <col min="13077" max="13077" width="12.77734375" style="12" customWidth="1"/>
    <col min="13078" max="13078" width="10.6640625" style="12" bestFit="1" customWidth="1"/>
    <col min="13079" max="13079" width="9.6640625" style="12" customWidth="1"/>
    <col min="13080" max="13312" width="9.109375" style="12"/>
    <col min="13313" max="13313" width="9" style="12" customWidth="1"/>
    <col min="13314" max="13314" width="10" style="12" bestFit="1" customWidth="1"/>
    <col min="13315" max="13315" width="40.109375" style="12" customWidth="1"/>
    <col min="13316" max="13316" width="10.77734375" style="12" customWidth="1"/>
    <col min="13317" max="13317" width="20.109375" style="12" customWidth="1"/>
    <col min="13318" max="13318" width="3.77734375" style="12" customWidth="1"/>
    <col min="13319" max="13320" width="21.109375" style="12" bestFit="1" customWidth="1"/>
    <col min="13321" max="13321" width="8.109375" style="12" customWidth="1"/>
    <col min="13322" max="13325" width="10.5546875" style="12" customWidth="1"/>
    <col min="13326" max="13326" width="10" style="12" bestFit="1" customWidth="1"/>
    <col min="13327" max="13328" width="10.6640625" style="12" bestFit="1" customWidth="1"/>
    <col min="13329" max="13329" width="8.77734375" style="12" customWidth="1"/>
    <col min="13330" max="13330" width="9.109375" style="12" bestFit="1" customWidth="1"/>
    <col min="13331" max="13331" width="7.77734375" style="12" bestFit="1" customWidth="1"/>
    <col min="13332" max="13332" width="8.5546875" style="12" bestFit="1" customWidth="1"/>
    <col min="13333" max="13333" width="12.77734375" style="12" customWidth="1"/>
    <col min="13334" max="13334" width="10.6640625" style="12" bestFit="1" customWidth="1"/>
    <col min="13335" max="13335" width="9.6640625" style="12" customWidth="1"/>
    <col min="13336" max="13568" width="9.109375" style="12"/>
    <col min="13569" max="13569" width="9" style="12" customWidth="1"/>
    <col min="13570" max="13570" width="10" style="12" bestFit="1" customWidth="1"/>
    <col min="13571" max="13571" width="40.109375" style="12" customWidth="1"/>
    <col min="13572" max="13572" width="10.77734375" style="12" customWidth="1"/>
    <col min="13573" max="13573" width="20.109375" style="12" customWidth="1"/>
    <col min="13574" max="13574" width="3.77734375" style="12" customWidth="1"/>
    <col min="13575" max="13576" width="21.109375" style="12" bestFit="1" customWidth="1"/>
    <col min="13577" max="13577" width="8.109375" style="12" customWidth="1"/>
    <col min="13578" max="13581" width="10.5546875" style="12" customWidth="1"/>
    <col min="13582" max="13582" width="10" style="12" bestFit="1" customWidth="1"/>
    <col min="13583" max="13584" width="10.6640625" style="12" bestFit="1" customWidth="1"/>
    <col min="13585" max="13585" width="8.77734375" style="12" customWidth="1"/>
    <col min="13586" max="13586" width="9.109375" style="12" bestFit="1" customWidth="1"/>
    <col min="13587" max="13587" width="7.77734375" style="12" bestFit="1" customWidth="1"/>
    <col min="13588" max="13588" width="8.5546875" style="12" bestFit="1" customWidth="1"/>
    <col min="13589" max="13589" width="12.77734375" style="12" customWidth="1"/>
    <col min="13590" max="13590" width="10.6640625" style="12" bestFit="1" customWidth="1"/>
    <col min="13591" max="13591" width="9.6640625" style="12" customWidth="1"/>
    <col min="13592" max="13824" width="9.109375" style="12"/>
    <col min="13825" max="13825" width="9" style="12" customWidth="1"/>
    <col min="13826" max="13826" width="10" style="12" bestFit="1" customWidth="1"/>
    <col min="13827" max="13827" width="40.109375" style="12" customWidth="1"/>
    <col min="13828" max="13828" width="10.77734375" style="12" customWidth="1"/>
    <col min="13829" max="13829" width="20.109375" style="12" customWidth="1"/>
    <col min="13830" max="13830" width="3.77734375" style="12" customWidth="1"/>
    <col min="13831" max="13832" width="21.109375" style="12" bestFit="1" customWidth="1"/>
    <col min="13833" max="13833" width="8.109375" style="12" customWidth="1"/>
    <col min="13834" max="13837" width="10.5546875" style="12" customWidth="1"/>
    <col min="13838" max="13838" width="10" style="12" bestFit="1" customWidth="1"/>
    <col min="13839" max="13840" width="10.6640625" style="12" bestFit="1" customWidth="1"/>
    <col min="13841" max="13841" width="8.77734375" style="12" customWidth="1"/>
    <col min="13842" max="13842" width="9.109375" style="12" bestFit="1" customWidth="1"/>
    <col min="13843" max="13843" width="7.77734375" style="12" bestFit="1" customWidth="1"/>
    <col min="13844" max="13844" width="8.5546875" style="12" bestFit="1" customWidth="1"/>
    <col min="13845" max="13845" width="12.77734375" style="12" customWidth="1"/>
    <col min="13846" max="13846" width="10.6640625" style="12" bestFit="1" customWidth="1"/>
    <col min="13847" max="13847" width="9.6640625" style="12" customWidth="1"/>
    <col min="13848" max="14080" width="9.109375" style="12"/>
    <col min="14081" max="14081" width="9" style="12" customWidth="1"/>
    <col min="14082" max="14082" width="10" style="12" bestFit="1" customWidth="1"/>
    <col min="14083" max="14083" width="40.109375" style="12" customWidth="1"/>
    <col min="14084" max="14084" width="10.77734375" style="12" customWidth="1"/>
    <col min="14085" max="14085" width="20.109375" style="12" customWidth="1"/>
    <col min="14086" max="14086" width="3.77734375" style="12" customWidth="1"/>
    <col min="14087" max="14088" width="21.109375" style="12" bestFit="1" customWidth="1"/>
    <col min="14089" max="14089" width="8.109375" style="12" customWidth="1"/>
    <col min="14090" max="14093" width="10.5546875" style="12" customWidth="1"/>
    <col min="14094" max="14094" width="10" style="12" bestFit="1" customWidth="1"/>
    <col min="14095" max="14096" width="10.6640625" style="12" bestFit="1" customWidth="1"/>
    <col min="14097" max="14097" width="8.77734375" style="12" customWidth="1"/>
    <col min="14098" max="14098" width="9.109375" style="12" bestFit="1" customWidth="1"/>
    <col min="14099" max="14099" width="7.77734375" style="12" bestFit="1" customWidth="1"/>
    <col min="14100" max="14100" width="8.5546875" style="12" bestFit="1" customWidth="1"/>
    <col min="14101" max="14101" width="12.77734375" style="12" customWidth="1"/>
    <col min="14102" max="14102" width="10.6640625" style="12" bestFit="1" customWidth="1"/>
    <col min="14103" max="14103" width="9.6640625" style="12" customWidth="1"/>
    <col min="14104" max="14336" width="9.109375" style="12"/>
    <col min="14337" max="14337" width="9" style="12" customWidth="1"/>
    <col min="14338" max="14338" width="10" style="12" bestFit="1" customWidth="1"/>
    <col min="14339" max="14339" width="40.109375" style="12" customWidth="1"/>
    <col min="14340" max="14340" width="10.77734375" style="12" customWidth="1"/>
    <col min="14341" max="14341" width="20.109375" style="12" customWidth="1"/>
    <col min="14342" max="14342" width="3.77734375" style="12" customWidth="1"/>
    <col min="14343" max="14344" width="21.109375" style="12" bestFit="1" customWidth="1"/>
    <col min="14345" max="14345" width="8.109375" style="12" customWidth="1"/>
    <col min="14346" max="14349" width="10.5546875" style="12" customWidth="1"/>
    <col min="14350" max="14350" width="10" style="12" bestFit="1" customWidth="1"/>
    <col min="14351" max="14352" width="10.6640625" style="12" bestFit="1" customWidth="1"/>
    <col min="14353" max="14353" width="8.77734375" style="12" customWidth="1"/>
    <col min="14354" max="14354" width="9.109375" style="12" bestFit="1" customWidth="1"/>
    <col min="14355" max="14355" width="7.77734375" style="12" bestFit="1" customWidth="1"/>
    <col min="14356" max="14356" width="8.5546875" style="12" bestFit="1" customWidth="1"/>
    <col min="14357" max="14357" width="12.77734375" style="12" customWidth="1"/>
    <col min="14358" max="14358" width="10.6640625" style="12" bestFit="1" customWidth="1"/>
    <col min="14359" max="14359" width="9.6640625" style="12" customWidth="1"/>
    <col min="14360" max="14592" width="9.109375" style="12"/>
    <col min="14593" max="14593" width="9" style="12" customWidth="1"/>
    <col min="14594" max="14594" width="10" style="12" bestFit="1" customWidth="1"/>
    <col min="14595" max="14595" width="40.109375" style="12" customWidth="1"/>
    <col min="14596" max="14596" width="10.77734375" style="12" customWidth="1"/>
    <col min="14597" max="14597" width="20.109375" style="12" customWidth="1"/>
    <col min="14598" max="14598" width="3.77734375" style="12" customWidth="1"/>
    <col min="14599" max="14600" width="21.109375" style="12" bestFit="1" customWidth="1"/>
    <col min="14601" max="14601" width="8.109375" style="12" customWidth="1"/>
    <col min="14602" max="14605" width="10.5546875" style="12" customWidth="1"/>
    <col min="14606" max="14606" width="10" style="12" bestFit="1" customWidth="1"/>
    <col min="14607" max="14608" width="10.6640625" style="12" bestFit="1" customWidth="1"/>
    <col min="14609" max="14609" width="8.77734375" style="12" customWidth="1"/>
    <col min="14610" max="14610" width="9.109375" style="12" bestFit="1" customWidth="1"/>
    <col min="14611" max="14611" width="7.77734375" style="12" bestFit="1" customWidth="1"/>
    <col min="14612" max="14612" width="8.5546875" style="12" bestFit="1" customWidth="1"/>
    <col min="14613" max="14613" width="12.77734375" style="12" customWidth="1"/>
    <col min="14614" max="14614" width="10.6640625" style="12" bestFit="1" customWidth="1"/>
    <col min="14615" max="14615" width="9.6640625" style="12" customWidth="1"/>
    <col min="14616" max="14848" width="9.109375" style="12"/>
    <col min="14849" max="14849" width="9" style="12" customWidth="1"/>
    <col min="14850" max="14850" width="10" style="12" bestFit="1" customWidth="1"/>
    <col min="14851" max="14851" width="40.109375" style="12" customWidth="1"/>
    <col min="14852" max="14852" width="10.77734375" style="12" customWidth="1"/>
    <col min="14853" max="14853" width="20.109375" style="12" customWidth="1"/>
    <col min="14854" max="14854" width="3.77734375" style="12" customWidth="1"/>
    <col min="14855" max="14856" width="21.109375" style="12" bestFit="1" customWidth="1"/>
    <col min="14857" max="14857" width="8.109375" style="12" customWidth="1"/>
    <col min="14858" max="14861" width="10.5546875" style="12" customWidth="1"/>
    <col min="14862" max="14862" width="10" style="12" bestFit="1" customWidth="1"/>
    <col min="14863" max="14864" width="10.6640625" style="12" bestFit="1" customWidth="1"/>
    <col min="14865" max="14865" width="8.77734375" style="12" customWidth="1"/>
    <col min="14866" max="14866" width="9.109375" style="12" bestFit="1" customWidth="1"/>
    <col min="14867" max="14867" width="7.77734375" style="12" bestFit="1" customWidth="1"/>
    <col min="14868" max="14868" width="8.5546875" style="12" bestFit="1" customWidth="1"/>
    <col min="14869" max="14869" width="12.77734375" style="12" customWidth="1"/>
    <col min="14870" max="14870" width="10.6640625" style="12" bestFit="1" customWidth="1"/>
    <col min="14871" max="14871" width="9.6640625" style="12" customWidth="1"/>
    <col min="14872" max="15104" width="9.109375" style="12"/>
    <col min="15105" max="15105" width="9" style="12" customWidth="1"/>
    <col min="15106" max="15106" width="10" style="12" bestFit="1" customWidth="1"/>
    <col min="15107" max="15107" width="40.109375" style="12" customWidth="1"/>
    <col min="15108" max="15108" width="10.77734375" style="12" customWidth="1"/>
    <col min="15109" max="15109" width="20.109375" style="12" customWidth="1"/>
    <col min="15110" max="15110" width="3.77734375" style="12" customWidth="1"/>
    <col min="15111" max="15112" width="21.109375" style="12" bestFit="1" customWidth="1"/>
    <col min="15113" max="15113" width="8.109375" style="12" customWidth="1"/>
    <col min="15114" max="15117" width="10.5546875" style="12" customWidth="1"/>
    <col min="15118" max="15118" width="10" style="12" bestFit="1" customWidth="1"/>
    <col min="15119" max="15120" width="10.6640625" style="12" bestFit="1" customWidth="1"/>
    <col min="15121" max="15121" width="8.77734375" style="12" customWidth="1"/>
    <col min="15122" max="15122" width="9.109375" style="12" bestFit="1" customWidth="1"/>
    <col min="15123" max="15123" width="7.77734375" style="12" bestFit="1" customWidth="1"/>
    <col min="15124" max="15124" width="8.5546875" style="12" bestFit="1" customWidth="1"/>
    <col min="15125" max="15125" width="12.77734375" style="12" customWidth="1"/>
    <col min="15126" max="15126" width="10.6640625" style="12" bestFit="1" customWidth="1"/>
    <col min="15127" max="15127" width="9.6640625" style="12" customWidth="1"/>
    <col min="15128" max="15360" width="9.109375" style="12"/>
    <col min="15361" max="15361" width="9" style="12" customWidth="1"/>
    <col min="15362" max="15362" width="10" style="12" bestFit="1" customWidth="1"/>
    <col min="15363" max="15363" width="40.109375" style="12" customWidth="1"/>
    <col min="15364" max="15364" width="10.77734375" style="12" customWidth="1"/>
    <col min="15365" max="15365" width="20.109375" style="12" customWidth="1"/>
    <col min="15366" max="15366" width="3.77734375" style="12" customWidth="1"/>
    <col min="15367" max="15368" width="21.109375" style="12" bestFit="1" customWidth="1"/>
    <col min="15369" max="15369" width="8.109375" style="12" customWidth="1"/>
    <col min="15370" max="15373" width="10.5546875" style="12" customWidth="1"/>
    <col min="15374" max="15374" width="10" style="12" bestFit="1" customWidth="1"/>
    <col min="15375" max="15376" width="10.6640625" style="12" bestFit="1" customWidth="1"/>
    <col min="15377" max="15377" width="8.77734375" style="12" customWidth="1"/>
    <col min="15378" max="15378" width="9.109375" style="12" bestFit="1" customWidth="1"/>
    <col min="15379" max="15379" width="7.77734375" style="12" bestFit="1" customWidth="1"/>
    <col min="15380" max="15380" width="8.5546875" style="12" bestFit="1" customWidth="1"/>
    <col min="15381" max="15381" width="12.77734375" style="12" customWidth="1"/>
    <col min="15382" max="15382" width="10.6640625" style="12" bestFit="1" customWidth="1"/>
    <col min="15383" max="15383" width="9.6640625" style="12" customWidth="1"/>
    <col min="15384" max="15616" width="9.109375" style="12"/>
    <col min="15617" max="15617" width="9" style="12" customWidth="1"/>
    <col min="15618" max="15618" width="10" style="12" bestFit="1" customWidth="1"/>
    <col min="15619" max="15619" width="40.109375" style="12" customWidth="1"/>
    <col min="15620" max="15620" width="10.77734375" style="12" customWidth="1"/>
    <col min="15621" max="15621" width="20.109375" style="12" customWidth="1"/>
    <col min="15622" max="15622" width="3.77734375" style="12" customWidth="1"/>
    <col min="15623" max="15624" width="21.109375" style="12" bestFit="1" customWidth="1"/>
    <col min="15625" max="15625" width="8.109375" style="12" customWidth="1"/>
    <col min="15626" max="15629" width="10.5546875" style="12" customWidth="1"/>
    <col min="15630" max="15630" width="10" style="12" bestFit="1" customWidth="1"/>
    <col min="15631" max="15632" width="10.6640625" style="12" bestFit="1" customWidth="1"/>
    <col min="15633" max="15633" width="8.77734375" style="12" customWidth="1"/>
    <col min="15634" max="15634" width="9.109375" style="12" bestFit="1" customWidth="1"/>
    <col min="15635" max="15635" width="7.77734375" style="12" bestFit="1" customWidth="1"/>
    <col min="15636" max="15636" width="8.5546875" style="12" bestFit="1" customWidth="1"/>
    <col min="15637" max="15637" width="12.77734375" style="12" customWidth="1"/>
    <col min="15638" max="15638" width="10.6640625" style="12" bestFit="1" customWidth="1"/>
    <col min="15639" max="15639" width="9.6640625" style="12" customWidth="1"/>
    <col min="15640" max="15872" width="9.109375" style="12"/>
    <col min="15873" max="15873" width="9" style="12" customWidth="1"/>
    <col min="15874" max="15874" width="10" style="12" bestFit="1" customWidth="1"/>
    <col min="15875" max="15875" width="40.109375" style="12" customWidth="1"/>
    <col min="15876" max="15876" width="10.77734375" style="12" customWidth="1"/>
    <col min="15877" max="15877" width="20.109375" style="12" customWidth="1"/>
    <col min="15878" max="15878" width="3.77734375" style="12" customWidth="1"/>
    <col min="15879" max="15880" width="21.109375" style="12" bestFit="1" customWidth="1"/>
    <col min="15881" max="15881" width="8.109375" style="12" customWidth="1"/>
    <col min="15882" max="15885" width="10.5546875" style="12" customWidth="1"/>
    <col min="15886" max="15886" width="10" style="12" bestFit="1" customWidth="1"/>
    <col min="15887" max="15888" width="10.6640625" style="12" bestFit="1" customWidth="1"/>
    <col min="15889" max="15889" width="8.77734375" style="12" customWidth="1"/>
    <col min="15890" max="15890" width="9.109375" style="12" bestFit="1" customWidth="1"/>
    <col min="15891" max="15891" width="7.77734375" style="12" bestFit="1" customWidth="1"/>
    <col min="15892" max="15892" width="8.5546875" style="12" bestFit="1" customWidth="1"/>
    <col min="15893" max="15893" width="12.77734375" style="12" customWidth="1"/>
    <col min="15894" max="15894" width="10.6640625" style="12" bestFit="1" customWidth="1"/>
    <col min="15895" max="15895" width="9.6640625" style="12" customWidth="1"/>
    <col min="15896" max="16128" width="9.109375" style="12"/>
    <col min="16129" max="16129" width="9" style="12" customWidth="1"/>
    <col min="16130" max="16130" width="10" style="12" bestFit="1" customWidth="1"/>
    <col min="16131" max="16131" width="40.109375" style="12" customWidth="1"/>
    <col min="16132" max="16132" width="10.77734375" style="12" customWidth="1"/>
    <col min="16133" max="16133" width="20.109375" style="12" customWidth="1"/>
    <col min="16134" max="16134" width="3.77734375" style="12" customWidth="1"/>
    <col min="16135" max="16136" width="21.109375" style="12" bestFit="1" customWidth="1"/>
    <col min="16137" max="16137" width="8.109375" style="12" customWidth="1"/>
    <col min="16138" max="16141" width="10.5546875" style="12" customWidth="1"/>
    <col min="16142" max="16142" width="10" style="12" bestFit="1" customWidth="1"/>
    <col min="16143" max="16144" width="10.6640625" style="12" bestFit="1" customWidth="1"/>
    <col min="16145" max="16145" width="8.77734375" style="12" customWidth="1"/>
    <col min="16146" max="16146" width="9.109375" style="12" bestFit="1" customWidth="1"/>
    <col min="16147" max="16147" width="7.77734375" style="12" bestFit="1" customWidth="1"/>
    <col min="16148" max="16148" width="8.5546875" style="12" bestFit="1" customWidth="1"/>
    <col min="16149" max="16149" width="12.77734375" style="12" customWidth="1"/>
    <col min="16150" max="16150" width="10.6640625" style="12" bestFit="1" customWidth="1"/>
    <col min="16151" max="16151" width="9.6640625" style="12" customWidth="1"/>
    <col min="16152" max="16384" width="9.109375" style="12"/>
  </cols>
  <sheetData>
    <row r="1" spans="1:24" s="2" customFormat="1" ht="21.6" x14ac:dyDescent="0.65">
      <c r="A1" s="95" t="s">
        <v>0</v>
      </c>
      <c r="B1" s="96"/>
      <c r="C1" s="97"/>
      <c r="D1" s="97"/>
      <c r="E1" s="98"/>
      <c r="F1" s="1"/>
      <c r="G1" s="99" t="s">
        <v>1</v>
      </c>
      <c r="H1" s="100"/>
      <c r="J1" s="47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s="2" customFormat="1" ht="12" customHeight="1" x14ac:dyDescent="0.65">
      <c r="A2" s="5"/>
      <c r="B2" s="67"/>
      <c r="F2" s="1"/>
      <c r="G2" s="6"/>
      <c r="H2" s="6"/>
      <c r="J2" s="47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1:24" s="2" customFormat="1" ht="21.6" x14ac:dyDescent="0.65">
      <c r="A3" s="50" t="s">
        <v>2</v>
      </c>
      <c r="B3" s="68" t="s">
        <v>3</v>
      </c>
      <c r="C3" s="51" t="s">
        <v>4</v>
      </c>
      <c r="D3" s="52" t="s">
        <v>5</v>
      </c>
      <c r="E3" s="53" t="s">
        <v>6</v>
      </c>
      <c r="F3" s="8"/>
      <c r="G3" s="101" t="s">
        <v>7</v>
      </c>
      <c r="H3" s="102"/>
      <c r="J3" s="4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</row>
    <row r="4" spans="1:24" ht="21.6" x14ac:dyDescent="0.5">
      <c r="A4" s="92" t="s">
        <v>8</v>
      </c>
      <c r="B4" s="93"/>
      <c r="C4" s="93"/>
      <c r="D4" s="93"/>
      <c r="E4" s="94"/>
      <c r="F4" s="9"/>
      <c r="G4" s="10" t="s">
        <v>9</v>
      </c>
      <c r="H4" s="11" t="s">
        <v>10</v>
      </c>
      <c r="J4" s="48" t="s">
        <v>68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4"/>
    </row>
    <row r="5" spans="1:24" ht="19.5" customHeight="1" x14ac:dyDescent="0.65">
      <c r="A5" s="84"/>
      <c r="B5" s="69"/>
      <c r="C5" s="63"/>
      <c r="D5" s="66"/>
      <c r="E5" s="19"/>
      <c r="F5" s="18"/>
      <c r="G5" s="19" t="s">
        <v>11</v>
      </c>
      <c r="H5" s="20">
        <f t="shared" ref="H5:H11" si="0">SUMIF(E:E,G5,A:A)</f>
        <v>0</v>
      </c>
      <c r="J5" s="49" t="s">
        <v>67</v>
      </c>
      <c r="K5" s="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</row>
    <row r="6" spans="1:24" ht="19.5" customHeight="1" x14ac:dyDescent="0.65">
      <c r="A6" s="62"/>
      <c r="B6" s="69"/>
      <c r="C6" s="63"/>
      <c r="D6" s="66"/>
      <c r="E6" s="19"/>
      <c r="F6" s="18"/>
      <c r="G6" s="19" t="s">
        <v>12</v>
      </c>
      <c r="H6" s="20">
        <f t="shared" si="0"/>
        <v>0</v>
      </c>
      <c r="J6" s="47" t="s">
        <v>69</v>
      </c>
      <c r="K6" s="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</row>
    <row r="7" spans="1:24" ht="19.5" customHeight="1" x14ac:dyDescent="0.65">
      <c r="A7" s="84"/>
      <c r="B7" s="69"/>
      <c r="C7" s="63"/>
      <c r="D7" s="66"/>
      <c r="E7" s="19"/>
      <c r="F7" s="18"/>
      <c r="G7" s="19" t="s">
        <v>13</v>
      </c>
      <c r="H7" s="20">
        <f t="shared" si="0"/>
        <v>0</v>
      </c>
      <c r="J7" s="47" t="s">
        <v>70</v>
      </c>
      <c r="K7" s="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</row>
    <row r="8" spans="1:24" ht="19.5" customHeight="1" x14ac:dyDescent="0.65">
      <c r="A8" s="84"/>
      <c r="B8" s="69"/>
      <c r="C8" s="63"/>
      <c r="D8" s="66"/>
      <c r="E8" s="19"/>
      <c r="F8" s="18"/>
      <c r="G8" s="19" t="s">
        <v>14</v>
      </c>
      <c r="H8" s="20">
        <f t="shared" si="0"/>
        <v>0</v>
      </c>
      <c r="J8" s="47" t="s">
        <v>71</v>
      </c>
      <c r="K8" s="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</row>
    <row r="9" spans="1:24" ht="19.5" customHeight="1" x14ac:dyDescent="0.65">
      <c r="A9" s="62"/>
      <c r="B9" s="69"/>
      <c r="C9" s="63"/>
      <c r="D9" s="66"/>
      <c r="E9" s="19"/>
      <c r="F9" s="18"/>
      <c r="G9" s="19" t="s">
        <v>15</v>
      </c>
      <c r="H9" s="20">
        <f t="shared" si="0"/>
        <v>0</v>
      </c>
      <c r="J9" s="47" t="s">
        <v>72</v>
      </c>
      <c r="K9" s="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4"/>
    </row>
    <row r="10" spans="1:24" ht="19.5" customHeight="1" x14ac:dyDescent="0.65">
      <c r="A10" s="62"/>
      <c r="B10" s="69"/>
      <c r="C10" s="63"/>
      <c r="D10" s="66"/>
      <c r="E10" s="19"/>
      <c r="F10" s="18"/>
      <c r="G10" s="19" t="s">
        <v>50</v>
      </c>
      <c r="H10" s="20">
        <f t="shared" si="0"/>
        <v>0</v>
      </c>
      <c r="J10" s="47" t="s">
        <v>73</v>
      </c>
      <c r="K10" s="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4"/>
    </row>
    <row r="11" spans="1:24" ht="19.5" customHeight="1" x14ac:dyDescent="0.65">
      <c r="A11" s="62"/>
      <c r="B11" s="69"/>
      <c r="C11" s="63"/>
      <c r="D11" s="66"/>
      <c r="E11" s="19"/>
      <c r="F11" s="18"/>
      <c r="G11" s="19" t="s">
        <v>17</v>
      </c>
      <c r="H11" s="20">
        <f t="shared" si="0"/>
        <v>0</v>
      </c>
      <c r="J11" s="47" t="s">
        <v>74</v>
      </c>
      <c r="K11" s="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4"/>
    </row>
    <row r="12" spans="1:24" ht="19.5" customHeight="1" x14ac:dyDescent="0.65">
      <c r="A12" s="85"/>
      <c r="B12" s="69"/>
      <c r="C12" s="63"/>
      <c r="D12" s="66"/>
      <c r="E12" s="19"/>
      <c r="F12" s="18"/>
      <c r="G12" s="21" t="s">
        <v>18</v>
      </c>
      <c r="H12" s="22">
        <f>SUM(H5:H11)</f>
        <v>0</v>
      </c>
      <c r="J12" s="47"/>
      <c r="K12" s="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</row>
    <row r="13" spans="1:24" ht="19.5" customHeight="1" x14ac:dyDescent="0.65">
      <c r="A13" s="15"/>
      <c r="B13" s="69"/>
      <c r="C13" s="16"/>
      <c r="D13" s="66"/>
      <c r="E13" s="17"/>
      <c r="F13" s="18"/>
      <c r="G13" s="10" t="s">
        <v>134</v>
      </c>
      <c r="H13" s="11" t="s">
        <v>10</v>
      </c>
      <c r="J13" s="47"/>
      <c r="K13" s="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4"/>
    </row>
    <row r="14" spans="1:24" ht="19.5" customHeight="1" x14ac:dyDescent="0.65">
      <c r="A14" s="15"/>
      <c r="B14" s="69"/>
      <c r="C14" s="16"/>
      <c r="D14" s="66"/>
      <c r="E14" s="17"/>
      <c r="F14" s="18"/>
      <c r="G14" s="19" t="s">
        <v>50</v>
      </c>
      <c r="H14" s="20">
        <f t="shared" ref="H14:H58" si="1">SUMIF(E:E,G14,B:B)</f>
        <v>0</v>
      </c>
      <c r="J14" s="47" t="s">
        <v>75</v>
      </c>
      <c r="K14" s="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/>
    </row>
    <row r="15" spans="1:24" ht="19.5" customHeight="1" x14ac:dyDescent="0.65">
      <c r="A15" s="15"/>
      <c r="B15" s="69"/>
      <c r="C15" s="16"/>
      <c r="D15" s="66"/>
      <c r="E15" s="17"/>
      <c r="F15" s="18"/>
      <c r="G15" s="19" t="s">
        <v>19</v>
      </c>
      <c r="H15" s="20">
        <f t="shared" si="1"/>
        <v>0</v>
      </c>
      <c r="J15" s="47" t="s">
        <v>78</v>
      </c>
      <c r="K15" s="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4"/>
    </row>
    <row r="16" spans="1:24" ht="19.5" customHeight="1" x14ac:dyDescent="0.65">
      <c r="A16" s="15"/>
      <c r="B16" s="70"/>
      <c r="C16" s="16"/>
      <c r="D16" s="66"/>
      <c r="E16" s="17"/>
      <c r="F16" s="18"/>
      <c r="G16" s="19" t="s">
        <v>66</v>
      </c>
      <c r="H16" s="20">
        <f t="shared" si="1"/>
        <v>0</v>
      </c>
      <c r="J16" s="47" t="s">
        <v>79</v>
      </c>
      <c r="K16" s="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4"/>
    </row>
    <row r="17" spans="1:24" ht="19.5" customHeight="1" x14ac:dyDescent="0.65">
      <c r="A17" s="15"/>
      <c r="B17" s="69"/>
      <c r="C17" s="23"/>
      <c r="D17" s="66"/>
      <c r="E17" s="24"/>
      <c r="F17" s="18"/>
      <c r="G17" s="19" t="s">
        <v>20</v>
      </c>
      <c r="H17" s="20">
        <f t="shared" si="1"/>
        <v>0</v>
      </c>
      <c r="J17" s="47" t="s">
        <v>80</v>
      </c>
      <c r="K17" s="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/>
    </row>
    <row r="18" spans="1:24" ht="19.5" customHeight="1" x14ac:dyDescent="0.65">
      <c r="A18" s="15"/>
      <c r="B18" s="69"/>
      <c r="C18" s="16"/>
      <c r="D18" s="66"/>
      <c r="E18" s="17"/>
      <c r="F18" s="18"/>
      <c r="G18" s="19" t="s">
        <v>22</v>
      </c>
      <c r="H18" s="20">
        <f t="shared" si="1"/>
        <v>0</v>
      </c>
      <c r="J18" s="47" t="s">
        <v>59</v>
      </c>
      <c r="K18" s="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4"/>
    </row>
    <row r="19" spans="1:24" ht="19.5" customHeight="1" x14ac:dyDescent="0.65">
      <c r="A19" s="28"/>
      <c r="B19" s="26"/>
      <c r="C19" s="25"/>
      <c r="D19" s="66"/>
      <c r="E19" s="24"/>
      <c r="F19" s="27"/>
      <c r="G19" s="19" t="s">
        <v>24</v>
      </c>
      <c r="H19" s="20">
        <f t="shared" si="1"/>
        <v>0</v>
      </c>
      <c r="J19" s="47" t="s">
        <v>82</v>
      </c>
      <c r="K19" s="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4"/>
    </row>
    <row r="20" spans="1:24" ht="19.5" customHeight="1" x14ac:dyDescent="0.65">
      <c r="A20" s="28"/>
      <c r="B20" s="26"/>
      <c r="C20" s="25"/>
      <c r="D20" s="66"/>
      <c r="E20" s="24"/>
      <c r="F20" s="27"/>
      <c r="G20" s="19" t="s">
        <v>83</v>
      </c>
      <c r="H20" s="20">
        <f t="shared" si="1"/>
        <v>0</v>
      </c>
      <c r="J20" s="47" t="s">
        <v>84</v>
      </c>
      <c r="K20" s="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4"/>
    </row>
    <row r="21" spans="1:24" ht="19.5" customHeight="1" x14ac:dyDescent="0.65">
      <c r="A21" s="28"/>
      <c r="B21" s="26"/>
      <c r="C21" s="25"/>
      <c r="D21" s="66"/>
      <c r="E21" s="24"/>
      <c r="F21" s="27"/>
      <c r="G21" s="19" t="s">
        <v>58</v>
      </c>
      <c r="H21" s="20">
        <f t="shared" si="1"/>
        <v>0</v>
      </c>
      <c r="J21" s="47" t="s">
        <v>85</v>
      </c>
      <c r="K21" s="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4"/>
    </row>
    <row r="22" spans="1:24" ht="19.5" customHeight="1" x14ac:dyDescent="0.65">
      <c r="A22" s="28"/>
      <c r="B22" s="26"/>
      <c r="C22" s="25"/>
      <c r="D22" s="66"/>
      <c r="E22" s="24"/>
      <c r="F22" s="27"/>
      <c r="G22" s="19" t="s">
        <v>25</v>
      </c>
      <c r="H22" s="20">
        <f t="shared" si="1"/>
        <v>0</v>
      </c>
      <c r="J22" s="47" t="s">
        <v>86</v>
      </c>
      <c r="K22" s="3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spans="1:24" ht="19.5" customHeight="1" x14ac:dyDescent="0.65">
      <c r="A23" s="28"/>
      <c r="B23" s="26"/>
      <c r="C23" s="25"/>
      <c r="D23" s="66"/>
      <c r="E23" s="24"/>
      <c r="F23" s="27"/>
      <c r="G23" s="19" t="s">
        <v>114</v>
      </c>
      <c r="H23" s="20">
        <f t="shared" si="1"/>
        <v>0</v>
      </c>
      <c r="J23" s="47" t="s">
        <v>87</v>
      </c>
      <c r="K23" s="3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4" ht="19.5" customHeight="1" x14ac:dyDescent="0.65">
      <c r="A24" s="28"/>
      <c r="B24" s="26"/>
      <c r="C24" s="25"/>
      <c r="D24" s="66"/>
      <c r="E24" s="24"/>
      <c r="F24" s="27"/>
      <c r="G24" s="19" t="s">
        <v>142</v>
      </c>
      <c r="H24" s="20">
        <f t="shared" si="1"/>
        <v>0</v>
      </c>
      <c r="J24" s="47" t="s">
        <v>88</v>
      </c>
      <c r="K24" s="3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spans="1:24" ht="19.5" customHeight="1" x14ac:dyDescent="0.65">
      <c r="A25" s="28"/>
      <c r="B25" s="26"/>
      <c r="C25" s="25"/>
      <c r="D25" s="66"/>
      <c r="E25" s="24"/>
      <c r="F25" s="27"/>
      <c r="G25" s="19" t="s">
        <v>26</v>
      </c>
      <c r="H25" s="20">
        <f t="shared" si="1"/>
        <v>0</v>
      </c>
      <c r="J25" s="47" t="s">
        <v>89</v>
      </c>
      <c r="K25" s="3"/>
      <c r="L25" s="14"/>
    </row>
    <row r="26" spans="1:24" ht="19.5" customHeight="1" x14ac:dyDescent="0.65">
      <c r="A26" s="30"/>
      <c r="B26" s="90"/>
      <c r="C26" s="64"/>
      <c r="D26" s="66"/>
      <c r="E26" s="19"/>
      <c r="F26" s="27"/>
      <c r="G26" s="19" t="s">
        <v>27</v>
      </c>
      <c r="H26" s="20">
        <f t="shared" si="1"/>
        <v>0</v>
      </c>
      <c r="J26" s="47" t="s">
        <v>90</v>
      </c>
      <c r="K26" s="3"/>
      <c r="L26" s="14"/>
    </row>
    <row r="27" spans="1:24" ht="19.5" customHeight="1" x14ac:dyDescent="0.65">
      <c r="A27" s="30"/>
      <c r="B27" s="90"/>
      <c r="C27" s="64"/>
      <c r="D27" s="66"/>
      <c r="E27" s="19"/>
      <c r="F27" s="27"/>
      <c r="G27" s="19" t="s">
        <v>141</v>
      </c>
      <c r="H27" s="20">
        <f t="shared" si="1"/>
        <v>0</v>
      </c>
      <c r="J27" s="47" t="s">
        <v>91</v>
      </c>
      <c r="K27" s="3"/>
      <c r="L27" s="14"/>
    </row>
    <row r="28" spans="1:24" ht="19.5" customHeight="1" x14ac:dyDescent="0.65">
      <c r="A28" s="30"/>
      <c r="B28" s="90"/>
      <c r="C28" s="64"/>
      <c r="D28" s="66"/>
      <c r="E28" s="19"/>
      <c r="F28" s="27"/>
      <c r="G28" s="19" t="s">
        <v>61</v>
      </c>
      <c r="H28" s="20">
        <f t="shared" si="1"/>
        <v>0</v>
      </c>
      <c r="J28" s="47" t="s">
        <v>93</v>
      </c>
      <c r="K28" s="3"/>
      <c r="L28" s="14"/>
    </row>
    <row r="29" spans="1:24" ht="21" customHeight="1" x14ac:dyDescent="0.65">
      <c r="A29" s="30"/>
      <c r="B29" s="90"/>
      <c r="C29" s="64"/>
      <c r="D29" s="66"/>
      <c r="E29" s="19"/>
      <c r="F29" s="27"/>
      <c r="G29" s="19" t="s">
        <v>29</v>
      </c>
      <c r="H29" s="20">
        <f t="shared" si="1"/>
        <v>0</v>
      </c>
      <c r="J29" s="47" t="s">
        <v>94</v>
      </c>
      <c r="K29" s="3"/>
      <c r="L29" s="14"/>
    </row>
    <row r="30" spans="1:24" ht="19.5" customHeight="1" x14ac:dyDescent="0.65">
      <c r="A30" s="86"/>
      <c r="B30" s="90"/>
      <c r="C30" s="64"/>
      <c r="D30" s="66"/>
      <c r="E30" s="19"/>
      <c r="F30" s="27"/>
      <c r="G30" s="19" t="s">
        <v>130</v>
      </c>
      <c r="H30" s="20">
        <f t="shared" si="1"/>
        <v>0</v>
      </c>
      <c r="J30" s="47" t="s">
        <v>95</v>
      </c>
      <c r="K30" s="3"/>
      <c r="L30" s="14"/>
    </row>
    <row r="31" spans="1:24" ht="19.5" customHeight="1" x14ac:dyDescent="0.65">
      <c r="A31" s="86"/>
      <c r="B31" s="90"/>
      <c r="C31" s="63"/>
      <c r="D31" s="66"/>
      <c r="E31" s="19"/>
      <c r="F31" s="27"/>
      <c r="G31" s="19" t="s">
        <v>129</v>
      </c>
      <c r="H31" s="20">
        <f t="shared" si="1"/>
        <v>0</v>
      </c>
      <c r="J31" s="47" t="s">
        <v>96</v>
      </c>
      <c r="K31" s="3"/>
      <c r="L31" s="14"/>
    </row>
    <row r="32" spans="1:24" ht="19.5" customHeight="1" x14ac:dyDescent="0.65">
      <c r="A32" s="86"/>
      <c r="B32" s="90"/>
      <c r="C32" s="64"/>
      <c r="D32" s="66"/>
      <c r="E32" s="19"/>
      <c r="F32" s="27"/>
      <c r="G32" s="19" t="s">
        <v>30</v>
      </c>
      <c r="H32" s="20">
        <f t="shared" si="1"/>
        <v>0</v>
      </c>
      <c r="I32" s="32"/>
      <c r="J32" s="47" t="s">
        <v>97</v>
      </c>
      <c r="K32" s="3"/>
    </row>
    <row r="33" spans="1:12" ht="19.5" customHeight="1" x14ac:dyDescent="0.65">
      <c r="A33" s="86"/>
      <c r="B33" s="90"/>
      <c r="C33" s="64"/>
      <c r="D33" s="66"/>
      <c r="E33" s="19"/>
      <c r="F33" s="33"/>
      <c r="G33" s="19" t="s">
        <v>31</v>
      </c>
      <c r="H33" s="20">
        <f t="shared" si="1"/>
        <v>0</v>
      </c>
      <c r="J33" s="47" t="s">
        <v>98</v>
      </c>
      <c r="K33" s="3"/>
    </row>
    <row r="34" spans="1:12" ht="19.5" customHeight="1" x14ac:dyDescent="0.65">
      <c r="A34" s="87"/>
      <c r="B34" s="90"/>
      <c r="C34" s="64"/>
      <c r="D34" s="66"/>
      <c r="E34" s="19"/>
      <c r="F34" s="27"/>
      <c r="G34" s="19" t="s">
        <v>32</v>
      </c>
      <c r="H34" s="20">
        <f t="shared" si="1"/>
        <v>0</v>
      </c>
      <c r="J34" s="47" t="s">
        <v>99</v>
      </c>
      <c r="K34" s="3"/>
    </row>
    <row r="35" spans="1:12" ht="19.5" customHeight="1" x14ac:dyDescent="0.65">
      <c r="A35" s="87"/>
      <c r="B35" s="90"/>
      <c r="C35" s="64"/>
      <c r="D35" s="66"/>
      <c r="E35" s="19"/>
      <c r="F35" s="27"/>
      <c r="G35" s="19" t="s">
        <v>33</v>
      </c>
      <c r="H35" s="20">
        <f t="shared" si="1"/>
        <v>0</v>
      </c>
      <c r="J35" s="47" t="s">
        <v>100</v>
      </c>
      <c r="K35" s="3"/>
    </row>
    <row r="36" spans="1:12" ht="19.5" customHeight="1" x14ac:dyDescent="0.65">
      <c r="A36" s="87"/>
      <c r="B36" s="90"/>
      <c r="C36" s="64"/>
      <c r="D36" s="66"/>
      <c r="E36" s="19"/>
      <c r="F36" s="35"/>
      <c r="G36" s="19" t="s">
        <v>34</v>
      </c>
      <c r="H36" s="20">
        <f t="shared" si="1"/>
        <v>0</v>
      </c>
      <c r="J36" s="47" t="s">
        <v>101</v>
      </c>
      <c r="K36" s="3"/>
    </row>
    <row r="37" spans="1:12" ht="19.5" customHeight="1" x14ac:dyDescent="0.65">
      <c r="A37" s="87"/>
      <c r="B37" s="90"/>
      <c r="C37" s="64"/>
      <c r="D37" s="66"/>
      <c r="E37" s="19"/>
      <c r="F37" s="35"/>
      <c r="G37" s="19" t="s">
        <v>102</v>
      </c>
      <c r="H37" s="20">
        <f t="shared" si="1"/>
        <v>0</v>
      </c>
      <c r="J37" s="47" t="s">
        <v>103</v>
      </c>
      <c r="K37" s="3"/>
    </row>
    <row r="38" spans="1:12" ht="19.5" customHeight="1" x14ac:dyDescent="0.65">
      <c r="A38" s="88"/>
      <c r="B38" s="90"/>
      <c r="C38" s="64"/>
      <c r="D38" s="66"/>
      <c r="E38" s="19"/>
      <c r="F38" s="35"/>
      <c r="G38" s="19" t="s">
        <v>35</v>
      </c>
      <c r="H38" s="20">
        <f t="shared" si="1"/>
        <v>0</v>
      </c>
      <c r="J38" s="47" t="s">
        <v>104</v>
      </c>
      <c r="K38" s="3"/>
    </row>
    <row r="39" spans="1:12" ht="19.5" customHeight="1" x14ac:dyDescent="0.65">
      <c r="A39" s="89"/>
      <c r="B39" s="90"/>
      <c r="C39" s="64"/>
      <c r="D39" s="66"/>
      <c r="E39" s="19"/>
      <c r="F39" s="35"/>
      <c r="G39" s="19" t="s">
        <v>36</v>
      </c>
      <c r="H39" s="20">
        <f t="shared" si="1"/>
        <v>0</v>
      </c>
      <c r="J39" s="47" t="s">
        <v>105</v>
      </c>
      <c r="K39" s="3"/>
    </row>
    <row r="40" spans="1:12" ht="19.5" customHeight="1" x14ac:dyDescent="0.65">
      <c r="A40" s="89"/>
      <c r="B40" s="90"/>
      <c r="C40" s="64"/>
      <c r="D40" s="66"/>
      <c r="E40" s="19"/>
      <c r="F40" s="35"/>
      <c r="G40" s="19" t="s">
        <v>106</v>
      </c>
      <c r="H40" s="20">
        <f t="shared" si="1"/>
        <v>0</v>
      </c>
      <c r="J40" s="47" t="s">
        <v>107</v>
      </c>
      <c r="K40" s="3"/>
    </row>
    <row r="41" spans="1:12" ht="19.5" customHeight="1" x14ac:dyDescent="0.65">
      <c r="A41" s="89"/>
      <c r="B41" s="90"/>
      <c r="C41" s="64"/>
      <c r="D41" s="66"/>
      <c r="E41" s="19"/>
      <c r="F41" s="35"/>
      <c r="G41" s="19" t="s">
        <v>39</v>
      </c>
      <c r="H41" s="20">
        <f t="shared" si="1"/>
        <v>0</v>
      </c>
      <c r="J41" s="47" t="s">
        <v>108</v>
      </c>
      <c r="K41" s="3"/>
    </row>
    <row r="42" spans="1:12" ht="19.5" customHeight="1" x14ac:dyDescent="0.65">
      <c r="A42" s="38"/>
      <c r="B42" s="90"/>
      <c r="C42" s="64"/>
      <c r="D42" s="66"/>
      <c r="E42" s="19"/>
      <c r="F42" s="35"/>
      <c r="G42" s="19" t="s">
        <v>40</v>
      </c>
      <c r="H42" s="20">
        <f t="shared" si="1"/>
        <v>0</v>
      </c>
      <c r="J42" s="47" t="s">
        <v>109</v>
      </c>
      <c r="K42" s="3"/>
      <c r="L42" s="32"/>
    </row>
    <row r="43" spans="1:12" ht="19.5" customHeight="1" x14ac:dyDescent="0.65">
      <c r="A43" s="38"/>
      <c r="B43" s="90"/>
      <c r="C43" s="64"/>
      <c r="D43" s="66"/>
      <c r="E43" s="19"/>
      <c r="F43" s="35"/>
      <c r="G43" s="19" t="s">
        <v>41</v>
      </c>
      <c r="H43" s="20">
        <f t="shared" si="1"/>
        <v>0</v>
      </c>
      <c r="J43" s="47" t="s">
        <v>110</v>
      </c>
      <c r="K43" s="3"/>
    </row>
    <row r="44" spans="1:12" ht="19.5" customHeight="1" x14ac:dyDescent="0.65">
      <c r="A44" s="38"/>
      <c r="B44" s="90"/>
      <c r="C44" s="64"/>
      <c r="D44" s="66"/>
      <c r="E44" s="19"/>
      <c r="F44" s="35"/>
      <c r="G44" s="19" t="s">
        <v>62</v>
      </c>
      <c r="H44" s="20">
        <f t="shared" si="1"/>
        <v>0</v>
      </c>
      <c r="I44" s="35"/>
      <c r="J44" s="47" t="s">
        <v>111</v>
      </c>
      <c r="K44" s="3"/>
    </row>
    <row r="45" spans="1:12" ht="19.5" customHeight="1" x14ac:dyDescent="0.65">
      <c r="A45" s="36"/>
      <c r="B45" s="90"/>
      <c r="C45" s="64"/>
      <c r="D45" s="66"/>
      <c r="E45" s="19"/>
      <c r="F45" s="35"/>
      <c r="G45" s="19" t="s">
        <v>42</v>
      </c>
      <c r="H45" s="20">
        <f t="shared" si="1"/>
        <v>0</v>
      </c>
      <c r="I45" s="35"/>
      <c r="J45" s="47" t="s">
        <v>112</v>
      </c>
      <c r="K45" s="3"/>
    </row>
    <row r="46" spans="1:12" ht="19.5" customHeight="1" x14ac:dyDescent="0.65">
      <c r="A46" s="38"/>
      <c r="B46" s="90"/>
      <c r="C46" s="64"/>
      <c r="D46" s="66"/>
      <c r="E46" s="19"/>
      <c r="F46" s="35"/>
      <c r="G46" s="19" t="s">
        <v>63</v>
      </c>
      <c r="H46" s="20">
        <f t="shared" si="1"/>
        <v>0</v>
      </c>
      <c r="I46" s="35"/>
      <c r="J46" s="47" t="s">
        <v>113</v>
      </c>
      <c r="K46" s="3"/>
    </row>
    <row r="47" spans="1:12" ht="19.5" customHeight="1" x14ac:dyDescent="0.65">
      <c r="A47" s="38"/>
      <c r="B47" s="90"/>
      <c r="C47" s="64"/>
      <c r="D47" s="66"/>
      <c r="E47" s="19"/>
      <c r="F47" s="35"/>
      <c r="G47" s="19" t="s">
        <v>64</v>
      </c>
      <c r="H47" s="20">
        <f t="shared" si="1"/>
        <v>0</v>
      </c>
      <c r="J47" s="47" t="s">
        <v>115</v>
      </c>
      <c r="K47" s="3"/>
    </row>
    <row r="48" spans="1:12" ht="19.5" customHeight="1" x14ac:dyDescent="0.65">
      <c r="A48" s="38"/>
      <c r="B48" s="90"/>
      <c r="C48" s="64"/>
      <c r="D48" s="66"/>
      <c r="E48" s="19"/>
      <c r="F48" s="35"/>
      <c r="G48" s="19" t="s">
        <v>43</v>
      </c>
      <c r="H48" s="20">
        <f t="shared" si="1"/>
        <v>0</v>
      </c>
      <c r="J48" s="47" t="s">
        <v>116</v>
      </c>
      <c r="K48" s="3"/>
    </row>
    <row r="49" spans="1:11" ht="19.5" customHeight="1" x14ac:dyDescent="0.65">
      <c r="A49" s="38"/>
      <c r="B49" s="90"/>
      <c r="C49" s="64"/>
      <c r="D49" s="66"/>
      <c r="E49" s="19"/>
      <c r="F49" s="35"/>
      <c r="G49" s="19" t="s">
        <v>44</v>
      </c>
      <c r="H49" s="20">
        <f t="shared" si="1"/>
        <v>0</v>
      </c>
      <c r="J49" s="47" t="s">
        <v>117</v>
      </c>
      <c r="K49" s="3"/>
    </row>
    <row r="50" spans="1:11" ht="19.5" customHeight="1" x14ac:dyDescent="0.65">
      <c r="A50" s="38"/>
      <c r="B50" s="90"/>
      <c r="C50" s="64"/>
      <c r="D50" s="66"/>
      <c r="E50" s="19"/>
      <c r="F50" s="35"/>
      <c r="G50" s="19" t="s">
        <v>45</v>
      </c>
      <c r="H50" s="20">
        <f t="shared" si="1"/>
        <v>0</v>
      </c>
      <c r="J50" s="47" t="s">
        <v>118</v>
      </c>
      <c r="K50" s="3"/>
    </row>
    <row r="51" spans="1:11" ht="19.5" customHeight="1" x14ac:dyDescent="0.65">
      <c r="A51" s="38"/>
      <c r="B51" s="90"/>
      <c r="C51" s="64"/>
      <c r="D51" s="66"/>
      <c r="E51" s="19"/>
      <c r="F51" s="35"/>
      <c r="G51" s="19" t="s">
        <v>46</v>
      </c>
      <c r="H51" s="20">
        <f t="shared" si="1"/>
        <v>0</v>
      </c>
      <c r="J51" s="47" t="s">
        <v>119</v>
      </c>
      <c r="K51" s="3"/>
    </row>
    <row r="52" spans="1:11" ht="19.5" customHeight="1" x14ac:dyDescent="0.65">
      <c r="A52" s="38"/>
      <c r="B52" s="90"/>
      <c r="C52" s="64"/>
      <c r="D52" s="66"/>
      <c r="E52" s="19"/>
      <c r="F52" s="35"/>
      <c r="G52" s="19" t="s">
        <v>131</v>
      </c>
      <c r="H52" s="20">
        <f t="shared" si="1"/>
        <v>0</v>
      </c>
      <c r="J52" s="47" t="s">
        <v>121</v>
      </c>
      <c r="K52" s="3"/>
    </row>
    <row r="53" spans="1:11" ht="19.5" customHeight="1" x14ac:dyDescent="0.65">
      <c r="A53" s="38"/>
      <c r="B53" s="90"/>
      <c r="C53" s="37"/>
      <c r="D53" s="34"/>
      <c r="E53" s="24"/>
      <c r="F53" s="35"/>
      <c r="G53" s="19" t="s">
        <v>47</v>
      </c>
      <c r="H53" s="20">
        <f t="shared" si="1"/>
        <v>0</v>
      </c>
      <c r="J53" s="47" t="s">
        <v>120</v>
      </c>
      <c r="K53" s="3"/>
    </row>
    <row r="54" spans="1:11" ht="19.5" customHeight="1" x14ac:dyDescent="0.65">
      <c r="A54" s="36"/>
      <c r="B54" s="90"/>
      <c r="C54" s="37"/>
      <c r="D54" s="34"/>
      <c r="E54" s="24"/>
      <c r="F54" s="35"/>
      <c r="G54" s="19" t="s">
        <v>48</v>
      </c>
      <c r="H54" s="20">
        <f t="shared" si="1"/>
        <v>0</v>
      </c>
      <c r="J54" s="47" t="s">
        <v>122</v>
      </c>
      <c r="K54" s="3"/>
    </row>
    <row r="55" spans="1:11" ht="19.5" customHeight="1" x14ac:dyDescent="0.65">
      <c r="A55" s="38"/>
      <c r="B55" s="71"/>
      <c r="C55" s="37"/>
      <c r="D55" s="34"/>
      <c r="E55" s="24"/>
      <c r="F55" s="35"/>
      <c r="G55" s="19" t="s">
        <v>49</v>
      </c>
      <c r="H55" s="20">
        <f t="shared" si="1"/>
        <v>0</v>
      </c>
      <c r="J55" s="47" t="s">
        <v>123</v>
      </c>
      <c r="K55" s="3"/>
    </row>
    <row r="56" spans="1:11" ht="19.5" customHeight="1" x14ac:dyDescent="0.65">
      <c r="A56" s="38"/>
      <c r="B56" s="71"/>
      <c r="C56" s="37"/>
      <c r="D56" s="34"/>
      <c r="E56" s="24"/>
      <c r="F56" s="35"/>
      <c r="G56" s="19" t="s">
        <v>14</v>
      </c>
      <c r="H56" s="20">
        <f t="shared" si="1"/>
        <v>0</v>
      </c>
      <c r="J56" s="47" t="s">
        <v>124</v>
      </c>
      <c r="K56" s="3"/>
    </row>
    <row r="57" spans="1:11" ht="19.5" customHeight="1" x14ac:dyDescent="0.65">
      <c r="A57" s="36"/>
      <c r="B57" s="71"/>
      <c r="C57" s="37"/>
      <c r="D57" s="34"/>
      <c r="E57" s="24"/>
      <c r="F57" s="35"/>
      <c r="G57" s="19" t="s">
        <v>65</v>
      </c>
      <c r="H57" s="20">
        <f t="shared" si="1"/>
        <v>0</v>
      </c>
      <c r="J57" s="47" t="s">
        <v>125</v>
      </c>
      <c r="K57" s="3"/>
    </row>
    <row r="58" spans="1:11" ht="19.5" customHeight="1" x14ac:dyDescent="0.65">
      <c r="A58" s="36"/>
      <c r="B58" s="71"/>
      <c r="C58" s="37"/>
      <c r="D58" s="34"/>
      <c r="E58" s="24"/>
      <c r="F58" s="41"/>
      <c r="G58" s="19" t="s">
        <v>16</v>
      </c>
      <c r="H58" s="20">
        <f t="shared" si="1"/>
        <v>0</v>
      </c>
      <c r="J58" s="47" t="s">
        <v>127</v>
      </c>
      <c r="K58" s="3"/>
    </row>
    <row r="59" spans="1:11" ht="19.5" customHeight="1" x14ac:dyDescent="0.65">
      <c r="A59" s="36"/>
      <c r="B59" s="71"/>
      <c r="C59" s="37"/>
      <c r="D59" s="34"/>
      <c r="E59" s="24"/>
      <c r="F59" s="35"/>
      <c r="G59" s="10" t="s">
        <v>135</v>
      </c>
      <c r="H59" s="11" t="s">
        <v>10</v>
      </c>
      <c r="J59" s="47"/>
      <c r="K59" s="3"/>
    </row>
    <row r="60" spans="1:11" ht="19.5" customHeight="1" x14ac:dyDescent="0.65">
      <c r="A60" s="36"/>
      <c r="B60" s="71"/>
      <c r="C60" s="37"/>
      <c r="D60" s="34"/>
      <c r="E60" s="24"/>
      <c r="F60" s="35"/>
      <c r="G60" s="19" t="s">
        <v>22</v>
      </c>
      <c r="H60" s="20">
        <f t="shared" ref="H60:H66" si="2">SUMIF(E:E,G60,B:B)</f>
        <v>0</v>
      </c>
      <c r="J60" s="47" t="s">
        <v>76</v>
      </c>
      <c r="K60" s="3"/>
    </row>
    <row r="61" spans="1:11" ht="19.5" customHeight="1" x14ac:dyDescent="0.65">
      <c r="A61" s="36"/>
      <c r="B61" s="71"/>
      <c r="C61" s="37"/>
      <c r="D61" s="34"/>
      <c r="E61" s="24"/>
      <c r="F61" s="35"/>
      <c r="G61" s="19" t="s">
        <v>38</v>
      </c>
      <c r="H61" s="20">
        <f t="shared" si="2"/>
        <v>0</v>
      </c>
      <c r="J61" s="47" t="s">
        <v>77</v>
      </c>
      <c r="K61" s="3"/>
    </row>
    <row r="62" spans="1:11" ht="19.5" customHeight="1" x14ac:dyDescent="0.65">
      <c r="A62" s="36"/>
      <c r="B62" s="71"/>
      <c r="C62" s="37"/>
      <c r="D62" s="34"/>
      <c r="E62" s="24"/>
      <c r="F62" s="35"/>
      <c r="G62" s="19" t="s">
        <v>21</v>
      </c>
      <c r="H62" s="20">
        <f t="shared" si="2"/>
        <v>0</v>
      </c>
      <c r="J62" s="47" t="s">
        <v>81</v>
      </c>
      <c r="K62" s="3"/>
    </row>
    <row r="63" spans="1:11" ht="19.5" customHeight="1" x14ac:dyDescent="0.65">
      <c r="A63" s="36"/>
      <c r="B63" s="71"/>
      <c r="C63" s="37"/>
      <c r="D63" s="34"/>
      <c r="E63" s="24"/>
      <c r="F63" s="35"/>
      <c r="G63" s="19" t="s">
        <v>23</v>
      </c>
      <c r="H63" s="20">
        <f t="shared" si="2"/>
        <v>0</v>
      </c>
      <c r="J63" s="47" t="s">
        <v>60</v>
      </c>
      <c r="K63" s="3"/>
    </row>
    <row r="64" spans="1:11" ht="19.5" customHeight="1" x14ac:dyDescent="0.65">
      <c r="A64" s="36"/>
      <c r="B64" s="71"/>
      <c r="C64" s="37"/>
      <c r="D64" s="34"/>
      <c r="E64" s="24"/>
      <c r="F64" s="35"/>
      <c r="G64" s="19" t="s">
        <v>28</v>
      </c>
      <c r="H64" s="20">
        <f t="shared" si="2"/>
        <v>0</v>
      </c>
      <c r="J64" s="47" t="s">
        <v>92</v>
      </c>
      <c r="K64" s="3"/>
    </row>
    <row r="65" spans="1:11" ht="19.5" customHeight="1" x14ac:dyDescent="0.65">
      <c r="A65" s="36"/>
      <c r="B65" s="71"/>
      <c r="C65" s="37"/>
      <c r="D65" s="34"/>
      <c r="E65" s="24"/>
      <c r="F65" s="35"/>
      <c r="G65" s="19" t="s">
        <v>132</v>
      </c>
      <c r="H65" s="20">
        <f t="shared" si="2"/>
        <v>0</v>
      </c>
      <c r="J65" s="47" t="s">
        <v>133</v>
      </c>
      <c r="K65" s="3"/>
    </row>
    <row r="66" spans="1:11" ht="19.5" customHeight="1" x14ac:dyDescent="0.65">
      <c r="A66" s="36"/>
      <c r="B66" s="71"/>
      <c r="C66" s="37"/>
      <c r="D66" s="34"/>
      <c r="E66" s="24"/>
      <c r="F66" s="35"/>
      <c r="G66" s="19" t="s">
        <v>51</v>
      </c>
      <c r="H66" s="20">
        <f t="shared" si="2"/>
        <v>0</v>
      </c>
      <c r="J66" s="47" t="s">
        <v>128</v>
      </c>
      <c r="K66" s="3"/>
    </row>
    <row r="67" spans="1:11" ht="19.5" customHeight="1" x14ac:dyDescent="0.65">
      <c r="A67" s="36"/>
      <c r="B67" s="71"/>
      <c r="C67" s="37"/>
      <c r="D67" s="34"/>
      <c r="E67" s="24"/>
      <c r="F67" s="35"/>
      <c r="G67" s="10" t="s">
        <v>136</v>
      </c>
      <c r="H67" s="11" t="s">
        <v>10</v>
      </c>
      <c r="J67" s="47"/>
      <c r="K67" s="3"/>
    </row>
    <row r="68" spans="1:11" ht="19.5" customHeight="1" x14ac:dyDescent="0.65">
      <c r="A68" s="36"/>
      <c r="B68" s="71"/>
      <c r="C68" s="37"/>
      <c r="D68" s="34"/>
      <c r="E68" s="24"/>
      <c r="F68" s="35"/>
      <c r="G68" s="19" t="s">
        <v>37</v>
      </c>
      <c r="H68" s="20">
        <f>SUMIF(E:E,G68,B:B)</f>
        <v>0</v>
      </c>
      <c r="J68" s="47" t="s">
        <v>126</v>
      </c>
      <c r="K68" s="3"/>
    </row>
    <row r="69" spans="1:11" ht="19.5" customHeight="1" x14ac:dyDescent="0.65">
      <c r="A69" s="36"/>
      <c r="B69" s="71"/>
      <c r="C69" s="37"/>
      <c r="D69" s="34"/>
      <c r="E69" s="24"/>
      <c r="F69" s="35"/>
      <c r="G69" s="21" t="s">
        <v>138</v>
      </c>
      <c r="H69" s="22">
        <f>SUM(H14:H68)</f>
        <v>0</v>
      </c>
      <c r="J69" s="47"/>
      <c r="K69" s="3"/>
    </row>
    <row r="70" spans="1:11" ht="19.5" customHeight="1" x14ac:dyDescent="0.65">
      <c r="A70" s="36"/>
      <c r="B70" s="71"/>
      <c r="C70" s="37"/>
      <c r="D70" s="34"/>
      <c r="E70" s="24"/>
      <c r="F70" s="35"/>
      <c r="H70" s="12"/>
      <c r="J70" s="47"/>
      <c r="K70" s="3"/>
    </row>
    <row r="71" spans="1:11" ht="19.5" customHeight="1" x14ac:dyDescent="0.65">
      <c r="A71" s="36"/>
      <c r="B71" s="71"/>
      <c r="C71" s="37"/>
      <c r="D71" s="34"/>
      <c r="E71" s="24"/>
      <c r="F71" s="35"/>
      <c r="G71" s="19" t="s">
        <v>52</v>
      </c>
      <c r="H71" s="42"/>
      <c r="J71" s="47"/>
      <c r="K71" s="3"/>
    </row>
    <row r="72" spans="1:11" ht="19.5" customHeight="1" x14ac:dyDescent="0.65">
      <c r="A72" s="36"/>
      <c r="B72" s="71"/>
      <c r="C72" s="37"/>
      <c r="D72" s="34"/>
      <c r="E72" s="24"/>
      <c r="F72" s="35"/>
      <c r="G72" s="43" t="s">
        <v>17</v>
      </c>
      <c r="H72" s="65">
        <f>SUMIF(E:E,G72,A:A)</f>
        <v>0</v>
      </c>
      <c r="J72" s="47"/>
      <c r="K72" s="3"/>
    </row>
    <row r="73" spans="1:11" ht="19.5" customHeight="1" x14ac:dyDescent="0.65">
      <c r="A73" s="36"/>
      <c r="B73" s="71"/>
      <c r="C73" s="37"/>
      <c r="D73" s="34"/>
      <c r="E73" s="24"/>
      <c r="F73" s="35"/>
      <c r="G73" s="43" t="s">
        <v>53</v>
      </c>
      <c r="H73" s="65">
        <f>H12-H72</f>
        <v>0</v>
      </c>
      <c r="J73" s="47"/>
      <c r="K73" s="3"/>
    </row>
    <row r="74" spans="1:11" ht="19.5" customHeight="1" x14ac:dyDescent="0.65">
      <c r="A74" s="36"/>
      <c r="B74" s="71"/>
      <c r="C74" s="37"/>
      <c r="D74" s="34"/>
      <c r="E74" s="24"/>
      <c r="F74" s="35"/>
      <c r="G74" s="43" t="s">
        <v>55</v>
      </c>
      <c r="H74" s="65">
        <f>H69</f>
        <v>0</v>
      </c>
      <c r="J74" s="47"/>
      <c r="K74" s="3"/>
    </row>
    <row r="75" spans="1:11" ht="21.6" x14ac:dyDescent="0.65">
      <c r="A75" s="36"/>
      <c r="B75" s="71"/>
      <c r="C75" s="37"/>
      <c r="D75" s="34"/>
      <c r="E75" s="24"/>
      <c r="F75" s="27"/>
      <c r="G75" s="43" t="s">
        <v>57</v>
      </c>
      <c r="H75" s="65">
        <f>SUM(H72+H73-H74)</f>
        <v>0</v>
      </c>
      <c r="J75" s="47"/>
      <c r="K75" s="3"/>
    </row>
    <row r="76" spans="1:11" ht="21.6" x14ac:dyDescent="0.65">
      <c r="A76" s="36"/>
      <c r="B76" s="71"/>
      <c r="C76" s="37"/>
      <c r="D76" s="34"/>
      <c r="E76" s="24"/>
      <c r="G76" s="40"/>
      <c r="H76" s="46"/>
      <c r="J76" s="47"/>
      <c r="K76" s="3"/>
    </row>
    <row r="77" spans="1:11" ht="22.2" thickBot="1" x14ac:dyDescent="0.7">
      <c r="A77" s="36"/>
      <c r="B77" s="71"/>
      <c r="C77" s="37"/>
      <c r="D77" s="34"/>
      <c r="E77" s="24"/>
      <c r="G77" s="40"/>
      <c r="J77" s="47"/>
      <c r="K77" s="3"/>
    </row>
    <row r="78" spans="1:11" ht="22.2" thickBot="1" x14ac:dyDescent="0.7">
      <c r="A78" s="38"/>
      <c r="B78" s="73"/>
      <c r="C78" s="31"/>
      <c r="D78" s="34"/>
      <c r="E78" s="24"/>
      <c r="G78" s="54" t="s">
        <v>139</v>
      </c>
      <c r="H78" s="55">
        <f>H14+H15+H16+H17+H18+H19+H20+H21+H22+H23+H24+H25+H26+H27+H28+H29+H30+H31+H32+H33+H34+H35+H36+H37+H38+H39+H40+H41+H42+H43+H44+H45+H46+H47+H48+H49+H50+H51+H52+H53+H54+H55+H56+H57+H58</f>
        <v>0</v>
      </c>
      <c r="J78" s="47"/>
      <c r="K78" s="3"/>
    </row>
    <row r="79" spans="1:11" ht="22.2" thickBot="1" x14ac:dyDescent="0.7">
      <c r="A79" s="38"/>
      <c r="B79" s="72"/>
      <c r="C79" s="39"/>
      <c r="D79" s="34"/>
      <c r="E79" s="24"/>
      <c r="G79" s="56" t="s">
        <v>140</v>
      </c>
      <c r="H79" s="57">
        <f>H60+H61+H62+H63+H64+H65+H66</f>
        <v>0</v>
      </c>
      <c r="J79" s="47"/>
      <c r="K79" s="3"/>
    </row>
    <row r="80" spans="1:11" ht="22.2" thickBot="1" x14ac:dyDescent="0.7">
      <c r="A80" s="44">
        <f>SUM(A5:A24)</f>
        <v>0</v>
      </c>
      <c r="B80" s="75">
        <f>SUM(B26:B79)</f>
        <v>0</v>
      </c>
      <c r="C80" s="45" t="s">
        <v>54</v>
      </c>
      <c r="D80" s="45"/>
      <c r="E80" s="45"/>
      <c r="G80" s="58" t="s">
        <v>137</v>
      </c>
      <c r="H80" s="59">
        <f>H68</f>
        <v>0</v>
      </c>
      <c r="J80" s="47"/>
      <c r="K80" s="3"/>
    </row>
    <row r="81" spans="1:11" ht="22.2" thickBot="1" x14ac:dyDescent="0.7">
      <c r="A81" s="45" t="s">
        <v>56</v>
      </c>
      <c r="B81" s="75">
        <f>A80-B80</f>
        <v>0</v>
      </c>
      <c r="G81" s="60" t="s">
        <v>138</v>
      </c>
      <c r="H81" s="61">
        <f>SUM(H78:H80)</f>
        <v>0</v>
      </c>
      <c r="J81" s="47"/>
      <c r="K81" s="3"/>
    </row>
    <row r="82" spans="1:11" x14ac:dyDescent="0.5">
      <c r="G82" s="40"/>
    </row>
    <row r="83" spans="1:11" x14ac:dyDescent="0.5">
      <c r="B83" s="76"/>
      <c r="C83" s="77"/>
      <c r="G83" s="40"/>
    </row>
    <row r="84" spans="1:11" x14ac:dyDescent="0.5">
      <c r="B84" s="76"/>
      <c r="C84" s="80"/>
      <c r="G84" s="40"/>
    </row>
    <row r="85" spans="1:11" x14ac:dyDescent="0.5">
      <c r="B85" s="76"/>
      <c r="C85" s="81"/>
      <c r="G85" s="40"/>
    </row>
    <row r="86" spans="1:11" x14ac:dyDescent="0.5">
      <c r="B86" s="83"/>
      <c r="C86" s="82"/>
      <c r="G86" s="40"/>
    </row>
    <row r="87" spans="1:11" x14ac:dyDescent="0.5">
      <c r="B87" s="76"/>
    </row>
    <row r="88" spans="1:11" x14ac:dyDescent="0.5">
      <c r="B88" s="79"/>
    </row>
    <row r="89" spans="1:11" x14ac:dyDescent="0.5">
      <c r="B89" s="78"/>
      <c r="C89" s="82"/>
    </row>
    <row r="90" spans="1:11" x14ac:dyDescent="0.5">
      <c r="B90" s="78"/>
    </row>
  </sheetData>
  <mergeCells count="4">
    <mergeCell ref="A1:E1"/>
    <mergeCell ref="G1:H1"/>
    <mergeCell ref="G3:H3"/>
    <mergeCell ref="A4:E4"/>
  </mergeCells>
  <dataValidations disablePrompts="1" count="3">
    <dataValidation type="list" showInputMessage="1" showErrorMessage="1" sqref="E65517:E65541 JA65463:JA65487 SW65463:SW65487 ACS65463:ACS65487 AMO65463:AMO65487 AWK65463:AWK65487 BGG65463:BGG65487 BQC65463:BQC65487 BZY65463:BZY65487 CJU65463:CJU65487 CTQ65463:CTQ65487 DDM65463:DDM65487 DNI65463:DNI65487 DXE65463:DXE65487 EHA65463:EHA65487 EQW65463:EQW65487 FAS65463:FAS65487 FKO65463:FKO65487 FUK65463:FUK65487 GEG65463:GEG65487 GOC65463:GOC65487 GXY65463:GXY65487 HHU65463:HHU65487 HRQ65463:HRQ65487 IBM65463:IBM65487 ILI65463:ILI65487 IVE65463:IVE65487 JFA65463:JFA65487 JOW65463:JOW65487 JYS65463:JYS65487 KIO65463:KIO65487 KSK65463:KSK65487 LCG65463:LCG65487 LMC65463:LMC65487 LVY65463:LVY65487 MFU65463:MFU65487 MPQ65463:MPQ65487 MZM65463:MZM65487 NJI65463:NJI65487 NTE65463:NTE65487 ODA65463:ODA65487 OMW65463:OMW65487 OWS65463:OWS65487 PGO65463:PGO65487 PQK65463:PQK65487 QAG65463:QAG65487 QKC65463:QKC65487 QTY65463:QTY65487 RDU65463:RDU65487 RNQ65463:RNQ65487 RXM65463:RXM65487 SHI65463:SHI65487 SRE65463:SRE65487 TBA65463:TBA65487 TKW65463:TKW65487 TUS65463:TUS65487 UEO65463:UEO65487 UOK65463:UOK65487 UYG65463:UYG65487 VIC65463:VIC65487 VRY65463:VRY65487 WBU65463:WBU65487 WLQ65463:WLQ65487 WVM65463:WVM65487 E131053:E131077 JA130999:JA131023 SW130999:SW131023 ACS130999:ACS131023 AMO130999:AMO131023 AWK130999:AWK131023 BGG130999:BGG131023 BQC130999:BQC131023 BZY130999:BZY131023 CJU130999:CJU131023 CTQ130999:CTQ131023 DDM130999:DDM131023 DNI130999:DNI131023 DXE130999:DXE131023 EHA130999:EHA131023 EQW130999:EQW131023 FAS130999:FAS131023 FKO130999:FKO131023 FUK130999:FUK131023 GEG130999:GEG131023 GOC130999:GOC131023 GXY130999:GXY131023 HHU130999:HHU131023 HRQ130999:HRQ131023 IBM130999:IBM131023 ILI130999:ILI131023 IVE130999:IVE131023 JFA130999:JFA131023 JOW130999:JOW131023 JYS130999:JYS131023 KIO130999:KIO131023 KSK130999:KSK131023 LCG130999:LCG131023 LMC130999:LMC131023 LVY130999:LVY131023 MFU130999:MFU131023 MPQ130999:MPQ131023 MZM130999:MZM131023 NJI130999:NJI131023 NTE130999:NTE131023 ODA130999:ODA131023 OMW130999:OMW131023 OWS130999:OWS131023 PGO130999:PGO131023 PQK130999:PQK131023 QAG130999:QAG131023 QKC130999:QKC131023 QTY130999:QTY131023 RDU130999:RDU131023 RNQ130999:RNQ131023 RXM130999:RXM131023 SHI130999:SHI131023 SRE130999:SRE131023 TBA130999:TBA131023 TKW130999:TKW131023 TUS130999:TUS131023 UEO130999:UEO131023 UOK130999:UOK131023 UYG130999:UYG131023 VIC130999:VIC131023 VRY130999:VRY131023 WBU130999:WBU131023 WLQ130999:WLQ131023 WVM130999:WVM131023 E196589:E196613 JA196535:JA196559 SW196535:SW196559 ACS196535:ACS196559 AMO196535:AMO196559 AWK196535:AWK196559 BGG196535:BGG196559 BQC196535:BQC196559 BZY196535:BZY196559 CJU196535:CJU196559 CTQ196535:CTQ196559 DDM196535:DDM196559 DNI196535:DNI196559 DXE196535:DXE196559 EHA196535:EHA196559 EQW196535:EQW196559 FAS196535:FAS196559 FKO196535:FKO196559 FUK196535:FUK196559 GEG196535:GEG196559 GOC196535:GOC196559 GXY196535:GXY196559 HHU196535:HHU196559 HRQ196535:HRQ196559 IBM196535:IBM196559 ILI196535:ILI196559 IVE196535:IVE196559 JFA196535:JFA196559 JOW196535:JOW196559 JYS196535:JYS196559 KIO196535:KIO196559 KSK196535:KSK196559 LCG196535:LCG196559 LMC196535:LMC196559 LVY196535:LVY196559 MFU196535:MFU196559 MPQ196535:MPQ196559 MZM196535:MZM196559 NJI196535:NJI196559 NTE196535:NTE196559 ODA196535:ODA196559 OMW196535:OMW196559 OWS196535:OWS196559 PGO196535:PGO196559 PQK196535:PQK196559 QAG196535:QAG196559 QKC196535:QKC196559 QTY196535:QTY196559 RDU196535:RDU196559 RNQ196535:RNQ196559 RXM196535:RXM196559 SHI196535:SHI196559 SRE196535:SRE196559 TBA196535:TBA196559 TKW196535:TKW196559 TUS196535:TUS196559 UEO196535:UEO196559 UOK196535:UOK196559 UYG196535:UYG196559 VIC196535:VIC196559 VRY196535:VRY196559 WBU196535:WBU196559 WLQ196535:WLQ196559 WVM196535:WVM196559 E262125:E262149 JA262071:JA262095 SW262071:SW262095 ACS262071:ACS262095 AMO262071:AMO262095 AWK262071:AWK262095 BGG262071:BGG262095 BQC262071:BQC262095 BZY262071:BZY262095 CJU262071:CJU262095 CTQ262071:CTQ262095 DDM262071:DDM262095 DNI262071:DNI262095 DXE262071:DXE262095 EHA262071:EHA262095 EQW262071:EQW262095 FAS262071:FAS262095 FKO262071:FKO262095 FUK262071:FUK262095 GEG262071:GEG262095 GOC262071:GOC262095 GXY262071:GXY262095 HHU262071:HHU262095 HRQ262071:HRQ262095 IBM262071:IBM262095 ILI262071:ILI262095 IVE262071:IVE262095 JFA262071:JFA262095 JOW262071:JOW262095 JYS262071:JYS262095 KIO262071:KIO262095 KSK262071:KSK262095 LCG262071:LCG262095 LMC262071:LMC262095 LVY262071:LVY262095 MFU262071:MFU262095 MPQ262071:MPQ262095 MZM262071:MZM262095 NJI262071:NJI262095 NTE262071:NTE262095 ODA262071:ODA262095 OMW262071:OMW262095 OWS262071:OWS262095 PGO262071:PGO262095 PQK262071:PQK262095 QAG262071:QAG262095 QKC262071:QKC262095 QTY262071:QTY262095 RDU262071:RDU262095 RNQ262071:RNQ262095 RXM262071:RXM262095 SHI262071:SHI262095 SRE262071:SRE262095 TBA262071:TBA262095 TKW262071:TKW262095 TUS262071:TUS262095 UEO262071:UEO262095 UOK262071:UOK262095 UYG262071:UYG262095 VIC262071:VIC262095 VRY262071:VRY262095 WBU262071:WBU262095 WLQ262071:WLQ262095 WVM262071:WVM262095 E327661:E327685 JA327607:JA327631 SW327607:SW327631 ACS327607:ACS327631 AMO327607:AMO327631 AWK327607:AWK327631 BGG327607:BGG327631 BQC327607:BQC327631 BZY327607:BZY327631 CJU327607:CJU327631 CTQ327607:CTQ327631 DDM327607:DDM327631 DNI327607:DNI327631 DXE327607:DXE327631 EHA327607:EHA327631 EQW327607:EQW327631 FAS327607:FAS327631 FKO327607:FKO327631 FUK327607:FUK327631 GEG327607:GEG327631 GOC327607:GOC327631 GXY327607:GXY327631 HHU327607:HHU327631 HRQ327607:HRQ327631 IBM327607:IBM327631 ILI327607:ILI327631 IVE327607:IVE327631 JFA327607:JFA327631 JOW327607:JOW327631 JYS327607:JYS327631 KIO327607:KIO327631 KSK327607:KSK327631 LCG327607:LCG327631 LMC327607:LMC327631 LVY327607:LVY327631 MFU327607:MFU327631 MPQ327607:MPQ327631 MZM327607:MZM327631 NJI327607:NJI327631 NTE327607:NTE327631 ODA327607:ODA327631 OMW327607:OMW327631 OWS327607:OWS327631 PGO327607:PGO327631 PQK327607:PQK327631 QAG327607:QAG327631 QKC327607:QKC327631 QTY327607:QTY327631 RDU327607:RDU327631 RNQ327607:RNQ327631 RXM327607:RXM327631 SHI327607:SHI327631 SRE327607:SRE327631 TBA327607:TBA327631 TKW327607:TKW327631 TUS327607:TUS327631 UEO327607:UEO327631 UOK327607:UOK327631 UYG327607:UYG327631 VIC327607:VIC327631 VRY327607:VRY327631 WBU327607:WBU327631 WLQ327607:WLQ327631 WVM327607:WVM327631 E393197:E393221 JA393143:JA393167 SW393143:SW393167 ACS393143:ACS393167 AMO393143:AMO393167 AWK393143:AWK393167 BGG393143:BGG393167 BQC393143:BQC393167 BZY393143:BZY393167 CJU393143:CJU393167 CTQ393143:CTQ393167 DDM393143:DDM393167 DNI393143:DNI393167 DXE393143:DXE393167 EHA393143:EHA393167 EQW393143:EQW393167 FAS393143:FAS393167 FKO393143:FKO393167 FUK393143:FUK393167 GEG393143:GEG393167 GOC393143:GOC393167 GXY393143:GXY393167 HHU393143:HHU393167 HRQ393143:HRQ393167 IBM393143:IBM393167 ILI393143:ILI393167 IVE393143:IVE393167 JFA393143:JFA393167 JOW393143:JOW393167 JYS393143:JYS393167 KIO393143:KIO393167 KSK393143:KSK393167 LCG393143:LCG393167 LMC393143:LMC393167 LVY393143:LVY393167 MFU393143:MFU393167 MPQ393143:MPQ393167 MZM393143:MZM393167 NJI393143:NJI393167 NTE393143:NTE393167 ODA393143:ODA393167 OMW393143:OMW393167 OWS393143:OWS393167 PGO393143:PGO393167 PQK393143:PQK393167 QAG393143:QAG393167 QKC393143:QKC393167 QTY393143:QTY393167 RDU393143:RDU393167 RNQ393143:RNQ393167 RXM393143:RXM393167 SHI393143:SHI393167 SRE393143:SRE393167 TBA393143:TBA393167 TKW393143:TKW393167 TUS393143:TUS393167 UEO393143:UEO393167 UOK393143:UOK393167 UYG393143:UYG393167 VIC393143:VIC393167 VRY393143:VRY393167 WBU393143:WBU393167 WLQ393143:WLQ393167 WVM393143:WVM393167 E458733:E458757 JA458679:JA458703 SW458679:SW458703 ACS458679:ACS458703 AMO458679:AMO458703 AWK458679:AWK458703 BGG458679:BGG458703 BQC458679:BQC458703 BZY458679:BZY458703 CJU458679:CJU458703 CTQ458679:CTQ458703 DDM458679:DDM458703 DNI458679:DNI458703 DXE458679:DXE458703 EHA458679:EHA458703 EQW458679:EQW458703 FAS458679:FAS458703 FKO458679:FKO458703 FUK458679:FUK458703 GEG458679:GEG458703 GOC458679:GOC458703 GXY458679:GXY458703 HHU458679:HHU458703 HRQ458679:HRQ458703 IBM458679:IBM458703 ILI458679:ILI458703 IVE458679:IVE458703 JFA458679:JFA458703 JOW458679:JOW458703 JYS458679:JYS458703 KIO458679:KIO458703 KSK458679:KSK458703 LCG458679:LCG458703 LMC458679:LMC458703 LVY458679:LVY458703 MFU458679:MFU458703 MPQ458679:MPQ458703 MZM458679:MZM458703 NJI458679:NJI458703 NTE458679:NTE458703 ODA458679:ODA458703 OMW458679:OMW458703 OWS458679:OWS458703 PGO458679:PGO458703 PQK458679:PQK458703 QAG458679:QAG458703 QKC458679:QKC458703 QTY458679:QTY458703 RDU458679:RDU458703 RNQ458679:RNQ458703 RXM458679:RXM458703 SHI458679:SHI458703 SRE458679:SRE458703 TBA458679:TBA458703 TKW458679:TKW458703 TUS458679:TUS458703 UEO458679:UEO458703 UOK458679:UOK458703 UYG458679:UYG458703 VIC458679:VIC458703 VRY458679:VRY458703 WBU458679:WBU458703 WLQ458679:WLQ458703 WVM458679:WVM458703 E524269:E524293 JA524215:JA524239 SW524215:SW524239 ACS524215:ACS524239 AMO524215:AMO524239 AWK524215:AWK524239 BGG524215:BGG524239 BQC524215:BQC524239 BZY524215:BZY524239 CJU524215:CJU524239 CTQ524215:CTQ524239 DDM524215:DDM524239 DNI524215:DNI524239 DXE524215:DXE524239 EHA524215:EHA524239 EQW524215:EQW524239 FAS524215:FAS524239 FKO524215:FKO524239 FUK524215:FUK524239 GEG524215:GEG524239 GOC524215:GOC524239 GXY524215:GXY524239 HHU524215:HHU524239 HRQ524215:HRQ524239 IBM524215:IBM524239 ILI524215:ILI524239 IVE524215:IVE524239 JFA524215:JFA524239 JOW524215:JOW524239 JYS524215:JYS524239 KIO524215:KIO524239 KSK524215:KSK524239 LCG524215:LCG524239 LMC524215:LMC524239 LVY524215:LVY524239 MFU524215:MFU524239 MPQ524215:MPQ524239 MZM524215:MZM524239 NJI524215:NJI524239 NTE524215:NTE524239 ODA524215:ODA524239 OMW524215:OMW524239 OWS524215:OWS524239 PGO524215:PGO524239 PQK524215:PQK524239 QAG524215:QAG524239 QKC524215:QKC524239 QTY524215:QTY524239 RDU524215:RDU524239 RNQ524215:RNQ524239 RXM524215:RXM524239 SHI524215:SHI524239 SRE524215:SRE524239 TBA524215:TBA524239 TKW524215:TKW524239 TUS524215:TUS524239 UEO524215:UEO524239 UOK524215:UOK524239 UYG524215:UYG524239 VIC524215:VIC524239 VRY524215:VRY524239 WBU524215:WBU524239 WLQ524215:WLQ524239 WVM524215:WVM524239 E589805:E589829 JA589751:JA589775 SW589751:SW589775 ACS589751:ACS589775 AMO589751:AMO589775 AWK589751:AWK589775 BGG589751:BGG589775 BQC589751:BQC589775 BZY589751:BZY589775 CJU589751:CJU589775 CTQ589751:CTQ589775 DDM589751:DDM589775 DNI589751:DNI589775 DXE589751:DXE589775 EHA589751:EHA589775 EQW589751:EQW589775 FAS589751:FAS589775 FKO589751:FKO589775 FUK589751:FUK589775 GEG589751:GEG589775 GOC589751:GOC589775 GXY589751:GXY589775 HHU589751:HHU589775 HRQ589751:HRQ589775 IBM589751:IBM589775 ILI589751:ILI589775 IVE589751:IVE589775 JFA589751:JFA589775 JOW589751:JOW589775 JYS589751:JYS589775 KIO589751:KIO589775 KSK589751:KSK589775 LCG589751:LCG589775 LMC589751:LMC589775 LVY589751:LVY589775 MFU589751:MFU589775 MPQ589751:MPQ589775 MZM589751:MZM589775 NJI589751:NJI589775 NTE589751:NTE589775 ODA589751:ODA589775 OMW589751:OMW589775 OWS589751:OWS589775 PGO589751:PGO589775 PQK589751:PQK589775 QAG589751:QAG589775 QKC589751:QKC589775 QTY589751:QTY589775 RDU589751:RDU589775 RNQ589751:RNQ589775 RXM589751:RXM589775 SHI589751:SHI589775 SRE589751:SRE589775 TBA589751:TBA589775 TKW589751:TKW589775 TUS589751:TUS589775 UEO589751:UEO589775 UOK589751:UOK589775 UYG589751:UYG589775 VIC589751:VIC589775 VRY589751:VRY589775 WBU589751:WBU589775 WLQ589751:WLQ589775 WVM589751:WVM589775 E655341:E655365 JA655287:JA655311 SW655287:SW655311 ACS655287:ACS655311 AMO655287:AMO655311 AWK655287:AWK655311 BGG655287:BGG655311 BQC655287:BQC655311 BZY655287:BZY655311 CJU655287:CJU655311 CTQ655287:CTQ655311 DDM655287:DDM655311 DNI655287:DNI655311 DXE655287:DXE655311 EHA655287:EHA655311 EQW655287:EQW655311 FAS655287:FAS655311 FKO655287:FKO655311 FUK655287:FUK655311 GEG655287:GEG655311 GOC655287:GOC655311 GXY655287:GXY655311 HHU655287:HHU655311 HRQ655287:HRQ655311 IBM655287:IBM655311 ILI655287:ILI655311 IVE655287:IVE655311 JFA655287:JFA655311 JOW655287:JOW655311 JYS655287:JYS655311 KIO655287:KIO655311 KSK655287:KSK655311 LCG655287:LCG655311 LMC655287:LMC655311 LVY655287:LVY655311 MFU655287:MFU655311 MPQ655287:MPQ655311 MZM655287:MZM655311 NJI655287:NJI655311 NTE655287:NTE655311 ODA655287:ODA655311 OMW655287:OMW655311 OWS655287:OWS655311 PGO655287:PGO655311 PQK655287:PQK655311 QAG655287:QAG655311 QKC655287:QKC655311 QTY655287:QTY655311 RDU655287:RDU655311 RNQ655287:RNQ655311 RXM655287:RXM655311 SHI655287:SHI655311 SRE655287:SRE655311 TBA655287:TBA655311 TKW655287:TKW655311 TUS655287:TUS655311 UEO655287:UEO655311 UOK655287:UOK655311 UYG655287:UYG655311 VIC655287:VIC655311 VRY655287:VRY655311 WBU655287:WBU655311 WLQ655287:WLQ655311 WVM655287:WVM655311 E720877:E720901 JA720823:JA720847 SW720823:SW720847 ACS720823:ACS720847 AMO720823:AMO720847 AWK720823:AWK720847 BGG720823:BGG720847 BQC720823:BQC720847 BZY720823:BZY720847 CJU720823:CJU720847 CTQ720823:CTQ720847 DDM720823:DDM720847 DNI720823:DNI720847 DXE720823:DXE720847 EHA720823:EHA720847 EQW720823:EQW720847 FAS720823:FAS720847 FKO720823:FKO720847 FUK720823:FUK720847 GEG720823:GEG720847 GOC720823:GOC720847 GXY720823:GXY720847 HHU720823:HHU720847 HRQ720823:HRQ720847 IBM720823:IBM720847 ILI720823:ILI720847 IVE720823:IVE720847 JFA720823:JFA720847 JOW720823:JOW720847 JYS720823:JYS720847 KIO720823:KIO720847 KSK720823:KSK720847 LCG720823:LCG720847 LMC720823:LMC720847 LVY720823:LVY720847 MFU720823:MFU720847 MPQ720823:MPQ720847 MZM720823:MZM720847 NJI720823:NJI720847 NTE720823:NTE720847 ODA720823:ODA720847 OMW720823:OMW720847 OWS720823:OWS720847 PGO720823:PGO720847 PQK720823:PQK720847 QAG720823:QAG720847 QKC720823:QKC720847 QTY720823:QTY720847 RDU720823:RDU720847 RNQ720823:RNQ720847 RXM720823:RXM720847 SHI720823:SHI720847 SRE720823:SRE720847 TBA720823:TBA720847 TKW720823:TKW720847 TUS720823:TUS720847 UEO720823:UEO720847 UOK720823:UOK720847 UYG720823:UYG720847 VIC720823:VIC720847 VRY720823:VRY720847 WBU720823:WBU720847 WLQ720823:WLQ720847 WVM720823:WVM720847 E786413:E786437 JA786359:JA786383 SW786359:SW786383 ACS786359:ACS786383 AMO786359:AMO786383 AWK786359:AWK786383 BGG786359:BGG786383 BQC786359:BQC786383 BZY786359:BZY786383 CJU786359:CJU786383 CTQ786359:CTQ786383 DDM786359:DDM786383 DNI786359:DNI786383 DXE786359:DXE786383 EHA786359:EHA786383 EQW786359:EQW786383 FAS786359:FAS786383 FKO786359:FKO786383 FUK786359:FUK786383 GEG786359:GEG786383 GOC786359:GOC786383 GXY786359:GXY786383 HHU786359:HHU786383 HRQ786359:HRQ786383 IBM786359:IBM786383 ILI786359:ILI786383 IVE786359:IVE786383 JFA786359:JFA786383 JOW786359:JOW786383 JYS786359:JYS786383 KIO786359:KIO786383 KSK786359:KSK786383 LCG786359:LCG786383 LMC786359:LMC786383 LVY786359:LVY786383 MFU786359:MFU786383 MPQ786359:MPQ786383 MZM786359:MZM786383 NJI786359:NJI786383 NTE786359:NTE786383 ODA786359:ODA786383 OMW786359:OMW786383 OWS786359:OWS786383 PGO786359:PGO786383 PQK786359:PQK786383 QAG786359:QAG786383 QKC786359:QKC786383 QTY786359:QTY786383 RDU786359:RDU786383 RNQ786359:RNQ786383 RXM786359:RXM786383 SHI786359:SHI786383 SRE786359:SRE786383 TBA786359:TBA786383 TKW786359:TKW786383 TUS786359:TUS786383 UEO786359:UEO786383 UOK786359:UOK786383 UYG786359:UYG786383 VIC786359:VIC786383 VRY786359:VRY786383 WBU786359:WBU786383 WLQ786359:WLQ786383 WVM786359:WVM786383 E851949:E851973 JA851895:JA851919 SW851895:SW851919 ACS851895:ACS851919 AMO851895:AMO851919 AWK851895:AWK851919 BGG851895:BGG851919 BQC851895:BQC851919 BZY851895:BZY851919 CJU851895:CJU851919 CTQ851895:CTQ851919 DDM851895:DDM851919 DNI851895:DNI851919 DXE851895:DXE851919 EHA851895:EHA851919 EQW851895:EQW851919 FAS851895:FAS851919 FKO851895:FKO851919 FUK851895:FUK851919 GEG851895:GEG851919 GOC851895:GOC851919 GXY851895:GXY851919 HHU851895:HHU851919 HRQ851895:HRQ851919 IBM851895:IBM851919 ILI851895:ILI851919 IVE851895:IVE851919 JFA851895:JFA851919 JOW851895:JOW851919 JYS851895:JYS851919 KIO851895:KIO851919 KSK851895:KSK851919 LCG851895:LCG851919 LMC851895:LMC851919 LVY851895:LVY851919 MFU851895:MFU851919 MPQ851895:MPQ851919 MZM851895:MZM851919 NJI851895:NJI851919 NTE851895:NTE851919 ODA851895:ODA851919 OMW851895:OMW851919 OWS851895:OWS851919 PGO851895:PGO851919 PQK851895:PQK851919 QAG851895:QAG851919 QKC851895:QKC851919 QTY851895:QTY851919 RDU851895:RDU851919 RNQ851895:RNQ851919 RXM851895:RXM851919 SHI851895:SHI851919 SRE851895:SRE851919 TBA851895:TBA851919 TKW851895:TKW851919 TUS851895:TUS851919 UEO851895:UEO851919 UOK851895:UOK851919 UYG851895:UYG851919 VIC851895:VIC851919 VRY851895:VRY851919 WBU851895:WBU851919 WLQ851895:WLQ851919 WVM851895:WVM851919 E917485:E917509 JA917431:JA917455 SW917431:SW917455 ACS917431:ACS917455 AMO917431:AMO917455 AWK917431:AWK917455 BGG917431:BGG917455 BQC917431:BQC917455 BZY917431:BZY917455 CJU917431:CJU917455 CTQ917431:CTQ917455 DDM917431:DDM917455 DNI917431:DNI917455 DXE917431:DXE917455 EHA917431:EHA917455 EQW917431:EQW917455 FAS917431:FAS917455 FKO917431:FKO917455 FUK917431:FUK917455 GEG917431:GEG917455 GOC917431:GOC917455 GXY917431:GXY917455 HHU917431:HHU917455 HRQ917431:HRQ917455 IBM917431:IBM917455 ILI917431:ILI917455 IVE917431:IVE917455 JFA917431:JFA917455 JOW917431:JOW917455 JYS917431:JYS917455 KIO917431:KIO917455 KSK917431:KSK917455 LCG917431:LCG917455 LMC917431:LMC917455 LVY917431:LVY917455 MFU917431:MFU917455 MPQ917431:MPQ917455 MZM917431:MZM917455 NJI917431:NJI917455 NTE917431:NTE917455 ODA917431:ODA917455 OMW917431:OMW917455 OWS917431:OWS917455 PGO917431:PGO917455 PQK917431:PQK917455 QAG917431:QAG917455 QKC917431:QKC917455 QTY917431:QTY917455 RDU917431:RDU917455 RNQ917431:RNQ917455 RXM917431:RXM917455 SHI917431:SHI917455 SRE917431:SRE917455 TBA917431:TBA917455 TKW917431:TKW917455 TUS917431:TUS917455 UEO917431:UEO917455 UOK917431:UOK917455 UYG917431:UYG917455 VIC917431:VIC917455 VRY917431:VRY917455 WBU917431:WBU917455 WLQ917431:WLQ917455 WVM917431:WVM917455 E983021:E983045 JA982967:JA982991 SW982967:SW982991 ACS982967:ACS982991 AMO982967:AMO982991 AWK982967:AWK982991 BGG982967:BGG982991 BQC982967:BQC982991 BZY982967:BZY982991 CJU982967:CJU982991 CTQ982967:CTQ982991 DDM982967:DDM982991 DNI982967:DNI982991 DXE982967:DXE982991 EHA982967:EHA982991 EQW982967:EQW982991 FAS982967:FAS982991 FKO982967:FKO982991 FUK982967:FUK982991 GEG982967:GEG982991 GOC982967:GOC982991 GXY982967:GXY982991 HHU982967:HHU982991 HRQ982967:HRQ982991 IBM982967:IBM982991 ILI982967:ILI982991 IVE982967:IVE982991 JFA982967:JFA982991 JOW982967:JOW982991 JYS982967:JYS982991 KIO982967:KIO982991 KSK982967:KSK982991 LCG982967:LCG982991 LMC982967:LMC982991 LVY982967:LVY982991 MFU982967:MFU982991 MPQ982967:MPQ982991 MZM982967:MZM982991 NJI982967:NJI982991 NTE982967:NTE982991 ODA982967:ODA982991 OMW982967:OMW982991 OWS982967:OWS982991 PGO982967:PGO982991 PQK982967:PQK982991 QAG982967:QAG982991 QKC982967:QKC982991 QTY982967:QTY982991 RDU982967:RDU982991 RNQ982967:RNQ982991 RXM982967:RXM982991 SHI982967:SHI982991 SRE982967:SRE982991 TBA982967:TBA982991 TKW982967:TKW982991 TUS982967:TUS982991 UEO982967:UEO982991 UOK982967:UOK982991 UYG982967:UYG982991 VIC982967:VIC982991 VRY982967:VRY982991 WBU982967:WBU982991 WLQ982967:WLQ982991 WVM982967:WVM982991 WVM5:WVM24 WLQ5:WLQ24 WBU5:WBU24 VRY5:VRY24 VIC5:VIC24 UYG5:UYG24 UOK5:UOK24 UEO5:UEO24 TUS5:TUS24 TKW5:TKW24 TBA5:TBA24 SRE5:SRE24 SHI5:SHI24 RXM5:RXM24 RNQ5:RNQ24 RDU5:RDU24 QTY5:QTY24 QKC5:QKC24 QAG5:QAG24 PQK5:PQK24 PGO5:PGO24 OWS5:OWS24 OMW5:OMW24 ODA5:ODA24 NTE5:NTE24 NJI5:NJI24 MZM5:MZM24 MPQ5:MPQ24 MFU5:MFU24 LVY5:LVY24 LMC5:LMC24 LCG5:LCG24 KSK5:KSK24 KIO5:KIO24 JYS5:JYS24 JOW5:JOW24 JFA5:JFA24 IVE5:IVE24 ILI5:ILI24 IBM5:IBM24 HRQ5:HRQ24 HHU5:HHU24 GXY5:GXY24 GOC5:GOC24 GEG5:GEG24 FUK5:FUK24 FKO5:FKO24 FAS5:FAS24 EQW5:EQW24 EHA5:EHA24 DXE5:DXE24 DNI5:DNI24 DDM5:DDM24 CTQ5:CTQ24 CJU5:CJU24 BZY5:BZY24 BQC5:BQC24 BGG5:BGG24 AWK5:AWK24 AMO5:AMO24 ACS5:ACS24 SW5:SW24 JA5:JA24 E13:E25" xr:uid="{00000000-0002-0000-0000-000000000000}">
      <formula1>$G$5:$G$11</formula1>
    </dataValidation>
    <dataValidation type="list" showInputMessage="1" showErrorMessage="1" errorTitle="ادخل المصروفات من الجدول" error="الرجاء ادخال المصروفات من النطاقات المحددة" sqref="WVM982993:WVM983060 JA26:JA74 SW26:SW74 ACS26:ACS74 AMO26:AMO74 AWK26:AWK74 BGG26:BGG74 BQC26:BQC74 BZY26:BZY74 CJU26:CJU74 CTQ26:CTQ74 DDM26:DDM74 DNI26:DNI74 DXE26:DXE74 EHA26:EHA74 EQW26:EQW74 FAS26:FAS74 FKO26:FKO74 FUK26:FUK74 GEG26:GEG74 GOC26:GOC74 GXY26:GXY74 HHU26:HHU74 HRQ26:HRQ74 IBM26:IBM74 ILI26:ILI74 IVE26:IVE74 JFA26:JFA74 JOW26:JOW74 JYS26:JYS74 KIO26:KIO74 KSK26:KSK74 LCG26:LCG74 LMC26:LMC74 LVY26:LVY74 MFU26:MFU74 MPQ26:MPQ74 MZM26:MZM74 NJI26:NJI74 NTE26:NTE74 ODA26:ODA74 OMW26:OMW74 OWS26:OWS74 PGO26:PGO74 PQK26:PQK74 QAG26:QAG74 QKC26:QKC74 QTY26:QTY74 RDU26:RDU74 RNQ26:RNQ74 RXM26:RXM74 SHI26:SHI74 SRE26:SRE74 TBA26:TBA74 TKW26:TKW74 TUS26:TUS74 UEO26:UEO74 UOK26:UOK74 UYG26:UYG74 VIC26:VIC74 VRY26:VRY74 WBU26:WBU74 WLQ26:WLQ74 WVM26:WVM74 E65543:E65610 JA65489:JA65556 SW65489:SW65556 ACS65489:ACS65556 AMO65489:AMO65556 AWK65489:AWK65556 BGG65489:BGG65556 BQC65489:BQC65556 BZY65489:BZY65556 CJU65489:CJU65556 CTQ65489:CTQ65556 DDM65489:DDM65556 DNI65489:DNI65556 DXE65489:DXE65556 EHA65489:EHA65556 EQW65489:EQW65556 FAS65489:FAS65556 FKO65489:FKO65556 FUK65489:FUK65556 GEG65489:GEG65556 GOC65489:GOC65556 GXY65489:GXY65556 HHU65489:HHU65556 HRQ65489:HRQ65556 IBM65489:IBM65556 ILI65489:ILI65556 IVE65489:IVE65556 JFA65489:JFA65556 JOW65489:JOW65556 JYS65489:JYS65556 KIO65489:KIO65556 KSK65489:KSK65556 LCG65489:LCG65556 LMC65489:LMC65556 LVY65489:LVY65556 MFU65489:MFU65556 MPQ65489:MPQ65556 MZM65489:MZM65556 NJI65489:NJI65556 NTE65489:NTE65556 ODA65489:ODA65556 OMW65489:OMW65556 OWS65489:OWS65556 PGO65489:PGO65556 PQK65489:PQK65556 QAG65489:QAG65556 QKC65489:QKC65556 QTY65489:QTY65556 RDU65489:RDU65556 RNQ65489:RNQ65556 RXM65489:RXM65556 SHI65489:SHI65556 SRE65489:SRE65556 TBA65489:TBA65556 TKW65489:TKW65556 TUS65489:TUS65556 UEO65489:UEO65556 UOK65489:UOK65556 UYG65489:UYG65556 VIC65489:VIC65556 VRY65489:VRY65556 WBU65489:WBU65556 WLQ65489:WLQ65556 WVM65489:WVM65556 E131079:E131146 JA131025:JA131092 SW131025:SW131092 ACS131025:ACS131092 AMO131025:AMO131092 AWK131025:AWK131092 BGG131025:BGG131092 BQC131025:BQC131092 BZY131025:BZY131092 CJU131025:CJU131092 CTQ131025:CTQ131092 DDM131025:DDM131092 DNI131025:DNI131092 DXE131025:DXE131092 EHA131025:EHA131092 EQW131025:EQW131092 FAS131025:FAS131092 FKO131025:FKO131092 FUK131025:FUK131092 GEG131025:GEG131092 GOC131025:GOC131092 GXY131025:GXY131092 HHU131025:HHU131092 HRQ131025:HRQ131092 IBM131025:IBM131092 ILI131025:ILI131092 IVE131025:IVE131092 JFA131025:JFA131092 JOW131025:JOW131092 JYS131025:JYS131092 KIO131025:KIO131092 KSK131025:KSK131092 LCG131025:LCG131092 LMC131025:LMC131092 LVY131025:LVY131092 MFU131025:MFU131092 MPQ131025:MPQ131092 MZM131025:MZM131092 NJI131025:NJI131092 NTE131025:NTE131092 ODA131025:ODA131092 OMW131025:OMW131092 OWS131025:OWS131092 PGO131025:PGO131092 PQK131025:PQK131092 QAG131025:QAG131092 QKC131025:QKC131092 QTY131025:QTY131092 RDU131025:RDU131092 RNQ131025:RNQ131092 RXM131025:RXM131092 SHI131025:SHI131092 SRE131025:SRE131092 TBA131025:TBA131092 TKW131025:TKW131092 TUS131025:TUS131092 UEO131025:UEO131092 UOK131025:UOK131092 UYG131025:UYG131092 VIC131025:VIC131092 VRY131025:VRY131092 WBU131025:WBU131092 WLQ131025:WLQ131092 WVM131025:WVM131092 E196615:E196682 JA196561:JA196628 SW196561:SW196628 ACS196561:ACS196628 AMO196561:AMO196628 AWK196561:AWK196628 BGG196561:BGG196628 BQC196561:BQC196628 BZY196561:BZY196628 CJU196561:CJU196628 CTQ196561:CTQ196628 DDM196561:DDM196628 DNI196561:DNI196628 DXE196561:DXE196628 EHA196561:EHA196628 EQW196561:EQW196628 FAS196561:FAS196628 FKO196561:FKO196628 FUK196561:FUK196628 GEG196561:GEG196628 GOC196561:GOC196628 GXY196561:GXY196628 HHU196561:HHU196628 HRQ196561:HRQ196628 IBM196561:IBM196628 ILI196561:ILI196628 IVE196561:IVE196628 JFA196561:JFA196628 JOW196561:JOW196628 JYS196561:JYS196628 KIO196561:KIO196628 KSK196561:KSK196628 LCG196561:LCG196628 LMC196561:LMC196628 LVY196561:LVY196628 MFU196561:MFU196628 MPQ196561:MPQ196628 MZM196561:MZM196628 NJI196561:NJI196628 NTE196561:NTE196628 ODA196561:ODA196628 OMW196561:OMW196628 OWS196561:OWS196628 PGO196561:PGO196628 PQK196561:PQK196628 QAG196561:QAG196628 QKC196561:QKC196628 QTY196561:QTY196628 RDU196561:RDU196628 RNQ196561:RNQ196628 RXM196561:RXM196628 SHI196561:SHI196628 SRE196561:SRE196628 TBA196561:TBA196628 TKW196561:TKW196628 TUS196561:TUS196628 UEO196561:UEO196628 UOK196561:UOK196628 UYG196561:UYG196628 VIC196561:VIC196628 VRY196561:VRY196628 WBU196561:WBU196628 WLQ196561:WLQ196628 WVM196561:WVM196628 E262151:E262218 JA262097:JA262164 SW262097:SW262164 ACS262097:ACS262164 AMO262097:AMO262164 AWK262097:AWK262164 BGG262097:BGG262164 BQC262097:BQC262164 BZY262097:BZY262164 CJU262097:CJU262164 CTQ262097:CTQ262164 DDM262097:DDM262164 DNI262097:DNI262164 DXE262097:DXE262164 EHA262097:EHA262164 EQW262097:EQW262164 FAS262097:FAS262164 FKO262097:FKO262164 FUK262097:FUK262164 GEG262097:GEG262164 GOC262097:GOC262164 GXY262097:GXY262164 HHU262097:HHU262164 HRQ262097:HRQ262164 IBM262097:IBM262164 ILI262097:ILI262164 IVE262097:IVE262164 JFA262097:JFA262164 JOW262097:JOW262164 JYS262097:JYS262164 KIO262097:KIO262164 KSK262097:KSK262164 LCG262097:LCG262164 LMC262097:LMC262164 LVY262097:LVY262164 MFU262097:MFU262164 MPQ262097:MPQ262164 MZM262097:MZM262164 NJI262097:NJI262164 NTE262097:NTE262164 ODA262097:ODA262164 OMW262097:OMW262164 OWS262097:OWS262164 PGO262097:PGO262164 PQK262097:PQK262164 QAG262097:QAG262164 QKC262097:QKC262164 QTY262097:QTY262164 RDU262097:RDU262164 RNQ262097:RNQ262164 RXM262097:RXM262164 SHI262097:SHI262164 SRE262097:SRE262164 TBA262097:TBA262164 TKW262097:TKW262164 TUS262097:TUS262164 UEO262097:UEO262164 UOK262097:UOK262164 UYG262097:UYG262164 VIC262097:VIC262164 VRY262097:VRY262164 WBU262097:WBU262164 WLQ262097:WLQ262164 WVM262097:WVM262164 E327687:E327754 JA327633:JA327700 SW327633:SW327700 ACS327633:ACS327700 AMO327633:AMO327700 AWK327633:AWK327700 BGG327633:BGG327700 BQC327633:BQC327700 BZY327633:BZY327700 CJU327633:CJU327700 CTQ327633:CTQ327700 DDM327633:DDM327700 DNI327633:DNI327700 DXE327633:DXE327700 EHA327633:EHA327700 EQW327633:EQW327700 FAS327633:FAS327700 FKO327633:FKO327700 FUK327633:FUK327700 GEG327633:GEG327700 GOC327633:GOC327700 GXY327633:GXY327700 HHU327633:HHU327700 HRQ327633:HRQ327700 IBM327633:IBM327700 ILI327633:ILI327700 IVE327633:IVE327700 JFA327633:JFA327700 JOW327633:JOW327700 JYS327633:JYS327700 KIO327633:KIO327700 KSK327633:KSK327700 LCG327633:LCG327700 LMC327633:LMC327700 LVY327633:LVY327700 MFU327633:MFU327700 MPQ327633:MPQ327700 MZM327633:MZM327700 NJI327633:NJI327700 NTE327633:NTE327700 ODA327633:ODA327700 OMW327633:OMW327700 OWS327633:OWS327700 PGO327633:PGO327700 PQK327633:PQK327700 QAG327633:QAG327700 QKC327633:QKC327700 QTY327633:QTY327700 RDU327633:RDU327700 RNQ327633:RNQ327700 RXM327633:RXM327700 SHI327633:SHI327700 SRE327633:SRE327700 TBA327633:TBA327700 TKW327633:TKW327700 TUS327633:TUS327700 UEO327633:UEO327700 UOK327633:UOK327700 UYG327633:UYG327700 VIC327633:VIC327700 VRY327633:VRY327700 WBU327633:WBU327700 WLQ327633:WLQ327700 WVM327633:WVM327700 E393223:E393290 JA393169:JA393236 SW393169:SW393236 ACS393169:ACS393236 AMO393169:AMO393236 AWK393169:AWK393236 BGG393169:BGG393236 BQC393169:BQC393236 BZY393169:BZY393236 CJU393169:CJU393236 CTQ393169:CTQ393236 DDM393169:DDM393236 DNI393169:DNI393236 DXE393169:DXE393236 EHA393169:EHA393236 EQW393169:EQW393236 FAS393169:FAS393236 FKO393169:FKO393236 FUK393169:FUK393236 GEG393169:GEG393236 GOC393169:GOC393236 GXY393169:GXY393236 HHU393169:HHU393236 HRQ393169:HRQ393236 IBM393169:IBM393236 ILI393169:ILI393236 IVE393169:IVE393236 JFA393169:JFA393236 JOW393169:JOW393236 JYS393169:JYS393236 KIO393169:KIO393236 KSK393169:KSK393236 LCG393169:LCG393236 LMC393169:LMC393236 LVY393169:LVY393236 MFU393169:MFU393236 MPQ393169:MPQ393236 MZM393169:MZM393236 NJI393169:NJI393236 NTE393169:NTE393236 ODA393169:ODA393236 OMW393169:OMW393236 OWS393169:OWS393236 PGO393169:PGO393236 PQK393169:PQK393236 QAG393169:QAG393236 QKC393169:QKC393236 QTY393169:QTY393236 RDU393169:RDU393236 RNQ393169:RNQ393236 RXM393169:RXM393236 SHI393169:SHI393236 SRE393169:SRE393236 TBA393169:TBA393236 TKW393169:TKW393236 TUS393169:TUS393236 UEO393169:UEO393236 UOK393169:UOK393236 UYG393169:UYG393236 VIC393169:VIC393236 VRY393169:VRY393236 WBU393169:WBU393236 WLQ393169:WLQ393236 WVM393169:WVM393236 E458759:E458826 JA458705:JA458772 SW458705:SW458772 ACS458705:ACS458772 AMO458705:AMO458772 AWK458705:AWK458772 BGG458705:BGG458772 BQC458705:BQC458772 BZY458705:BZY458772 CJU458705:CJU458772 CTQ458705:CTQ458772 DDM458705:DDM458772 DNI458705:DNI458772 DXE458705:DXE458772 EHA458705:EHA458772 EQW458705:EQW458772 FAS458705:FAS458772 FKO458705:FKO458772 FUK458705:FUK458772 GEG458705:GEG458772 GOC458705:GOC458772 GXY458705:GXY458772 HHU458705:HHU458772 HRQ458705:HRQ458772 IBM458705:IBM458772 ILI458705:ILI458772 IVE458705:IVE458772 JFA458705:JFA458772 JOW458705:JOW458772 JYS458705:JYS458772 KIO458705:KIO458772 KSK458705:KSK458772 LCG458705:LCG458772 LMC458705:LMC458772 LVY458705:LVY458772 MFU458705:MFU458772 MPQ458705:MPQ458772 MZM458705:MZM458772 NJI458705:NJI458772 NTE458705:NTE458772 ODA458705:ODA458772 OMW458705:OMW458772 OWS458705:OWS458772 PGO458705:PGO458772 PQK458705:PQK458772 QAG458705:QAG458772 QKC458705:QKC458772 QTY458705:QTY458772 RDU458705:RDU458772 RNQ458705:RNQ458772 RXM458705:RXM458772 SHI458705:SHI458772 SRE458705:SRE458772 TBA458705:TBA458772 TKW458705:TKW458772 TUS458705:TUS458772 UEO458705:UEO458772 UOK458705:UOK458772 UYG458705:UYG458772 VIC458705:VIC458772 VRY458705:VRY458772 WBU458705:WBU458772 WLQ458705:WLQ458772 WVM458705:WVM458772 E524295:E524362 JA524241:JA524308 SW524241:SW524308 ACS524241:ACS524308 AMO524241:AMO524308 AWK524241:AWK524308 BGG524241:BGG524308 BQC524241:BQC524308 BZY524241:BZY524308 CJU524241:CJU524308 CTQ524241:CTQ524308 DDM524241:DDM524308 DNI524241:DNI524308 DXE524241:DXE524308 EHA524241:EHA524308 EQW524241:EQW524308 FAS524241:FAS524308 FKO524241:FKO524308 FUK524241:FUK524308 GEG524241:GEG524308 GOC524241:GOC524308 GXY524241:GXY524308 HHU524241:HHU524308 HRQ524241:HRQ524308 IBM524241:IBM524308 ILI524241:ILI524308 IVE524241:IVE524308 JFA524241:JFA524308 JOW524241:JOW524308 JYS524241:JYS524308 KIO524241:KIO524308 KSK524241:KSK524308 LCG524241:LCG524308 LMC524241:LMC524308 LVY524241:LVY524308 MFU524241:MFU524308 MPQ524241:MPQ524308 MZM524241:MZM524308 NJI524241:NJI524308 NTE524241:NTE524308 ODA524241:ODA524308 OMW524241:OMW524308 OWS524241:OWS524308 PGO524241:PGO524308 PQK524241:PQK524308 QAG524241:QAG524308 QKC524241:QKC524308 QTY524241:QTY524308 RDU524241:RDU524308 RNQ524241:RNQ524308 RXM524241:RXM524308 SHI524241:SHI524308 SRE524241:SRE524308 TBA524241:TBA524308 TKW524241:TKW524308 TUS524241:TUS524308 UEO524241:UEO524308 UOK524241:UOK524308 UYG524241:UYG524308 VIC524241:VIC524308 VRY524241:VRY524308 WBU524241:WBU524308 WLQ524241:WLQ524308 WVM524241:WVM524308 E589831:E589898 JA589777:JA589844 SW589777:SW589844 ACS589777:ACS589844 AMO589777:AMO589844 AWK589777:AWK589844 BGG589777:BGG589844 BQC589777:BQC589844 BZY589777:BZY589844 CJU589777:CJU589844 CTQ589777:CTQ589844 DDM589777:DDM589844 DNI589777:DNI589844 DXE589777:DXE589844 EHA589777:EHA589844 EQW589777:EQW589844 FAS589777:FAS589844 FKO589777:FKO589844 FUK589777:FUK589844 GEG589777:GEG589844 GOC589777:GOC589844 GXY589777:GXY589844 HHU589777:HHU589844 HRQ589777:HRQ589844 IBM589777:IBM589844 ILI589777:ILI589844 IVE589777:IVE589844 JFA589777:JFA589844 JOW589777:JOW589844 JYS589777:JYS589844 KIO589777:KIO589844 KSK589777:KSK589844 LCG589777:LCG589844 LMC589777:LMC589844 LVY589777:LVY589844 MFU589777:MFU589844 MPQ589777:MPQ589844 MZM589777:MZM589844 NJI589777:NJI589844 NTE589777:NTE589844 ODA589777:ODA589844 OMW589777:OMW589844 OWS589777:OWS589844 PGO589777:PGO589844 PQK589777:PQK589844 QAG589777:QAG589844 QKC589777:QKC589844 QTY589777:QTY589844 RDU589777:RDU589844 RNQ589777:RNQ589844 RXM589777:RXM589844 SHI589777:SHI589844 SRE589777:SRE589844 TBA589777:TBA589844 TKW589777:TKW589844 TUS589777:TUS589844 UEO589777:UEO589844 UOK589777:UOK589844 UYG589777:UYG589844 VIC589777:VIC589844 VRY589777:VRY589844 WBU589777:WBU589844 WLQ589777:WLQ589844 WVM589777:WVM589844 E655367:E655434 JA655313:JA655380 SW655313:SW655380 ACS655313:ACS655380 AMO655313:AMO655380 AWK655313:AWK655380 BGG655313:BGG655380 BQC655313:BQC655380 BZY655313:BZY655380 CJU655313:CJU655380 CTQ655313:CTQ655380 DDM655313:DDM655380 DNI655313:DNI655380 DXE655313:DXE655380 EHA655313:EHA655380 EQW655313:EQW655380 FAS655313:FAS655380 FKO655313:FKO655380 FUK655313:FUK655380 GEG655313:GEG655380 GOC655313:GOC655380 GXY655313:GXY655380 HHU655313:HHU655380 HRQ655313:HRQ655380 IBM655313:IBM655380 ILI655313:ILI655380 IVE655313:IVE655380 JFA655313:JFA655380 JOW655313:JOW655380 JYS655313:JYS655380 KIO655313:KIO655380 KSK655313:KSK655380 LCG655313:LCG655380 LMC655313:LMC655380 LVY655313:LVY655380 MFU655313:MFU655380 MPQ655313:MPQ655380 MZM655313:MZM655380 NJI655313:NJI655380 NTE655313:NTE655380 ODA655313:ODA655380 OMW655313:OMW655380 OWS655313:OWS655380 PGO655313:PGO655380 PQK655313:PQK655380 QAG655313:QAG655380 QKC655313:QKC655380 QTY655313:QTY655380 RDU655313:RDU655380 RNQ655313:RNQ655380 RXM655313:RXM655380 SHI655313:SHI655380 SRE655313:SRE655380 TBA655313:TBA655380 TKW655313:TKW655380 TUS655313:TUS655380 UEO655313:UEO655380 UOK655313:UOK655380 UYG655313:UYG655380 VIC655313:VIC655380 VRY655313:VRY655380 WBU655313:WBU655380 WLQ655313:WLQ655380 WVM655313:WVM655380 E720903:E720970 JA720849:JA720916 SW720849:SW720916 ACS720849:ACS720916 AMO720849:AMO720916 AWK720849:AWK720916 BGG720849:BGG720916 BQC720849:BQC720916 BZY720849:BZY720916 CJU720849:CJU720916 CTQ720849:CTQ720916 DDM720849:DDM720916 DNI720849:DNI720916 DXE720849:DXE720916 EHA720849:EHA720916 EQW720849:EQW720916 FAS720849:FAS720916 FKO720849:FKO720916 FUK720849:FUK720916 GEG720849:GEG720916 GOC720849:GOC720916 GXY720849:GXY720916 HHU720849:HHU720916 HRQ720849:HRQ720916 IBM720849:IBM720916 ILI720849:ILI720916 IVE720849:IVE720916 JFA720849:JFA720916 JOW720849:JOW720916 JYS720849:JYS720916 KIO720849:KIO720916 KSK720849:KSK720916 LCG720849:LCG720916 LMC720849:LMC720916 LVY720849:LVY720916 MFU720849:MFU720916 MPQ720849:MPQ720916 MZM720849:MZM720916 NJI720849:NJI720916 NTE720849:NTE720916 ODA720849:ODA720916 OMW720849:OMW720916 OWS720849:OWS720916 PGO720849:PGO720916 PQK720849:PQK720916 QAG720849:QAG720916 QKC720849:QKC720916 QTY720849:QTY720916 RDU720849:RDU720916 RNQ720849:RNQ720916 RXM720849:RXM720916 SHI720849:SHI720916 SRE720849:SRE720916 TBA720849:TBA720916 TKW720849:TKW720916 TUS720849:TUS720916 UEO720849:UEO720916 UOK720849:UOK720916 UYG720849:UYG720916 VIC720849:VIC720916 VRY720849:VRY720916 WBU720849:WBU720916 WLQ720849:WLQ720916 WVM720849:WVM720916 E786439:E786506 JA786385:JA786452 SW786385:SW786452 ACS786385:ACS786452 AMO786385:AMO786452 AWK786385:AWK786452 BGG786385:BGG786452 BQC786385:BQC786452 BZY786385:BZY786452 CJU786385:CJU786452 CTQ786385:CTQ786452 DDM786385:DDM786452 DNI786385:DNI786452 DXE786385:DXE786452 EHA786385:EHA786452 EQW786385:EQW786452 FAS786385:FAS786452 FKO786385:FKO786452 FUK786385:FUK786452 GEG786385:GEG786452 GOC786385:GOC786452 GXY786385:GXY786452 HHU786385:HHU786452 HRQ786385:HRQ786452 IBM786385:IBM786452 ILI786385:ILI786452 IVE786385:IVE786452 JFA786385:JFA786452 JOW786385:JOW786452 JYS786385:JYS786452 KIO786385:KIO786452 KSK786385:KSK786452 LCG786385:LCG786452 LMC786385:LMC786452 LVY786385:LVY786452 MFU786385:MFU786452 MPQ786385:MPQ786452 MZM786385:MZM786452 NJI786385:NJI786452 NTE786385:NTE786452 ODA786385:ODA786452 OMW786385:OMW786452 OWS786385:OWS786452 PGO786385:PGO786452 PQK786385:PQK786452 QAG786385:QAG786452 QKC786385:QKC786452 QTY786385:QTY786452 RDU786385:RDU786452 RNQ786385:RNQ786452 RXM786385:RXM786452 SHI786385:SHI786452 SRE786385:SRE786452 TBA786385:TBA786452 TKW786385:TKW786452 TUS786385:TUS786452 UEO786385:UEO786452 UOK786385:UOK786452 UYG786385:UYG786452 VIC786385:VIC786452 VRY786385:VRY786452 WBU786385:WBU786452 WLQ786385:WLQ786452 WVM786385:WVM786452 E851975:E852042 JA851921:JA851988 SW851921:SW851988 ACS851921:ACS851988 AMO851921:AMO851988 AWK851921:AWK851988 BGG851921:BGG851988 BQC851921:BQC851988 BZY851921:BZY851988 CJU851921:CJU851988 CTQ851921:CTQ851988 DDM851921:DDM851988 DNI851921:DNI851988 DXE851921:DXE851988 EHA851921:EHA851988 EQW851921:EQW851988 FAS851921:FAS851988 FKO851921:FKO851988 FUK851921:FUK851988 GEG851921:GEG851988 GOC851921:GOC851988 GXY851921:GXY851988 HHU851921:HHU851988 HRQ851921:HRQ851988 IBM851921:IBM851988 ILI851921:ILI851988 IVE851921:IVE851988 JFA851921:JFA851988 JOW851921:JOW851988 JYS851921:JYS851988 KIO851921:KIO851988 KSK851921:KSK851988 LCG851921:LCG851988 LMC851921:LMC851988 LVY851921:LVY851988 MFU851921:MFU851988 MPQ851921:MPQ851988 MZM851921:MZM851988 NJI851921:NJI851988 NTE851921:NTE851988 ODA851921:ODA851988 OMW851921:OMW851988 OWS851921:OWS851988 PGO851921:PGO851988 PQK851921:PQK851988 QAG851921:QAG851988 QKC851921:QKC851988 QTY851921:QTY851988 RDU851921:RDU851988 RNQ851921:RNQ851988 RXM851921:RXM851988 SHI851921:SHI851988 SRE851921:SRE851988 TBA851921:TBA851988 TKW851921:TKW851988 TUS851921:TUS851988 UEO851921:UEO851988 UOK851921:UOK851988 UYG851921:UYG851988 VIC851921:VIC851988 VRY851921:VRY851988 WBU851921:WBU851988 WLQ851921:WLQ851988 WVM851921:WVM851988 E917511:E917578 JA917457:JA917524 SW917457:SW917524 ACS917457:ACS917524 AMO917457:AMO917524 AWK917457:AWK917524 BGG917457:BGG917524 BQC917457:BQC917524 BZY917457:BZY917524 CJU917457:CJU917524 CTQ917457:CTQ917524 DDM917457:DDM917524 DNI917457:DNI917524 DXE917457:DXE917524 EHA917457:EHA917524 EQW917457:EQW917524 FAS917457:FAS917524 FKO917457:FKO917524 FUK917457:FUK917524 GEG917457:GEG917524 GOC917457:GOC917524 GXY917457:GXY917524 HHU917457:HHU917524 HRQ917457:HRQ917524 IBM917457:IBM917524 ILI917457:ILI917524 IVE917457:IVE917524 JFA917457:JFA917524 JOW917457:JOW917524 JYS917457:JYS917524 KIO917457:KIO917524 KSK917457:KSK917524 LCG917457:LCG917524 LMC917457:LMC917524 LVY917457:LVY917524 MFU917457:MFU917524 MPQ917457:MPQ917524 MZM917457:MZM917524 NJI917457:NJI917524 NTE917457:NTE917524 ODA917457:ODA917524 OMW917457:OMW917524 OWS917457:OWS917524 PGO917457:PGO917524 PQK917457:PQK917524 QAG917457:QAG917524 QKC917457:QKC917524 QTY917457:QTY917524 RDU917457:RDU917524 RNQ917457:RNQ917524 RXM917457:RXM917524 SHI917457:SHI917524 SRE917457:SRE917524 TBA917457:TBA917524 TKW917457:TKW917524 TUS917457:TUS917524 UEO917457:UEO917524 UOK917457:UOK917524 UYG917457:UYG917524 VIC917457:VIC917524 VRY917457:VRY917524 WBU917457:WBU917524 WLQ917457:WLQ917524 WVM917457:WVM917524 E983047:E983114 JA982993:JA983060 SW982993:SW983060 ACS982993:ACS983060 AMO982993:AMO983060 AWK982993:AWK983060 BGG982993:BGG983060 BQC982993:BQC983060 BZY982993:BZY983060 CJU982993:CJU983060 CTQ982993:CTQ983060 DDM982993:DDM983060 DNI982993:DNI983060 DXE982993:DXE983060 EHA982993:EHA983060 EQW982993:EQW983060 FAS982993:FAS983060 FKO982993:FKO983060 FUK982993:FUK983060 GEG982993:GEG983060 GOC982993:GOC983060 GXY982993:GXY983060 HHU982993:HHU983060 HRQ982993:HRQ983060 IBM982993:IBM983060 ILI982993:ILI983060 IVE982993:IVE983060 JFA982993:JFA983060 JOW982993:JOW983060 JYS982993:JYS983060 KIO982993:KIO983060 KSK982993:KSK983060 LCG982993:LCG983060 LMC982993:LMC983060 LVY982993:LVY983060 MFU982993:MFU983060 MPQ982993:MPQ983060 MZM982993:MZM983060 NJI982993:NJI983060 NTE982993:NTE983060 ODA982993:ODA983060 OMW982993:OMW983060 OWS982993:OWS983060 PGO982993:PGO983060 PQK982993:PQK983060 QAG982993:QAG983060 QKC982993:QKC983060 QTY982993:QTY983060 RDU982993:RDU983060 RNQ982993:RNQ983060 RXM982993:RXM983060 SHI982993:SHI983060 SRE982993:SRE983060 TBA982993:TBA983060 TKW982993:TKW983060 TUS982993:TUS983060 UEO982993:UEO983060 UOK982993:UOK983060 UYG982993:UYG983060 VIC982993:VIC983060 VRY982993:VRY983060 WBU982993:WBU983060 WLQ982993:WLQ983060 E53:E79" xr:uid="{00000000-0002-0000-0000-000001000000}">
      <formula1>$G$15:$G$58</formula1>
    </dataValidation>
    <dataValidation type="list" allowBlank="1" showInputMessage="1" showErrorMessage="1" sqref="G60:G66 E26:E52 G68 G14:G58" xr:uid="{00000000-0002-0000-0000-000002000000}">
      <formula1>$G$15:$G$58</formula1>
    </dataValidation>
  </dataValidations>
  <pageMargins left="0.39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D60"/>
  <sheetViews>
    <sheetView rightToLeft="1" workbookViewId="0">
      <selection activeCell="C22" sqref="C22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</cols>
  <sheetData>
    <row r="2" spans="2:4" x14ac:dyDescent="0.3">
      <c r="B2" s="91" t="s">
        <v>161</v>
      </c>
      <c r="C2" s="91" t="s">
        <v>162</v>
      </c>
      <c r="D2" s="91" t="s">
        <v>163</v>
      </c>
    </row>
    <row r="3" spans="2:4" x14ac:dyDescent="0.3">
      <c r="B3" s="91">
        <v>1</v>
      </c>
      <c r="C3" s="91" t="s">
        <v>11</v>
      </c>
      <c r="D3" s="91" t="s">
        <v>67</v>
      </c>
    </row>
    <row r="4" spans="2:4" x14ac:dyDescent="0.3">
      <c r="B4" s="91">
        <v>2</v>
      </c>
      <c r="C4" s="91" t="s">
        <v>12</v>
      </c>
      <c r="D4" s="91" t="s">
        <v>69</v>
      </c>
    </row>
    <row r="5" spans="2:4" x14ac:dyDescent="0.3">
      <c r="B5" s="91">
        <v>3</v>
      </c>
      <c r="C5" s="91" t="s">
        <v>13</v>
      </c>
      <c r="D5" s="91" t="s">
        <v>143</v>
      </c>
    </row>
    <row r="6" spans="2:4" x14ac:dyDescent="0.3">
      <c r="B6" s="91">
        <v>4</v>
      </c>
      <c r="C6" s="91" t="s">
        <v>15</v>
      </c>
      <c r="D6" s="91" t="s">
        <v>72</v>
      </c>
    </row>
    <row r="7" spans="2:4" x14ac:dyDescent="0.3">
      <c r="B7" s="91">
        <v>5</v>
      </c>
      <c r="C7" s="91" t="s">
        <v>17</v>
      </c>
      <c r="D7" s="91" t="s">
        <v>74</v>
      </c>
    </row>
    <row r="8" spans="2:4" x14ac:dyDescent="0.3">
      <c r="B8" s="91">
        <v>6</v>
      </c>
      <c r="C8" s="91" t="s">
        <v>50</v>
      </c>
      <c r="D8" s="91" t="s">
        <v>75</v>
      </c>
    </row>
    <row r="9" spans="2:4" x14ac:dyDescent="0.3">
      <c r="B9" s="91">
        <v>7</v>
      </c>
      <c r="C9" s="91" t="s">
        <v>19</v>
      </c>
      <c r="D9" s="91" t="s">
        <v>78</v>
      </c>
    </row>
    <row r="10" spans="2:4" x14ac:dyDescent="0.3">
      <c r="B10" s="91">
        <v>8</v>
      </c>
      <c r="C10" s="91" t="s">
        <v>66</v>
      </c>
      <c r="D10" s="91" t="s">
        <v>79</v>
      </c>
    </row>
    <row r="11" spans="2:4" x14ac:dyDescent="0.3">
      <c r="B11" s="91">
        <v>9</v>
      </c>
      <c r="C11" s="91" t="s">
        <v>20</v>
      </c>
      <c r="D11" s="91" t="s">
        <v>80</v>
      </c>
    </row>
    <row r="12" spans="2:4" x14ac:dyDescent="0.3">
      <c r="B12" s="91">
        <v>10</v>
      </c>
      <c r="C12" s="91" t="s">
        <v>22</v>
      </c>
      <c r="D12" s="91" t="s">
        <v>59</v>
      </c>
    </row>
    <row r="13" spans="2:4" x14ac:dyDescent="0.3">
      <c r="B13" s="91">
        <v>11</v>
      </c>
      <c r="C13" s="91" t="s">
        <v>24</v>
      </c>
      <c r="D13" s="91" t="s">
        <v>82</v>
      </c>
    </row>
    <row r="14" spans="2:4" x14ac:dyDescent="0.3">
      <c r="B14" s="91">
        <v>12</v>
      </c>
      <c r="C14" s="91" t="s">
        <v>83</v>
      </c>
      <c r="D14" s="91" t="s">
        <v>84</v>
      </c>
    </row>
    <row r="15" spans="2:4" x14ac:dyDescent="0.3">
      <c r="B15" s="91">
        <v>13</v>
      </c>
      <c r="C15" s="91" t="s">
        <v>58</v>
      </c>
      <c r="D15" s="91" t="s">
        <v>85</v>
      </c>
    </row>
    <row r="16" spans="2:4" x14ac:dyDescent="0.3">
      <c r="B16" s="91">
        <v>14</v>
      </c>
      <c r="C16" s="91" t="s">
        <v>25</v>
      </c>
      <c r="D16" s="91" t="s">
        <v>144</v>
      </c>
    </row>
    <row r="17" spans="2:4" x14ac:dyDescent="0.3">
      <c r="B17" s="91">
        <v>15</v>
      </c>
      <c r="C17" s="91" t="s">
        <v>114</v>
      </c>
      <c r="D17" s="91" t="s">
        <v>145</v>
      </c>
    </row>
    <row r="18" spans="2:4" x14ac:dyDescent="0.3">
      <c r="B18" s="91">
        <v>16</v>
      </c>
      <c r="C18" s="91" t="s">
        <v>142</v>
      </c>
      <c r="D18" s="91" t="s">
        <v>88</v>
      </c>
    </row>
    <row r="19" spans="2:4" x14ac:dyDescent="0.3">
      <c r="B19" s="91">
        <v>17</v>
      </c>
      <c r="C19" s="91" t="s">
        <v>26</v>
      </c>
      <c r="D19" s="91" t="s">
        <v>89</v>
      </c>
    </row>
    <row r="20" spans="2:4" x14ac:dyDescent="0.3">
      <c r="B20" s="91">
        <v>18</v>
      </c>
      <c r="C20" s="91" t="s">
        <v>27</v>
      </c>
      <c r="D20" s="91" t="s">
        <v>90</v>
      </c>
    </row>
    <row r="21" spans="2:4" x14ac:dyDescent="0.3">
      <c r="B21" s="91">
        <v>19</v>
      </c>
      <c r="C21" s="91" t="s">
        <v>141</v>
      </c>
      <c r="D21" s="91" t="s">
        <v>91</v>
      </c>
    </row>
    <row r="22" spans="2:4" x14ac:dyDescent="0.3">
      <c r="B22" s="91">
        <v>20</v>
      </c>
      <c r="C22" s="91" t="s">
        <v>61</v>
      </c>
      <c r="D22" s="91" t="s">
        <v>93</v>
      </c>
    </row>
    <row r="23" spans="2:4" x14ac:dyDescent="0.3">
      <c r="B23" s="91">
        <v>21</v>
      </c>
      <c r="C23" s="91" t="s">
        <v>29</v>
      </c>
      <c r="D23" s="91" t="s">
        <v>146</v>
      </c>
    </row>
    <row r="24" spans="2:4" x14ac:dyDescent="0.3">
      <c r="B24" s="91">
        <v>22</v>
      </c>
      <c r="C24" s="91" t="s">
        <v>130</v>
      </c>
      <c r="D24" s="91" t="s">
        <v>95</v>
      </c>
    </row>
    <row r="25" spans="2:4" x14ac:dyDescent="0.3">
      <c r="B25" s="91">
        <v>23</v>
      </c>
      <c r="C25" s="91" t="s">
        <v>129</v>
      </c>
      <c r="D25" s="91" t="s">
        <v>96</v>
      </c>
    </row>
    <row r="26" spans="2:4" x14ac:dyDescent="0.3">
      <c r="B26" s="91">
        <v>24</v>
      </c>
      <c r="C26" s="91" t="s">
        <v>30</v>
      </c>
      <c r="D26" s="91" t="s">
        <v>97</v>
      </c>
    </row>
    <row r="27" spans="2:4" x14ac:dyDescent="0.3">
      <c r="B27" s="91">
        <v>25</v>
      </c>
      <c r="C27" s="91" t="s">
        <v>31</v>
      </c>
      <c r="D27" s="91" t="s">
        <v>98</v>
      </c>
    </row>
    <row r="28" spans="2:4" x14ac:dyDescent="0.3">
      <c r="B28" s="91">
        <v>26</v>
      </c>
      <c r="C28" s="91" t="s">
        <v>32</v>
      </c>
      <c r="D28" s="91" t="s">
        <v>99</v>
      </c>
    </row>
    <row r="29" spans="2:4" x14ac:dyDescent="0.3">
      <c r="B29" s="91">
        <v>27</v>
      </c>
      <c r="C29" s="91" t="s">
        <v>33</v>
      </c>
      <c r="D29" s="91" t="s">
        <v>100</v>
      </c>
    </row>
    <row r="30" spans="2:4" x14ac:dyDescent="0.3">
      <c r="B30" s="91">
        <v>28</v>
      </c>
      <c r="C30" s="91" t="s">
        <v>147</v>
      </c>
      <c r="D30" s="91" t="s">
        <v>101</v>
      </c>
    </row>
    <row r="31" spans="2:4" x14ac:dyDescent="0.3">
      <c r="B31" s="91">
        <v>29</v>
      </c>
      <c r="C31" s="91" t="s">
        <v>148</v>
      </c>
      <c r="D31" s="91" t="s">
        <v>149</v>
      </c>
    </row>
    <row r="32" spans="2:4" x14ac:dyDescent="0.3">
      <c r="B32" s="91">
        <v>30</v>
      </c>
      <c r="C32" s="91" t="s">
        <v>35</v>
      </c>
      <c r="D32" s="91" t="s">
        <v>104</v>
      </c>
    </row>
    <row r="33" spans="2:4" x14ac:dyDescent="0.3">
      <c r="B33" s="91">
        <v>31</v>
      </c>
      <c r="C33" s="91" t="s">
        <v>36</v>
      </c>
      <c r="D33" s="91" t="s">
        <v>105</v>
      </c>
    </row>
    <row r="34" spans="2:4" x14ac:dyDescent="0.3">
      <c r="B34" s="91">
        <v>32</v>
      </c>
      <c r="C34" s="91" t="s">
        <v>106</v>
      </c>
      <c r="D34" s="91" t="s">
        <v>150</v>
      </c>
    </row>
    <row r="35" spans="2:4" x14ac:dyDescent="0.3">
      <c r="B35" s="91">
        <v>33</v>
      </c>
      <c r="C35" s="91" t="s">
        <v>39</v>
      </c>
      <c r="D35" s="91" t="s">
        <v>151</v>
      </c>
    </row>
    <row r="36" spans="2:4" x14ac:dyDescent="0.3">
      <c r="B36" s="91">
        <v>34</v>
      </c>
      <c r="C36" s="91" t="s">
        <v>40</v>
      </c>
      <c r="D36" s="91" t="s">
        <v>109</v>
      </c>
    </row>
    <row r="37" spans="2:4" x14ac:dyDescent="0.3">
      <c r="B37" s="91">
        <v>35</v>
      </c>
      <c r="C37" s="91" t="s">
        <v>41</v>
      </c>
      <c r="D37" s="91" t="s">
        <v>152</v>
      </c>
    </row>
    <row r="38" spans="2:4" x14ac:dyDescent="0.3">
      <c r="B38" s="91">
        <v>36</v>
      </c>
      <c r="C38" s="91" t="s">
        <v>62</v>
      </c>
      <c r="D38" s="91" t="s">
        <v>111</v>
      </c>
    </row>
    <row r="39" spans="2:4" x14ac:dyDescent="0.3">
      <c r="B39" s="91">
        <v>37</v>
      </c>
      <c r="C39" s="91" t="s">
        <v>42</v>
      </c>
      <c r="D39" s="91" t="s">
        <v>112</v>
      </c>
    </row>
    <row r="40" spans="2:4" x14ac:dyDescent="0.3">
      <c r="B40" s="91">
        <v>38</v>
      </c>
      <c r="C40" s="91" t="s">
        <v>63</v>
      </c>
      <c r="D40" s="91" t="s">
        <v>113</v>
      </c>
    </row>
    <row r="41" spans="2:4" x14ac:dyDescent="0.3">
      <c r="B41" s="91">
        <v>39</v>
      </c>
      <c r="C41" s="91" t="s">
        <v>153</v>
      </c>
      <c r="D41" s="91" t="s">
        <v>115</v>
      </c>
    </row>
    <row r="42" spans="2:4" x14ac:dyDescent="0.3">
      <c r="B42" s="91">
        <v>40</v>
      </c>
      <c r="C42" s="91" t="s">
        <v>43</v>
      </c>
      <c r="D42" s="91" t="s">
        <v>116</v>
      </c>
    </row>
    <row r="43" spans="2:4" x14ac:dyDescent="0.3">
      <c r="B43" s="91">
        <v>41</v>
      </c>
      <c r="C43" s="91" t="s">
        <v>44</v>
      </c>
      <c r="D43" s="91" t="s">
        <v>117</v>
      </c>
    </row>
    <row r="44" spans="2:4" x14ac:dyDescent="0.3">
      <c r="B44" s="91">
        <v>42</v>
      </c>
      <c r="C44" s="91" t="s">
        <v>45</v>
      </c>
      <c r="D44" s="91" t="s">
        <v>118</v>
      </c>
    </row>
    <row r="45" spans="2:4" x14ac:dyDescent="0.3">
      <c r="B45" s="91">
        <v>43</v>
      </c>
      <c r="C45" s="91" t="s">
        <v>46</v>
      </c>
      <c r="D45" s="91" t="s">
        <v>119</v>
      </c>
    </row>
    <row r="46" spans="2:4" x14ac:dyDescent="0.3">
      <c r="B46" s="91">
        <v>44</v>
      </c>
      <c r="C46" s="91" t="s">
        <v>131</v>
      </c>
      <c r="D46" s="91" t="s">
        <v>154</v>
      </c>
    </row>
    <row r="47" spans="2:4" x14ac:dyDescent="0.3">
      <c r="B47" s="91">
        <v>45</v>
      </c>
      <c r="C47" s="91" t="s">
        <v>47</v>
      </c>
      <c r="D47" s="91" t="s">
        <v>155</v>
      </c>
    </row>
    <row r="48" spans="2:4" x14ac:dyDescent="0.3">
      <c r="B48" s="91">
        <v>46</v>
      </c>
      <c r="C48" s="91" t="s">
        <v>48</v>
      </c>
      <c r="D48" s="91" t="s">
        <v>122</v>
      </c>
    </row>
    <row r="49" spans="2:4" ht="28.8" x14ac:dyDescent="0.3">
      <c r="B49" s="91">
        <v>47</v>
      </c>
      <c r="C49" s="91" t="s">
        <v>49</v>
      </c>
      <c r="D49" s="91" t="s">
        <v>123</v>
      </c>
    </row>
    <row r="50" spans="2:4" x14ac:dyDescent="0.3">
      <c r="B50" s="91">
        <v>48</v>
      </c>
      <c r="C50" s="91" t="s">
        <v>14</v>
      </c>
      <c r="D50" s="91" t="s">
        <v>124</v>
      </c>
    </row>
    <row r="51" spans="2:4" x14ac:dyDescent="0.3">
      <c r="B51" s="91">
        <v>49</v>
      </c>
      <c r="C51" s="91" t="s">
        <v>65</v>
      </c>
      <c r="D51" s="91" t="s">
        <v>156</v>
      </c>
    </row>
    <row r="52" spans="2:4" x14ac:dyDescent="0.3">
      <c r="B52" s="91">
        <v>50</v>
      </c>
      <c r="C52" s="91" t="s">
        <v>157</v>
      </c>
      <c r="D52" s="91" t="s">
        <v>158</v>
      </c>
    </row>
    <row r="53" spans="2:4" x14ac:dyDescent="0.3">
      <c r="B53" s="91">
        <v>51</v>
      </c>
      <c r="C53" s="91" t="s">
        <v>22</v>
      </c>
      <c r="D53" s="91" t="s">
        <v>76</v>
      </c>
    </row>
    <row r="54" spans="2:4" x14ac:dyDescent="0.3">
      <c r="B54" s="91">
        <v>52</v>
      </c>
      <c r="C54" s="91" t="s">
        <v>38</v>
      </c>
      <c r="D54" s="91" t="s">
        <v>77</v>
      </c>
    </row>
    <row r="55" spans="2:4" x14ac:dyDescent="0.3">
      <c r="B55" s="91">
        <v>53</v>
      </c>
      <c r="C55" s="91" t="s">
        <v>21</v>
      </c>
      <c r="D55" s="91" t="s">
        <v>81</v>
      </c>
    </row>
    <row r="56" spans="2:4" x14ac:dyDescent="0.3">
      <c r="B56" s="91">
        <v>54</v>
      </c>
      <c r="C56" s="91" t="s">
        <v>23</v>
      </c>
      <c r="D56" s="91" t="s">
        <v>159</v>
      </c>
    </row>
    <row r="57" spans="2:4" x14ac:dyDescent="0.3">
      <c r="B57" s="91">
        <v>55</v>
      </c>
      <c r="C57" s="91" t="s">
        <v>28</v>
      </c>
      <c r="D57" s="91" t="s">
        <v>92</v>
      </c>
    </row>
    <row r="58" spans="2:4" x14ac:dyDescent="0.3">
      <c r="B58" s="91">
        <v>56</v>
      </c>
      <c r="C58" s="91" t="s">
        <v>132</v>
      </c>
      <c r="D58" s="91" t="s">
        <v>133</v>
      </c>
    </row>
    <row r="59" spans="2:4" x14ac:dyDescent="0.3">
      <c r="B59" s="91">
        <v>57</v>
      </c>
      <c r="C59" s="91" t="s">
        <v>51</v>
      </c>
      <c r="D59" s="91" t="s">
        <v>128</v>
      </c>
    </row>
    <row r="60" spans="2:4" x14ac:dyDescent="0.3">
      <c r="B60" s="91">
        <v>58</v>
      </c>
      <c r="C60" s="91" t="s">
        <v>37</v>
      </c>
      <c r="D60" s="91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2022-07-18T00:41:04Z</dcterms:modified>
</cp:coreProperties>
</file>