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4A23FE0B-C919-4D00-A391-B044FB8654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ists" sheetId="2" r:id="rId2"/>
  </sheets>
  <definedNames>
    <definedName name="_xlnm.Print_Area" localSheetId="0">Sheet1!$G$4:$P$79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1" l="1"/>
  <c r="A90" i="1"/>
  <c r="H70" i="1"/>
  <c r="H71" i="1"/>
  <c r="H72" i="1"/>
  <c r="H73" i="1"/>
  <c r="H74" i="1"/>
  <c r="H75" i="1"/>
  <c r="H76" i="1"/>
  <c r="H77" i="1"/>
  <c r="H78" i="1"/>
  <c r="H12" i="1"/>
  <c r="H35" i="1" l="1"/>
  <c r="H31" i="1" l="1"/>
  <c r="B91" i="1" l="1"/>
  <c r="H52" i="1" l="1"/>
  <c r="H38" i="1"/>
  <c r="H16" i="1"/>
  <c r="H21" i="1"/>
  <c r="H64" i="1"/>
  <c r="H24" i="1"/>
  <c r="H22" i="1"/>
  <c r="H41" i="1"/>
  <c r="H45" i="1"/>
  <c r="H62" i="1"/>
  <c r="H53" i="1"/>
  <c r="H66" i="1"/>
  <c r="H37" i="1"/>
  <c r="H27" i="1"/>
  <c r="H18" i="1"/>
  <c r="H36" i="1"/>
  <c r="H56" i="1"/>
  <c r="H43" i="1"/>
  <c r="H34" i="1"/>
  <c r="H48" i="1"/>
  <c r="H26" i="1"/>
  <c r="H46" i="1"/>
  <c r="H8" i="1"/>
  <c r="H11" i="1"/>
  <c r="H7" i="1"/>
  <c r="H30" i="1"/>
  <c r="H51" i="1"/>
  <c r="H50" i="1"/>
  <c r="H29" i="1"/>
  <c r="H67" i="1"/>
  <c r="H42" i="1"/>
  <c r="H10" i="1"/>
  <c r="H39" i="1"/>
  <c r="H40" i="1"/>
  <c r="H6" i="1"/>
  <c r="H57" i="1"/>
  <c r="H33" i="1"/>
  <c r="H65" i="1"/>
  <c r="H47" i="1"/>
  <c r="H55" i="1"/>
  <c r="H44" i="1"/>
  <c r="H32" i="1"/>
  <c r="H59" i="1"/>
  <c r="H25" i="1"/>
  <c r="H9" i="1"/>
  <c r="H49" i="1"/>
  <c r="H23" i="1"/>
  <c r="H28" i="1"/>
  <c r="H54" i="1"/>
  <c r="H17" i="1"/>
  <c r="H20" i="1"/>
  <c r="H58" i="1"/>
  <c r="H19" i="1"/>
  <c r="H63" i="1"/>
  <c r="H69" i="1"/>
  <c r="H90" i="1" s="1"/>
  <c r="H61" i="1"/>
  <c r="H82" i="1"/>
  <c r="H15" i="1"/>
  <c r="H5" i="1"/>
  <c r="H79" i="1" l="1"/>
  <c r="H13" i="1"/>
  <c r="H83" i="1" s="1"/>
  <c r="H89" i="1"/>
  <c r="H88" i="1"/>
  <c r="H84" i="1"/>
  <c r="H85" i="1" l="1"/>
  <c r="H91" i="1"/>
</calcChain>
</file>

<file path=xl/sharedStrings.xml><?xml version="1.0" encoding="utf-8"?>
<sst xmlns="http://schemas.openxmlformats.org/spreadsheetml/2006/main" count="271" uniqueCount="165">
  <si>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</si>
  <si>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</si>
  <si>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</si>
  <si>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</si>
  <si>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</si>
  <si>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</si>
  <si>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</si>
  <si>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</si>
  <si>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</si>
  <si>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</si>
  <si>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</si>
  <si>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موازنات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</si>
  <si>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</si>
  <si>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</si>
  <si>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</si>
  <si>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</si>
  <si>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</si>
  <si>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</si>
  <si>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</si>
  <si>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</si>
  <si>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</si>
  <si>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</si>
  <si>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</si>
  <si>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</si>
  <si>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</si>
  <si>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</si>
  <si>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</si>
  <si>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</si>
  <si>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</si>
  <si>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</si>
  <si>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</si>
  <si>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</si>
  <si>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</si>
  <si>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</si>
  <si>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</si>
  <si>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</si>
  <si>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</si>
  <si>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</si>
  <si>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</si>
  <si>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</si>
  <si>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</si>
  <si>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</si>
  <si>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</si>
  <si>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</si>
  <si>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</si>
  <si>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</si>
  <si>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</si>
  <si>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</si>
  <si>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</si>
  <si>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</si>
  <si>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</si>
  <si>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</si>
  <si>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</si>
  <si>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</si>
  <si>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</si>
  <si>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</si>
  <si>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</si>
  <si>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</si>
  <si>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</si>
  <si>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</si>
  <si>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</si>
  <si>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</si>
  <si>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</si>
  <si>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</si>
  <si>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</si>
  <si>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</si>
  <si>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</si>
  <si>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</si>
  <si>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</si>
  <si>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</si>
  <si>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</si>
  <si>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</si>
  <si>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</si>
  <si>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</si>
  <si>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</si>
  <si>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</si>
  <si>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</si>
  <si>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</si>
  <si>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</si>
  <si>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</si>
  <si>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</si>
  <si>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</si>
  <si>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</si>
  <si>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</si>
  <si>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</si>
  <si>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</si>
  <si>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</si>
  <si>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</si>
  <si>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</si>
  <si>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</si>
  <si>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</si>
  <si>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</si>
  <si>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</si>
  <si>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</si>
  <si>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</si>
  <si>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</si>
  <si>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</si>
  <si>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</si>
  <si>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</si>
  <si>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</si>
  <si>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</si>
  <si>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</si>
  <si>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</si>
  <si>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</si>
  <si>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</si>
  <si>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</si>
  <si>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</si>
  <si>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</si>
  <si>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</si>
  <si>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</si>
  <si>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</si>
  <si>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</si>
  <si>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</si>
  <si>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</si>
  <si>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</si>
  <si>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</si>
  <si>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</si>
  <si>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</si>
  <si>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</si>
  <si>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</si>
  <si>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</si>
  <si>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</si>
  <si>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</si>
  <si>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</si>
  <si>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</si>
  <si>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</si>
  <si>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</si>
  <si>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</si>
  <si>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</si>
  <si>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</si>
  <si>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</si>
  <si>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</si>
  <si>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</si>
  <si>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</si>
  <si>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</si>
  <si>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</si>
  <si>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</si>
  <si>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</si>
  <si>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</si>
  <si>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</si>
  <si>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</si>
  <si>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</si>
  <si>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</si>
  <si>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أي أرباح تورد للقسم من مشروع ما</t>
  </si>
  <si>
    <t>أي مصاريف تأمين سيارات أو  موظفين من غير  الإقامة</t>
  </si>
  <si>
    <t>أي رسوم مدفوعة للدولة من  غير الإقامات مثل HGS أو مخالفات وغيرها</t>
  </si>
  <si>
    <t>مصاريف أي مناسبة إجتماعية عامة أو  تخص القسم</t>
  </si>
  <si>
    <t>سفر - تذاكر</t>
  </si>
  <si>
    <t>سفر - مواصلات وايجار سيارات</t>
  </si>
  <si>
    <t>المواصلات والسيارات المستأجرة خلال فترة  السفر</t>
  </si>
  <si>
    <t>مصاريف شحن ونقل بيوت أو مكاتب</t>
  </si>
  <si>
    <t>مصاريف المواصلات العامة والتاكسي</t>
  </si>
  <si>
    <t>مصاريف المازوت والبنزين</t>
  </si>
  <si>
    <t>صيانة أجهزة وكمبيوترات</t>
  </si>
  <si>
    <t>أي إيجارات مدفوعة للموظفين والمتعاقدين  </t>
  </si>
  <si>
    <t>أي مصاريف مدارس مدفوعة للموظفين والمتعاقدين  </t>
  </si>
  <si>
    <t>أي مساعدات طبية</t>
  </si>
  <si>
    <t>مكافآت</t>
  </si>
  <si>
    <t>أي مكافأة تشجيعية للموظفين والمتعاقدين</t>
  </si>
  <si>
    <t>مثل أجور عمال نقل أو أجور عامل</t>
  </si>
  <si>
    <t>أي أصول ثابتة غير الهواتف والهاردات</t>
  </si>
  <si>
    <t>م</t>
  </si>
  <si>
    <t>البند المالي</t>
  </si>
  <si>
    <t>تفصيل البند المالي</t>
  </si>
  <si>
    <t>واردات بيع أصول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</si>
</sst>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2"/>
      <color rgb="FF7D7547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17" fontId="10" fillId="0" borderId="4" xfId="0" applyNumberFormat="1" applyFont="1" applyFill="1" applyBorder="1" applyAlignment="1" applyProtection="1">
      <alignment horizontal="center" vertical="center"/>
      <protection locked="0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3" fontId="9" fillId="6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1" fontId="8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 applyProtection="1">
      <alignment horizontal="center" vertical="center"/>
      <protection locked="0"/>
    </xf>
    <xf numFmtId="3" fontId="7" fillId="0" borderId="0" xfId="0" applyNumberFormat="1" applyFont="1" applyAlignment="1">
      <alignment horizontal="center"/>
    </xf>
    <xf numFmtId="0" fontId="8" fillId="0" borderId="4" xfId="0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/>
    </xf>
    <xf numFmtId="3" fontId="7" fillId="0" borderId="4" xfId="0" applyNumberFormat="1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 readingOrder="2"/>
      <protection locked="0"/>
    </xf>
    <xf numFmtId="3" fontId="7" fillId="0" borderId="4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3" fontId="11" fillId="5" borderId="4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3" fontId="7" fillId="0" borderId="0" xfId="0" applyNumberFormat="1" applyFont="1" applyFill="1" applyAlignment="1">
      <alignment horizontal="center"/>
    </xf>
    <xf numFmtId="3" fontId="9" fillId="0" borderId="0" xfId="0" applyNumberFormat="1" applyFont="1" applyBorder="1" applyAlignment="1">
      <alignment horizontal="right" vertical="center"/>
    </xf>
    <xf numFmtId="3" fontId="12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3" fillId="7" borderId="6" xfId="0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3" fontId="3" fillId="8" borderId="6" xfId="0" applyNumberFormat="1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3" fontId="3" fillId="10" borderId="6" xfId="0" applyNumberFormat="1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17" fontId="8" fillId="0" borderId="4" xfId="0" applyNumberFormat="1" applyFont="1" applyFill="1" applyBorder="1" applyAlignment="1" applyProtection="1">
      <alignment horizontal="center" vertical="center"/>
      <protection locked="0"/>
    </xf>
    <xf numFmtId="3" fontId="15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Fill="1" applyBorder="1" applyAlignment="1" applyProtection="1">
      <alignment horizontal="center" vertical="center" wrapText="1"/>
      <protection hidden="1"/>
    </xf>
    <xf numFmtId="1" fontId="10" fillId="0" borderId="4" xfId="0" applyNumberFormat="1" applyFont="1" applyFill="1" applyBorder="1" applyAlignment="1" applyProtection="1">
      <alignment horizontal="center" vertical="center"/>
      <protection hidden="1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4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Alignment="1">
      <alignment horizontal="center"/>
    </xf>
    <xf numFmtId="166" fontId="11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3" fontId="8" fillId="11" borderId="4" xfId="0" applyNumberFormat="1" applyFont="1" applyFill="1" applyBorder="1" applyAlignment="1" applyProtection="1">
      <alignment horizontal="center" vertical="center" wrapText="1"/>
      <protection locked="0"/>
    </xf>
    <xf numFmtId="1" fontId="8" fillId="11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11" borderId="4" xfId="0" applyFont="1" applyFill="1" applyBorder="1" applyAlignment="1" applyProtection="1">
      <alignment horizontal="center" vertical="center" wrapText="1"/>
    </xf>
    <xf numFmtId="0" fontId="7" fillId="11" borderId="4" xfId="0" applyFont="1" applyFill="1" applyBorder="1" applyAlignment="1" applyProtection="1">
      <alignment horizontal="center" vertical="center" wrapText="1"/>
    </xf>
    <xf numFmtId="0" fontId="7" fillId="11" borderId="4" xfId="0" applyFont="1" applyFill="1" applyBorder="1" applyAlignment="1" applyProtection="1">
      <alignment horizontal="center" vertical="center"/>
    </xf>
    <xf numFmtId="3" fontId="7" fillId="11" borderId="4" xfId="0" applyNumberFormat="1" applyFont="1" applyFill="1" applyBorder="1" applyAlignment="1" applyProtection="1">
      <alignment horizontal="center" vertical="center"/>
    </xf>
    <xf numFmtId="166" fontId="15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4" fillId="3" borderId="9" xfId="0" applyNumberFormat="1" applyFont="1" applyFill="1" applyBorder="1" applyAlignment="1">
      <alignment horizontal="center" readingOrder="2"/>
    </xf>
    <xf numFmtId="1" fontId="4" fillId="3" borderId="9" xfId="0" applyNumberFormat="1" applyFont="1" applyFill="1" applyBorder="1" applyAlignment="1">
      <alignment horizontal="center" readingOrder="2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readingOrder="2"/>
    </xf>
    <xf numFmtId="0" fontId="5" fillId="4" borderId="9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60" totalsRowShown="0" headerRowDxfId="4" dataDxfId="3">
  <autoFilter ref="B2:D60" xr:uid="{4AB5E51A-77D1-4494-BDCD-856A4E390182}"/>
  <tableColumns count="3">
    <tableColumn id="1" xr3:uid="{C5743568-EE0D-4EE8-BA5C-C3374614F24D}" name="م" dataDxfId="2"/>
    <tableColumn id="2" xr3:uid="{0E175D14-5125-4F0C-B1E8-DDEC5BFE8FDC}" name="البند المالي" dataDxfId="1"/>
    <tableColumn id="3" xr3:uid="{ACCE7C23-351F-404F-8FCC-1019F5B41386}" name="تفصيل البند المالي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rightToLeft="1" tabSelected="1" topLeftCell="A69" zoomScale="87" zoomScaleNormal="100" workbookViewId="0">
      <selection activeCell="B91" sqref="B91"/>
    </sheetView>
  </sheetViews>
  <sheetFormatPr defaultRowHeight="18" x14ac:dyDescent="0.5"/>
  <cols>
    <col min="1" max="1" width="15.77734375" style="28" customWidth="1"/>
    <col min="2" max="2" width="15.77734375" style="67" customWidth="1"/>
    <col min="3" max="3" width="60.109375" style="11" bestFit="1" customWidth="1"/>
    <col min="4" max="4" width="12.77734375" style="11" customWidth="1"/>
    <col min="5" max="5" width="22.5546875" style="11" bestFit="1" customWidth="1"/>
    <col min="6" max="6" width="3.77734375" style="39" customWidth="1"/>
    <col min="7" max="7" width="22.77734375" style="11" bestFit="1" customWidth="1"/>
    <col min="8" max="8" width="12.109375" style="28" bestFit="1" customWidth="1"/>
    <col min="9" max="9" width="8.109375" style="11" customWidth="1"/>
    <col min="10" max="10" width="65" style="48" bestFit="1" customWidth="1"/>
    <col min="11" max="13" width="10.5546875" style="11" customWidth="1"/>
    <col min="14" max="14" width="10" style="11" bestFit="1" customWidth="1"/>
    <col min="15" max="16" width="10.6640625" style="11" bestFit="1" customWidth="1"/>
    <col min="17" max="17" width="8.77734375" style="11" customWidth="1"/>
    <col min="18" max="18" width="9.109375" style="11" bestFit="1" customWidth="1"/>
    <col min="19" max="19" width="7.77734375" style="11" bestFit="1" customWidth="1"/>
    <col min="20" max="20" width="8.5546875" style="11" bestFit="1" customWidth="1"/>
    <col min="21" max="21" width="12.77734375" style="11" customWidth="1"/>
    <col min="22" max="22" width="10.6640625" style="11" bestFit="1" customWidth="1"/>
    <col min="23" max="23" width="9.6640625" style="11" customWidth="1"/>
    <col min="24" max="256" width="9.109375" style="11"/>
    <col min="257" max="257" width="9" style="11" customWidth="1"/>
    <col min="258" max="258" width="10" style="11" bestFit="1" customWidth="1"/>
    <col min="259" max="259" width="40.109375" style="11" customWidth="1"/>
    <col min="260" max="260" width="10.77734375" style="11" customWidth="1"/>
    <col min="261" max="261" width="20.109375" style="11" customWidth="1"/>
    <col min="262" max="262" width="3.77734375" style="11" customWidth="1"/>
    <col min="263" max="264" width="21.109375" style="11" bestFit="1" customWidth="1"/>
    <col min="265" max="265" width="8.109375" style="11" customWidth="1"/>
    <col min="266" max="269" width="10.5546875" style="11" customWidth="1"/>
    <col min="270" max="270" width="10" style="11" bestFit="1" customWidth="1"/>
    <col min="271" max="272" width="10.6640625" style="11" bestFit="1" customWidth="1"/>
    <col min="273" max="273" width="8.77734375" style="11" customWidth="1"/>
    <col min="274" max="274" width="9.109375" style="11" bestFit="1" customWidth="1"/>
    <col min="275" max="275" width="7.77734375" style="11" bestFit="1" customWidth="1"/>
    <col min="276" max="276" width="8.5546875" style="11" bestFit="1" customWidth="1"/>
    <col min="277" max="277" width="12.77734375" style="11" customWidth="1"/>
    <col min="278" max="278" width="10.6640625" style="11" bestFit="1" customWidth="1"/>
    <col min="279" max="279" width="9.6640625" style="11" customWidth="1"/>
    <col min="280" max="512" width="9.109375" style="11"/>
    <col min="513" max="513" width="9" style="11" customWidth="1"/>
    <col min="514" max="514" width="10" style="11" bestFit="1" customWidth="1"/>
    <col min="515" max="515" width="40.109375" style="11" customWidth="1"/>
    <col min="516" max="516" width="10.77734375" style="11" customWidth="1"/>
    <col min="517" max="517" width="20.109375" style="11" customWidth="1"/>
    <col min="518" max="518" width="3.77734375" style="11" customWidth="1"/>
    <col min="519" max="520" width="21.109375" style="11" bestFit="1" customWidth="1"/>
    <col min="521" max="521" width="8.109375" style="11" customWidth="1"/>
    <col min="522" max="525" width="10.5546875" style="11" customWidth="1"/>
    <col min="526" max="526" width="10" style="11" bestFit="1" customWidth="1"/>
    <col min="527" max="528" width="10.6640625" style="11" bestFit="1" customWidth="1"/>
    <col min="529" max="529" width="8.77734375" style="11" customWidth="1"/>
    <col min="530" max="530" width="9.109375" style="11" bestFit="1" customWidth="1"/>
    <col min="531" max="531" width="7.77734375" style="11" bestFit="1" customWidth="1"/>
    <col min="532" max="532" width="8.5546875" style="11" bestFit="1" customWidth="1"/>
    <col min="533" max="533" width="12.77734375" style="11" customWidth="1"/>
    <col min="534" max="534" width="10.6640625" style="11" bestFit="1" customWidth="1"/>
    <col min="535" max="535" width="9.6640625" style="11" customWidth="1"/>
    <col min="536" max="768" width="9.109375" style="11"/>
    <col min="769" max="769" width="9" style="11" customWidth="1"/>
    <col min="770" max="770" width="10" style="11" bestFit="1" customWidth="1"/>
    <col min="771" max="771" width="40.109375" style="11" customWidth="1"/>
    <col min="772" max="772" width="10.77734375" style="11" customWidth="1"/>
    <col min="773" max="773" width="20.109375" style="11" customWidth="1"/>
    <col min="774" max="774" width="3.77734375" style="11" customWidth="1"/>
    <col min="775" max="776" width="21.109375" style="11" bestFit="1" customWidth="1"/>
    <col min="777" max="777" width="8.109375" style="11" customWidth="1"/>
    <col min="778" max="781" width="10.5546875" style="11" customWidth="1"/>
    <col min="782" max="782" width="10" style="11" bestFit="1" customWidth="1"/>
    <col min="783" max="784" width="10.6640625" style="11" bestFit="1" customWidth="1"/>
    <col min="785" max="785" width="8.77734375" style="11" customWidth="1"/>
    <col min="786" max="786" width="9.109375" style="11" bestFit="1" customWidth="1"/>
    <col min="787" max="787" width="7.77734375" style="11" bestFit="1" customWidth="1"/>
    <col min="788" max="788" width="8.5546875" style="11" bestFit="1" customWidth="1"/>
    <col min="789" max="789" width="12.77734375" style="11" customWidth="1"/>
    <col min="790" max="790" width="10.6640625" style="11" bestFit="1" customWidth="1"/>
    <col min="791" max="791" width="9.6640625" style="11" customWidth="1"/>
    <col min="792" max="1024" width="9.109375" style="11"/>
    <col min="1025" max="1025" width="9" style="11" customWidth="1"/>
    <col min="1026" max="1026" width="10" style="11" bestFit="1" customWidth="1"/>
    <col min="1027" max="1027" width="40.109375" style="11" customWidth="1"/>
    <col min="1028" max="1028" width="10.77734375" style="11" customWidth="1"/>
    <col min="1029" max="1029" width="20.109375" style="11" customWidth="1"/>
    <col min="1030" max="1030" width="3.77734375" style="11" customWidth="1"/>
    <col min="1031" max="1032" width="21.109375" style="11" bestFit="1" customWidth="1"/>
    <col min="1033" max="1033" width="8.109375" style="11" customWidth="1"/>
    <col min="1034" max="1037" width="10.5546875" style="11" customWidth="1"/>
    <col min="1038" max="1038" width="10" style="11" bestFit="1" customWidth="1"/>
    <col min="1039" max="1040" width="10.6640625" style="11" bestFit="1" customWidth="1"/>
    <col min="1041" max="1041" width="8.77734375" style="11" customWidth="1"/>
    <col min="1042" max="1042" width="9.109375" style="11" bestFit="1" customWidth="1"/>
    <col min="1043" max="1043" width="7.77734375" style="11" bestFit="1" customWidth="1"/>
    <col min="1044" max="1044" width="8.5546875" style="11" bestFit="1" customWidth="1"/>
    <col min="1045" max="1045" width="12.77734375" style="11" customWidth="1"/>
    <col min="1046" max="1046" width="10.6640625" style="11" bestFit="1" customWidth="1"/>
    <col min="1047" max="1047" width="9.6640625" style="11" customWidth="1"/>
    <col min="1048" max="1280" width="9.109375" style="11"/>
    <col min="1281" max="1281" width="9" style="11" customWidth="1"/>
    <col min="1282" max="1282" width="10" style="11" bestFit="1" customWidth="1"/>
    <col min="1283" max="1283" width="40.109375" style="11" customWidth="1"/>
    <col min="1284" max="1284" width="10.77734375" style="11" customWidth="1"/>
    <col min="1285" max="1285" width="20.109375" style="11" customWidth="1"/>
    <col min="1286" max="1286" width="3.77734375" style="11" customWidth="1"/>
    <col min="1287" max="1288" width="21.109375" style="11" bestFit="1" customWidth="1"/>
    <col min="1289" max="1289" width="8.109375" style="11" customWidth="1"/>
    <col min="1290" max="1293" width="10.5546875" style="11" customWidth="1"/>
    <col min="1294" max="1294" width="10" style="11" bestFit="1" customWidth="1"/>
    <col min="1295" max="1296" width="10.6640625" style="11" bestFit="1" customWidth="1"/>
    <col min="1297" max="1297" width="8.77734375" style="11" customWidth="1"/>
    <col min="1298" max="1298" width="9.109375" style="11" bestFit="1" customWidth="1"/>
    <col min="1299" max="1299" width="7.77734375" style="11" bestFit="1" customWidth="1"/>
    <col min="1300" max="1300" width="8.5546875" style="11" bestFit="1" customWidth="1"/>
    <col min="1301" max="1301" width="12.77734375" style="11" customWidth="1"/>
    <col min="1302" max="1302" width="10.6640625" style="11" bestFit="1" customWidth="1"/>
    <col min="1303" max="1303" width="9.6640625" style="11" customWidth="1"/>
    <col min="1304" max="1536" width="9.109375" style="11"/>
    <col min="1537" max="1537" width="9" style="11" customWidth="1"/>
    <col min="1538" max="1538" width="10" style="11" bestFit="1" customWidth="1"/>
    <col min="1539" max="1539" width="40.109375" style="11" customWidth="1"/>
    <col min="1540" max="1540" width="10.77734375" style="11" customWidth="1"/>
    <col min="1541" max="1541" width="20.109375" style="11" customWidth="1"/>
    <col min="1542" max="1542" width="3.77734375" style="11" customWidth="1"/>
    <col min="1543" max="1544" width="21.109375" style="11" bestFit="1" customWidth="1"/>
    <col min="1545" max="1545" width="8.109375" style="11" customWidth="1"/>
    <col min="1546" max="1549" width="10.5546875" style="11" customWidth="1"/>
    <col min="1550" max="1550" width="10" style="11" bestFit="1" customWidth="1"/>
    <col min="1551" max="1552" width="10.6640625" style="11" bestFit="1" customWidth="1"/>
    <col min="1553" max="1553" width="8.77734375" style="11" customWidth="1"/>
    <col min="1554" max="1554" width="9.109375" style="11" bestFit="1" customWidth="1"/>
    <col min="1555" max="1555" width="7.77734375" style="11" bestFit="1" customWidth="1"/>
    <col min="1556" max="1556" width="8.5546875" style="11" bestFit="1" customWidth="1"/>
    <col min="1557" max="1557" width="12.77734375" style="11" customWidth="1"/>
    <col min="1558" max="1558" width="10.6640625" style="11" bestFit="1" customWidth="1"/>
    <col min="1559" max="1559" width="9.6640625" style="11" customWidth="1"/>
    <col min="1560" max="1792" width="9.109375" style="11"/>
    <col min="1793" max="1793" width="9" style="11" customWidth="1"/>
    <col min="1794" max="1794" width="10" style="11" bestFit="1" customWidth="1"/>
    <col min="1795" max="1795" width="40.109375" style="11" customWidth="1"/>
    <col min="1796" max="1796" width="10.77734375" style="11" customWidth="1"/>
    <col min="1797" max="1797" width="20.109375" style="11" customWidth="1"/>
    <col min="1798" max="1798" width="3.77734375" style="11" customWidth="1"/>
    <col min="1799" max="1800" width="21.109375" style="11" bestFit="1" customWidth="1"/>
    <col min="1801" max="1801" width="8.109375" style="11" customWidth="1"/>
    <col min="1802" max="1805" width="10.5546875" style="11" customWidth="1"/>
    <col min="1806" max="1806" width="10" style="11" bestFit="1" customWidth="1"/>
    <col min="1807" max="1808" width="10.6640625" style="11" bestFit="1" customWidth="1"/>
    <col min="1809" max="1809" width="8.77734375" style="11" customWidth="1"/>
    <col min="1810" max="1810" width="9.109375" style="11" bestFit="1" customWidth="1"/>
    <col min="1811" max="1811" width="7.77734375" style="11" bestFit="1" customWidth="1"/>
    <col min="1812" max="1812" width="8.5546875" style="11" bestFit="1" customWidth="1"/>
    <col min="1813" max="1813" width="12.77734375" style="11" customWidth="1"/>
    <col min="1814" max="1814" width="10.6640625" style="11" bestFit="1" customWidth="1"/>
    <col min="1815" max="1815" width="9.6640625" style="11" customWidth="1"/>
    <col min="1816" max="2048" width="9.109375" style="11"/>
    <col min="2049" max="2049" width="9" style="11" customWidth="1"/>
    <col min="2050" max="2050" width="10" style="11" bestFit="1" customWidth="1"/>
    <col min="2051" max="2051" width="40.109375" style="11" customWidth="1"/>
    <col min="2052" max="2052" width="10.77734375" style="11" customWidth="1"/>
    <col min="2053" max="2053" width="20.109375" style="11" customWidth="1"/>
    <col min="2054" max="2054" width="3.77734375" style="11" customWidth="1"/>
    <col min="2055" max="2056" width="21.109375" style="11" bestFit="1" customWidth="1"/>
    <col min="2057" max="2057" width="8.109375" style="11" customWidth="1"/>
    <col min="2058" max="2061" width="10.5546875" style="11" customWidth="1"/>
    <col min="2062" max="2062" width="10" style="11" bestFit="1" customWidth="1"/>
    <col min="2063" max="2064" width="10.6640625" style="11" bestFit="1" customWidth="1"/>
    <col min="2065" max="2065" width="8.77734375" style="11" customWidth="1"/>
    <col min="2066" max="2066" width="9.109375" style="11" bestFit="1" customWidth="1"/>
    <col min="2067" max="2067" width="7.77734375" style="11" bestFit="1" customWidth="1"/>
    <col min="2068" max="2068" width="8.5546875" style="11" bestFit="1" customWidth="1"/>
    <col min="2069" max="2069" width="12.77734375" style="11" customWidth="1"/>
    <col min="2070" max="2070" width="10.6640625" style="11" bestFit="1" customWidth="1"/>
    <col min="2071" max="2071" width="9.6640625" style="11" customWidth="1"/>
    <col min="2072" max="2304" width="9.109375" style="11"/>
    <col min="2305" max="2305" width="9" style="11" customWidth="1"/>
    <col min="2306" max="2306" width="10" style="11" bestFit="1" customWidth="1"/>
    <col min="2307" max="2307" width="40.109375" style="11" customWidth="1"/>
    <col min="2308" max="2308" width="10.77734375" style="11" customWidth="1"/>
    <col min="2309" max="2309" width="20.109375" style="11" customWidth="1"/>
    <col min="2310" max="2310" width="3.77734375" style="11" customWidth="1"/>
    <col min="2311" max="2312" width="21.109375" style="11" bestFit="1" customWidth="1"/>
    <col min="2313" max="2313" width="8.109375" style="11" customWidth="1"/>
    <col min="2314" max="2317" width="10.5546875" style="11" customWidth="1"/>
    <col min="2318" max="2318" width="10" style="11" bestFit="1" customWidth="1"/>
    <col min="2319" max="2320" width="10.6640625" style="11" bestFit="1" customWidth="1"/>
    <col min="2321" max="2321" width="8.77734375" style="11" customWidth="1"/>
    <col min="2322" max="2322" width="9.109375" style="11" bestFit="1" customWidth="1"/>
    <col min="2323" max="2323" width="7.77734375" style="11" bestFit="1" customWidth="1"/>
    <col min="2324" max="2324" width="8.5546875" style="11" bestFit="1" customWidth="1"/>
    <col min="2325" max="2325" width="12.77734375" style="11" customWidth="1"/>
    <col min="2326" max="2326" width="10.6640625" style="11" bestFit="1" customWidth="1"/>
    <col min="2327" max="2327" width="9.6640625" style="11" customWidth="1"/>
    <col min="2328" max="2560" width="9.109375" style="11"/>
    <col min="2561" max="2561" width="9" style="11" customWidth="1"/>
    <col min="2562" max="2562" width="10" style="11" bestFit="1" customWidth="1"/>
    <col min="2563" max="2563" width="40.109375" style="11" customWidth="1"/>
    <col min="2564" max="2564" width="10.77734375" style="11" customWidth="1"/>
    <col min="2565" max="2565" width="20.109375" style="11" customWidth="1"/>
    <col min="2566" max="2566" width="3.77734375" style="11" customWidth="1"/>
    <col min="2567" max="2568" width="21.109375" style="11" bestFit="1" customWidth="1"/>
    <col min="2569" max="2569" width="8.109375" style="11" customWidth="1"/>
    <col min="2570" max="2573" width="10.5546875" style="11" customWidth="1"/>
    <col min="2574" max="2574" width="10" style="11" bestFit="1" customWidth="1"/>
    <col min="2575" max="2576" width="10.6640625" style="11" bestFit="1" customWidth="1"/>
    <col min="2577" max="2577" width="8.77734375" style="11" customWidth="1"/>
    <col min="2578" max="2578" width="9.109375" style="11" bestFit="1" customWidth="1"/>
    <col min="2579" max="2579" width="7.77734375" style="11" bestFit="1" customWidth="1"/>
    <col min="2580" max="2580" width="8.5546875" style="11" bestFit="1" customWidth="1"/>
    <col min="2581" max="2581" width="12.77734375" style="11" customWidth="1"/>
    <col min="2582" max="2582" width="10.6640625" style="11" bestFit="1" customWidth="1"/>
    <col min="2583" max="2583" width="9.6640625" style="11" customWidth="1"/>
    <col min="2584" max="2816" width="9.109375" style="11"/>
    <col min="2817" max="2817" width="9" style="11" customWidth="1"/>
    <col min="2818" max="2818" width="10" style="11" bestFit="1" customWidth="1"/>
    <col min="2819" max="2819" width="40.109375" style="11" customWidth="1"/>
    <col min="2820" max="2820" width="10.77734375" style="11" customWidth="1"/>
    <col min="2821" max="2821" width="20.109375" style="11" customWidth="1"/>
    <col min="2822" max="2822" width="3.77734375" style="11" customWidth="1"/>
    <col min="2823" max="2824" width="21.109375" style="11" bestFit="1" customWidth="1"/>
    <col min="2825" max="2825" width="8.109375" style="11" customWidth="1"/>
    <col min="2826" max="2829" width="10.5546875" style="11" customWidth="1"/>
    <col min="2830" max="2830" width="10" style="11" bestFit="1" customWidth="1"/>
    <col min="2831" max="2832" width="10.6640625" style="11" bestFit="1" customWidth="1"/>
    <col min="2833" max="2833" width="8.77734375" style="11" customWidth="1"/>
    <col min="2834" max="2834" width="9.109375" style="11" bestFit="1" customWidth="1"/>
    <col min="2835" max="2835" width="7.77734375" style="11" bestFit="1" customWidth="1"/>
    <col min="2836" max="2836" width="8.5546875" style="11" bestFit="1" customWidth="1"/>
    <col min="2837" max="2837" width="12.77734375" style="11" customWidth="1"/>
    <col min="2838" max="2838" width="10.6640625" style="11" bestFit="1" customWidth="1"/>
    <col min="2839" max="2839" width="9.6640625" style="11" customWidth="1"/>
    <col min="2840" max="3072" width="9.109375" style="11"/>
    <col min="3073" max="3073" width="9" style="11" customWidth="1"/>
    <col min="3074" max="3074" width="10" style="11" bestFit="1" customWidth="1"/>
    <col min="3075" max="3075" width="40.109375" style="11" customWidth="1"/>
    <col min="3076" max="3076" width="10.77734375" style="11" customWidth="1"/>
    <col min="3077" max="3077" width="20.109375" style="11" customWidth="1"/>
    <col min="3078" max="3078" width="3.77734375" style="11" customWidth="1"/>
    <col min="3079" max="3080" width="21.109375" style="11" bestFit="1" customWidth="1"/>
    <col min="3081" max="3081" width="8.109375" style="11" customWidth="1"/>
    <col min="3082" max="3085" width="10.5546875" style="11" customWidth="1"/>
    <col min="3086" max="3086" width="10" style="11" bestFit="1" customWidth="1"/>
    <col min="3087" max="3088" width="10.6640625" style="11" bestFit="1" customWidth="1"/>
    <col min="3089" max="3089" width="8.77734375" style="11" customWidth="1"/>
    <col min="3090" max="3090" width="9.109375" style="11" bestFit="1" customWidth="1"/>
    <col min="3091" max="3091" width="7.77734375" style="11" bestFit="1" customWidth="1"/>
    <col min="3092" max="3092" width="8.5546875" style="11" bestFit="1" customWidth="1"/>
    <col min="3093" max="3093" width="12.77734375" style="11" customWidth="1"/>
    <col min="3094" max="3094" width="10.6640625" style="11" bestFit="1" customWidth="1"/>
    <col min="3095" max="3095" width="9.6640625" style="11" customWidth="1"/>
    <col min="3096" max="3328" width="9.109375" style="11"/>
    <col min="3329" max="3329" width="9" style="11" customWidth="1"/>
    <col min="3330" max="3330" width="10" style="11" bestFit="1" customWidth="1"/>
    <col min="3331" max="3331" width="40.109375" style="11" customWidth="1"/>
    <col min="3332" max="3332" width="10.77734375" style="11" customWidth="1"/>
    <col min="3333" max="3333" width="20.109375" style="11" customWidth="1"/>
    <col min="3334" max="3334" width="3.77734375" style="11" customWidth="1"/>
    <col min="3335" max="3336" width="21.109375" style="11" bestFit="1" customWidth="1"/>
    <col min="3337" max="3337" width="8.109375" style="11" customWidth="1"/>
    <col min="3338" max="3341" width="10.5546875" style="11" customWidth="1"/>
    <col min="3342" max="3342" width="10" style="11" bestFit="1" customWidth="1"/>
    <col min="3343" max="3344" width="10.6640625" style="11" bestFit="1" customWidth="1"/>
    <col min="3345" max="3345" width="8.77734375" style="11" customWidth="1"/>
    <col min="3346" max="3346" width="9.109375" style="11" bestFit="1" customWidth="1"/>
    <col min="3347" max="3347" width="7.77734375" style="11" bestFit="1" customWidth="1"/>
    <col min="3348" max="3348" width="8.5546875" style="11" bestFit="1" customWidth="1"/>
    <col min="3349" max="3349" width="12.77734375" style="11" customWidth="1"/>
    <col min="3350" max="3350" width="10.6640625" style="11" bestFit="1" customWidth="1"/>
    <col min="3351" max="3351" width="9.6640625" style="11" customWidth="1"/>
    <col min="3352" max="3584" width="9.109375" style="11"/>
    <col min="3585" max="3585" width="9" style="11" customWidth="1"/>
    <col min="3586" max="3586" width="10" style="11" bestFit="1" customWidth="1"/>
    <col min="3587" max="3587" width="40.109375" style="11" customWidth="1"/>
    <col min="3588" max="3588" width="10.77734375" style="11" customWidth="1"/>
    <col min="3589" max="3589" width="20.109375" style="11" customWidth="1"/>
    <col min="3590" max="3590" width="3.77734375" style="11" customWidth="1"/>
    <col min="3591" max="3592" width="21.109375" style="11" bestFit="1" customWidth="1"/>
    <col min="3593" max="3593" width="8.109375" style="11" customWidth="1"/>
    <col min="3594" max="3597" width="10.5546875" style="11" customWidth="1"/>
    <col min="3598" max="3598" width="10" style="11" bestFit="1" customWidth="1"/>
    <col min="3599" max="3600" width="10.6640625" style="11" bestFit="1" customWidth="1"/>
    <col min="3601" max="3601" width="8.77734375" style="11" customWidth="1"/>
    <col min="3602" max="3602" width="9.109375" style="11" bestFit="1" customWidth="1"/>
    <col min="3603" max="3603" width="7.77734375" style="11" bestFit="1" customWidth="1"/>
    <col min="3604" max="3604" width="8.5546875" style="11" bestFit="1" customWidth="1"/>
    <col min="3605" max="3605" width="12.77734375" style="11" customWidth="1"/>
    <col min="3606" max="3606" width="10.6640625" style="11" bestFit="1" customWidth="1"/>
    <col min="3607" max="3607" width="9.6640625" style="11" customWidth="1"/>
    <col min="3608" max="3840" width="9.109375" style="11"/>
    <col min="3841" max="3841" width="9" style="11" customWidth="1"/>
    <col min="3842" max="3842" width="10" style="11" bestFit="1" customWidth="1"/>
    <col min="3843" max="3843" width="40.109375" style="11" customWidth="1"/>
    <col min="3844" max="3844" width="10.77734375" style="11" customWidth="1"/>
    <col min="3845" max="3845" width="20.109375" style="11" customWidth="1"/>
    <col min="3846" max="3846" width="3.77734375" style="11" customWidth="1"/>
    <col min="3847" max="3848" width="21.109375" style="11" bestFit="1" customWidth="1"/>
    <col min="3849" max="3849" width="8.109375" style="11" customWidth="1"/>
    <col min="3850" max="3853" width="10.5546875" style="11" customWidth="1"/>
    <col min="3854" max="3854" width="10" style="11" bestFit="1" customWidth="1"/>
    <col min="3855" max="3856" width="10.6640625" style="11" bestFit="1" customWidth="1"/>
    <col min="3857" max="3857" width="8.77734375" style="11" customWidth="1"/>
    <col min="3858" max="3858" width="9.109375" style="11" bestFit="1" customWidth="1"/>
    <col min="3859" max="3859" width="7.77734375" style="11" bestFit="1" customWidth="1"/>
    <col min="3860" max="3860" width="8.5546875" style="11" bestFit="1" customWidth="1"/>
    <col min="3861" max="3861" width="12.77734375" style="11" customWidth="1"/>
    <col min="3862" max="3862" width="10.6640625" style="11" bestFit="1" customWidth="1"/>
    <col min="3863" max="3863" width="9.6640625" style="11" customWidth="1"/>
    <col min="3864" max="4096" width="9.109375" style="11"/>
    <col min="4097" max="4097" width="9" style="11" customWidth="1"/>
    <col min="4098" max="4098" width="10" style="11" bestFit="1" customWidth="1"/>
    <col min="4099" max="4099" width="40.109375" style="11" customWidth="1"/>
    <col min="4100" max="4100" width="10.77734375" style="11" customWidth="1"/>
    <col min="4101" max="4101" width="20.109375" style="11" customWidth="1"/>
    <col min="4102" max="4102" width="3.77734375" style="11" customWidth="1"/>
    <col min="4103" max="4104" width="21.109375" style="11" bestFit="1" customWidth="1"/>
    <col min="4105" max="4105" width="8.109375" style="11" customWidth="1"/>
    <col min="4106" max="4109" width="10.5546875" style="11" customWidth="1"/>
    <col min="4110" max="4110" width="10" style="11" bestFit="1" customWidth="1"/>
    <col min="4111" max="4112" width="10.6640625" style="11" bestFit="1" customWidth="1"/>
    <col min="4113" max="4113" width="8.77734375" style="11" customWidth="1"/>
    <col min="4114" max="4114" width="9.109375" style="11" bestFit="1" customWidth="1"/>
    <col min="4115" max="4115" width="7.77734375" style="11" bestFit="1" customWidth="1"/>
    <col min="4116" max="4116" width="8.5546875" style="11" bestFit="1" customWidth="1"/>
    <col min="4117" max="4117" width="12.77734375" style="11" customWidth="1"/>
    <col min="4118" max="4118" width="10.6640625" style="11" bestFit="1" customWidth="1"/>
    <col min="4119" max="4119" width="9.6640625" style="11" customWidth="1"/>
    <col min="4120" max="4352" width="9.109375" style="11"/>
    <col min="4353" max="4353" width="9" style="11" customWidth="1"/>
    <col min="4354" max="4354" width="10" style="11" bestFit="1" customWidth="1"/>
    <col min="4355" max="4355" width="40.109375" style="11" customWidth="1"/>
    <col min="4356" max="4356" width="10.77734375" style="11" customWidth="1"/>
    <col min="4357" max="4357" width="20.109375" style="11" customWidth="1"/>
    <col min="4358" max="4358" width="3.77734375" style="11" customWidth="1"/>
    <col min="4359" max="4360" width="21.109375" style="11" bestFit="1" customWidth="1"/>
    <col min="4361" max="4361" width="8.109375" style="11" customWidth="1"/>
    <col min="4362" max="4365" width="10.5546875" style="11" customWidth="1"/>
    <col min="4366" max="4366" width="10" style="11" bestFit="1" customWidth="1"/>
    <col min="4367" max="4368" width="10.6640625" style="11" bestFit="1" customWidth="1"/>
    <col min="4369" max="4369" width="8.77734375" style="11" customWidth="1"/>
    <col min="4370" max="4370" width="9.109375" style="11" bestFit="1" customWidth="1"/>
    <col min="4371" max="4371" width="7.77734375" style="11" bestFit="1" customWidth="1"/>
    <col min="4372" max="4372" width="8.5546875" style="11" bestFit="1" customWidth="1"/>
    <col min="4373" max="4373" width="12.77734375" style="11" customWidth="1"/>
    <col min="4374" max="4374" width="10.6640625" style="11" bestFit="1" customWidth="1"/>
    <col min="4375" max="4375" width="9.6640625" style="11" customWidth="1"/>
    <col min="4376" max="4608" width="9.109375" style="11"/>
    <col min="4609" max="4609" width="9" style="11" customWidth="1"/>
    <col min="4610" max="4610" width="10" style="11" bestFit="1" customWidth="1"/>
    <col min="4611" max="4611" width="40.109375" style="11" customWidth="1"/>
    <col min="4612" max="4612" width="10.77734375" style="11" customWidth="1"/>
    <col min="4613" max="4613" width="20.109375" style="11" customWidth="1"/>
    <col min="4614" max="4614" width="3.77734375" style="11" customWidth="1"/>
    <col min="4615" max="4616" width="21.109375" style="11" bestFit="1" customWidth="1"/>
    <col min="4617" max="4617" width="8.109375" style="11" customWidth="1"/>
    <col min="4618" max="4621" width="10.5546875" style="11" customWidth="1"/>
    <col min="4622" max="4622" width="10" style="11" bestFit="1" customWidth="1"/>
    <col min="4623" max="4624" width="10.6640625" style="11" bestFit="1" customWidth="1"/>
    <col min="4625" max="4625" width="8.77734375" style="11" customWidth="1"/>
    <col min="4626" max="4626" width="9.109375" style="11" bestFit="1" customWidth="1"/>
    <col min="4627" max="4627" width="7.77734375" style="11" bestFit="1" customWidth="1"/>
    <col min="4628" max="4628" width="8.5546875" style="11" bestFit="1" customWidth="1"/>
    <col min="4629" max="4629" width="12.77734375" style="11" customWidth="1"/>
    <col min="4630" max="4630" width="10.6640625" style="11" bestFit="1" customWidth="1"/>
    <col min="4631" max="4631" width="9.6640625" style="11" customWidth="1"/>
    <col min="4632" max="4864" width="9.109375" style="11"/>
    <col min="4865" max="4865" width="9" style="11" customWidth="1"/>
    <col min="4866" max="4866" width="10" style="11" bestFit="1" customWidth="1"/>
    <col min="4867" max="4867" width="40.109375" style="11" customWidth="1"/>
    <col min="4868" max="4868" width="10.77734375" style="11" customWidth="1"/>
    <col min="4869" max="4869" width="20.109375" style="11" customWidth="1"/>
    <col min="4870" max="4870" width="3.77734375" style="11" customWidth="1"/>
    <col min="4871" max="4872" width="21.109375" style="11" bestFit="1" customWidth="1"/>
    <col min="4873" max="4873" width="8.109375" style="11" customWidth="1"/>
    <col min="4874" max="4877" width="10.5546875" style="11" customWidth="1"/>
    <col min="4878" max="4878" width="10" style="11" bestFit="1" customWidth="1"/>
    <col min="4879" max="4880" width="10.6640625" style="11" bestFit="1" customWidth="1"/>
    <col min="4881" max="4881" width="8.77734375" style="11" customWidth="1"/>
    <col min="4882" max="4882" width="9.109375" style="11" bestFit="1" customWidth="1"/>
    <col min="4883" max="4883" width="7.77734375" style="11" bestFit="1" customWidth="1"/>
    <col min="4884" max="4884" width="8.5546875" style="11" bestFit="1" customWidth="1"/>
    <col min="4885" max="4885" width="12.77734375" style="11" customWidth="1"/>
    <col min="4886" max="4886" width="10.6640625" style="11" bestFit="1" customWidth="1"/>
    <col min="4887" max="4887" width="9.6640625" style="11" customWidth="1"/>
    <col min="4888" max="5120" width="9.109375" style="11"/>
    <col min="5121" max="5121" width="9" style="11" customWidth="1"/>
    <col min="5122" max="5122" width="10" style="11" bestFit="1" customWidth="1"/>
    <col min="5123" max="5123" width="40.109375" style="11" customWidth="1"/>
    <col min="5124" max="5124" width="10.77734375" style="11" customWidth="1"/>
    <col min="5125" max="5125" width="20.109375" style="11" customWidth="1"/>
    <col min="5126" max="5126" width="3.77734375" style="11" customWidth="1"/>
    <col min="5127" max="5128" width="21.109375" style="11" bestFit="1" customWidth="1"/>
    <col min="5129" max="5129" width="8.109375" style="11" customWidth="1"/>
    <col min="5130" max="5133" width="10.5546875" style="11" customWidth="1"/>
    <col min="5134" max="5134" width="10" style="11" bestFit="1" customWidth="1"/>
    <col min="5135" max="5136" width="10.6640625" style="11" bestFit="1" customWidth="1"/>
    <col min="5137" max="5137" width="8.77734375" style="11" customWidth="1"/>
    <col min="5138" max="5138" width="9.109375" style="11" bestFit="1" customWidth="1"/>
    <col min="5139" max="5139" width="7.77734375" style="11" bestFit="1" customWidth="1"/>
    <col min="5140" max="5140" width="8.5546875" style="11" bestFit="1" customWidth="1"/>
    <col min="5141" max="5141" width="12.77734375" style="11" customWidth="1"/>
    <col min="5142" max="5142" width="10.6640625" style="11" bestFit="1" customWidth="1"/>
    <col min="5143" max="5143" width="9.6640625" style="11" customWidth="1"/>
    <col min="5144" max="5376" width="9.109375" style="11"/>
    <col min="5377" max="5377" width="9" style="11" customWidth="1"/>
    <col min="5378" max="5378" width="10" style="11" bestFit="1" customWidth="1"/>
    <col min="5379" max="5379" width="40.109375" style="11" customWidth="1"/>
    <col min="5380" max="5380" width="10.77734375" style="11" customWidth="1"/>
    <col min="5381" max="5381" width="20.109375" style="11" customWidth="1"/>
    <col min="5382" max="5382" width="3.77734375" style="11" customWidth="1"/>
    <col min="5383" max="5384" width="21.109375" style="11" bestFit="1" customWidth="1"/>
    <col min="5385" max="5385" width="8.109375" style="11" customWidth="1"/>
    <col min="5386" max="5389" width="10.5546875" style="11" customWidth="1"/>
    <col min="5390" max="5390" width="10" style="11" bestFit="1" customWidth="1"/>
    <col min="5391" max="5392" width="10.6640625" style="11" bestFit="1" customWidth="1"/>
    <col min="5393" max="5393" width="8.77734375" style="11" customWidth="1"/>
    <col min="5394" max="5394" width="9.109375" style="11" bestFit="1" customWidth="1"/>
    <col min="5395" max="5395" width="7.77734375" style="11" bestFit="1" customWidth="1"/>
    <col min="5396" max="5396" width="8.5546875" style="11" bestFit="1" customWidth="1"/>
    <col min="5397" max="5397" width="12.77734375" style="11" customWidth="1"/>
    <col min="5398" max="5398" width="10.6640625" style="11" bestFit="1" customWidth="1"/>
    <col min="5399" max="5399" width="9.6640625" style="11" customWidth="1"/>
    <col min="5400" max="5632" width="9.109375" style="11"/>
    <col min="5633" max="5633" width="9" style="11" customWidth="1"/>
    <col min="5634" max="5634" width="10" style="11" bestFit="1" customWidth="1"/>
    <col min="5635" max="5635" width="40.109375" style="11" customWidth="1"/>
    <col min="5636" max="5636" width="10.77734375" style="11" customWidth="1"/>
    <col min="5637" max="5637" width="20.109375" style="11" customWidth="1"/>
    <col min="5638" max="5638" width="3.77734375" style="11" customWidth="1"/>
    <col min="5639" max="5640" width="21.109375" style="11" bestFit="1" customWidth="1"/>
    <col min="5641" max="5641" width="8.109375" style="11" customWidth="1"/>
    <col min="5642" max="5645" width="10.5546875" style="11" customWidth="1"/>
    <col min="5646" max="5646" width="10" style="11" bestFit="1" customWidth="1"/>
    <col min="5647" max="5648" width="10.6640625" style="11" bestFit="1" customWidth="1"/>
    <col min="5649" max="5649" width="8.77734375" style="11" customWidth="1"/>
    <col min="5650" max="5650" width="9.109375" style="11" bestFit="1" customWidth="1"/>
    <col min="5651" max="5651" width="7.77734375" style="11" bestFit="1" customWidth="1"/>
    <col min="5652" max="5652" width="8.5546875" style="11" bestFit="1" customWidth="1"/>
    <col min="5653" max="5653" width="12.77734375" style="11" customWidth="1"/>
    <col min="5654" max="5654" width="10.6640625" style="11" bestFit="1" customWidth="1"/>
    <col min="5655" max="5655" width="9.6640625" style="11" customWidth="1"/>
    <col min="5656" max="5888" width="9.109375" style="11"/>
    <col min="5889" max="5889" width="9" style="11" customWidth="1"/>
    <col min="5890" max="5890" width="10" style="11" bestFit="1" customWidth="1"/>
    <col min="5891" max="5891" width="40.109375" style="11" customWidth="1"/>
    <col min="5892" max="5892" width="10.77734375" style="11" customWidth="1"/>
    <col min="5893" max="5893" width="20.109375" style="11" customWidth="1"/>
    <col min="5894" max="5894" width="3.77734375" style="11" customWidth="1"/>
    <col min="5895" max="5896" width="21.109375" style="11" bestFit="1" customWidth="1"/>
    <col min="5897" max="5897" width="8.109375" style="11" customWidth="1"/>
    <col min="5898" max="5901" width="10.5546875" style="11" customWidth="1"/>
    <col min="5902" max="5902" width="10" style="11" bestFit="1" customWidth="1"/>
    <col min="5903" max="5904" width="10.6640625" style="11" bestFit="1" customWidth="1"/>
    <col min="5905" max="5905" width="8.77734375" style="11" customWidth="1"/>
    <col min="5906" max="5906" width="9.109375" style="11" bestFit="1" customWidth="1"/>
    <col min="5907" max="5907" width="7.77734375" style="11" bestFit="1" customWidth="1"/>
    <col min="5908" max="5908" width="8.5546875" style="11" bestFit="1" customWidth="1"/>
    <col min="5909" max="5909" width="12.77734375" style="11" customWidth="1"/>
    <col min="5910" max="5910" width="10.6640625" style="11" bestFit="1" customWidth="1"/>
    <col min="5911" max="5911" width="9.6640625" style="11" customWidth="1"/>
    <col min="5912" max="6144" width="9.109375" style="11"/>
    <col min="6145" max="6145" width="9" style="11" customWidth="1"/>
    <col min="6146" max="6146" width="10" style="11" bestFit="1" customWidth="1"/>
    <col min="6147" max="6147" width="40.109375" style="11" customWidth="1"/>
    <col min="6148" max="6148" width="10.77734375" style="11" customWidth="1"/>
    <col min="6149" max="6149" width="20.109375" style="11" customWidth="1"/>
    <col min="6150" max="6150" width="3.77734375" style="11" customWidth="1"/>
    <col min="6151" max="6152" width="21.109375" style="11" bestFit="1" customWidth="1"/>
    <col min="6153" max="6153" width="8.109375" style="11" customWidth="1"/>
    <col min="6154" max="6157" width="10.5546875" style="11" customWidth="1"/>
    <col min="6158" max="6158" width="10" style="11" bestFit="1" customWidth="1"/>
    <col min="6159" max="6160" width="10.6640625" style="11" bestFit="1" customWidth="1"/>
    <col min="6161" max="6161" width="8.77734375" style="11" customWidth="1"/>
    <col min="6162" max="6162" width="9.109375" style="11" bestFit="1" customWidth="1"/>
    <col min="6163" max="6163" width="7.77734375" style="11" bestFit="1" customWidth="1"/>
    <col min="6164" max="6164" width="8.5546875" style="11" bestFit="1" customWidth="1"/>
    <col min="6165" max="6165" width="12.77734375" style="11" customWidth="1"/>
    <col min="6166" max="6166" width="10.6640625" style="11" bestFit="1" customWidth="1"/>
    <col min="6167" max="6167" width="9.6640625" style="11" customWidth="1"/>
    <col min="6168" max="6400" width="9.109375" style="11"/>
    <col min="6401" max="6401" width="9" style="11" customWidth="1"/>
    <col min="6402" max="6402" width="10" style="11" bestFit="1" customWidth="1"/>
    <col min="6403" max="6403" width="40.109375" style="11" customWidth="1"/>
    <col min="6404" max="6404" width="10.77734375" style="11" customWidth="1"/>
    <col min="6405" max="6405" width="20.109375" style="11" customWidth="1"/>
    <col min="6406" max="6406" width="3.77734375" style="11" customWidth="1"/>
    <col min="6407" max="6408" width="21.109375" style="11" bestFit="1" customWidth="1"/>
    <col min="6409" max="6409" width="8.109375" style="11" customWidth="1"/>
    <col min="6410" max="6413" width="10.5546875" style="11" customWidth="1"/>
    <col min="6414" max="6414" width="10" style="11" bestFit="1" customWidth="1"/>
    <col min="6415" max="6416" width="10.6640625" style="11" bestFit="1" customWidth="1"/>
    <col min="6417" max="6417" width="8.77734375" style="11" customWidth="1"/>
    <col min="6418" max="6418" width="9.109375" style="11" bestFit="1" customWidth="1"/>
    <col min="6419" max="6419" width="7.77734375" style="11" bestFit="1" customWidth="1"/>
    <col min="6420" max="6420" width="8.5546875" style="11" bestFit="1" customWidth="1"/>
    <col min="6421" max="6421" width="12.77734375" style="11" customWidth="1"/>
    <col min="6422" max="6422" width="10.6640625" style="11" bestFit="1" customWidth="1"/>
    <col min="6423" max="6423" width="9.6640625" style="11" customWidth="1"/>
    <col min="6424" max="6656" width="9.109375" style="11"/>
    <col min="6657" max="6657" width="9" style="11" customWidth="1"/>
    <col min="6658" max="6658" width="10" style="11" bestFit="1" customWidth="1"/>
    <col min="6659" max="6659" width="40.109375" style="11" customWidth="1"/>
    <col min="6660" max="6660" width="10.77734375" style="11" customWidth="1"/>
    <col min="6661" max="6661" width="20.109375" style="11" customWidth="1"/>
    <col min="6662" max="6662" width="3.77734375" style="11" customWidth="1"/>
    <col min="6663" max="6664" width="21.109375" style="11" bestFit="1" customWidth="1"/>
    <col min="6665" max="6665" width="8.109375" style="11" customWidth="1"/>
    <col min="6666" max="6669" width="10.5546875" style="11" customWidth="1"/>
    <col min="6670" max="6670" width="10" style="11" bestFit="1" customWidth="1"/>
    <col min="6671" max="6672" width="10.6640625" style="11" bestFit="1" customWidth="1"/>
    <col min="6673" max="6673" width="8.77734375" style="11" customWidth="1"/>
    <col min="6674" max="6674" width="9.109375" style="11" bestFit="1" customWidth="1"/>
    <col min="6675" max="6675" width="7.77734375" style="11" bestFit="1" customWidth="1"/>
    <col min="6676" max="6676" width="8.5546875" style="11" bestFit="1" customWidth="1"/>
    <col min="6677" max="6677" width="12.77734375" style="11" customWidth="1"/>
    <col min="6678" max="6678" width="10.6640625" style="11" bestFit="1" customWidth="1"/>
    <col min="6679" max="6679" width="9.6640625" style="11" customWidth="1"/>
    <col min="6680" max="6912" width="9.109375" style="11"/>
    <col min="6913" max="6913" width="9" style="11" customWidth="1"/>
    <col min="6914" max="6914" width="10" style="11" bestFit="1" customWidth="1"/>
    <col min="6915" max="6915" width="40.109375" style="11" customWidth="1"/>
    <col min="6916" max="6916" width="10.77734375" style="11" customWidth="1"/>
    <col min="6917" max="6917" width="20.109375" style="11" customWidth="1"/>
    <col min="6918" max="6918" width="3.77734375" style="11" customWidth="1"/>
    <col min="6919" max="6920" width="21.109375" style="11" bestFit="1" customWidth="1"/>
    <col min="6921" max="6921" width="8.109375" style="11" customWidth="1"/>
    <col min="6922" max="6925" width="10.5546875" style="11" customWidth="1"/>
    <col min="6926" max="6926" width="10" style="11" bestFit="1" customWidth="1"/>
    <col min="6927" max="6928" width="10.6640625" style="11" bestFit="1" customWidth="1"/>
    <col min="6929" max="6929" width="8.77734375" style="11" customWidth="1"/>
    <col min="6930" max="6930" width="9.109375" style="11" bestFit="1" customWidth="1"/>
    <col min="6931" max="6931" width="7.77734375" style="11" bestFit="1" customWidth="1"/>
    <col min="6932" max="6932" width="8.5546875" style="11" bestFit="1" customWidth="1"/>
    <col min="6933" max="6933" width="12.77734375" style="11" customWidth="1"/>
    <col min="6934" max="6934" width="10.6640625" style="11" bestFit="1" customWidth="1"/>
    <col min="6935" max="6935" width="9.6640625" style="11" customWidth="1"/>
    <col min="6936" max="7168" width="9.109375" style="11"/>
    <col min="7169" max="7169" width="9" style="11" customWidth="1"/>
    <col min="7170" max="7170" width="10" style="11" bestFit="1" customWidth="1"/>
    <col min="7171" max="7171" width="40.109375" style="11" customWidth="1"/>
    <col min="7172" max="7172" width="10.77734375" style="11" customWidth="1"/>
    <col min="7173" max="7173" width="20.109375" style="11" customWidth="1"/>
    <col min="7174" max="7174" width="3.77734375" style="11" customWidth="1"/>
    <col min="7175" max="7176" width="21.109375" style="11" bestFit="1" customWidth="1"/>
    <col min="7177" max="7177" width="8.109375" style="11" customWidth="1"/>
    <col min="7178" max="7181" width="10.5546875" style="11" customWidth="1"/>
    <col min="7182" max="7182" width="10" style="11" bestFit="1" customWidth="1"/>
    <col min="7183" max="7184" width="10.6640625" style="11" bestFit="1" customWidth="1"/>
    <col min="7185" max="7185" width="8.77734375" style="11" customWidth="1"/>
    <col min="7186" max="7186" width="9.109375" style="11" bestFit="1" customWidth="1"/>
    <col min="7187" max="7187" width="7.77734375" style="11" bestFit="1" customWidth="1"/>
    <col min="7188" max="7188" width="8.5546875" style="11" bestFit="1" customWidth="1"/>
    <col min="7189" max="7189" width="12.77734375" style="11" customWidth="1"/>
    <col min="7190" max="7190" width="10.6640625" style="11" bestFit="1" customWidth="1"/>
    <col min="7191" max="7191" width="9.6640625" style="11" customWidth="1"/>
    <col min="7192" max="7424" width="9.109375" style="11"/>
    <col min="7425" max="7425" width="9" style="11" customWidth="1"/>
    <col min="7426" max="7426" width="10" style="11" bestFit="1" customWidth="1"/>
    <col min="7427" max="7427" width="40.109375" style="11" customWidth="1"/>
    <col min="7428" max="7428" width="10.77734375" style="11" customWidth="1"/>
    <col min="7429" max="7429" width="20.109375" style="11" customWidth="1"/>
    <col min="7430" max="7430" width="3.77734375" style="11" customWidth="1"/>
    <col min="7431" max="7432" width="21.109375" style="11" bestFit="1" customWidth="1"/>
    <col min="7433" max="7433" width="8.109375" style="11" customWidth="1"/>
    <col min="7434" max="7437" width="10.5546875" style="11" customWidth="1"/>
    <col min="7438" max="7438" width="10" style="11" bestFit="1" customWidth="1"/>
    <col min="7439" max="7440" width="10.6640625" style="11" bestFit="1" customWidth="1"/>
    <col min="7441" max="7441" width="8.77734375" style="11" customWidth="1"/>
    <col min="7442" max="7442" width="9.109375" style="11" bestFit="1" customWidth="1"/>
    <col min="7443" max="7443" width="7.77734375" style="11" bestFit="1" customWidth="1"/>
    <col min="7444" max="7444" width="8.5546875" style="11" bestFit="1" customWidth="1"/>
    <col min="7445" max="7445" width="12.77734375" style="11" customWidth="1"/>
    <col min="7446" max="7446" width="10.6640625" style="11" bestFit="1" customWidth="1"/>
    <col min="7447" max="7447" width="9.6640625" style="11" customWidth="1"/>
    <col min="7448" max="7680" width="9.109375" style="11"/>
    <col min="7681" max="7681" width="9" style="11" customWidth="1"/>
    <col min="7682" max="7682" width="10" style="11" bestFit="1" customWidth="1"/>
    <col min="7683" max="7683" width="40.109375" style="11" customWidth="1"/>
    <col min="7684" max="7684" width="10.77734375" style="11" customWidth="1"/>
    <col min="7685" max="7685" width="20.109375" style="11" customWidth="1"/>
    <col min="7686" max="7686" width="3.77734375" style="11" customWidth="1"/>
    <col min="7687" max="7688" width="21.109375" style="11" bestFit="1" customWidth="1"/>
    <col min="7689" max="7689" width="8.109375" style="11" customWidth="1"/>
    <col min="7690" max="7693" width="10.5546875" style="11" customWidth="1"/>
    <col min="7694" max="7694" width="10" style="11" bestFit="1" customWidth="1"/>
    <col min="7695" max="7696" width="10.6640625" style="11" bestFit="1" customWidth="1"/>
    <col min="7697" max="7697" width="8.77734375" style="11" customWidth="1"/>
    <col min="7698" max="7698" width="9.109375" style="11" bestFit="1" customWidth="1"/>
    <col min="7699" max="7699" width="7.77734375" style="11" bestFit="1" customWidth="1"/>
    <col min="7700" max="7700" width="8.5546875" style="11" bestFit="1" customWidth="1"/>
    <col min="7701" max="7701" width="12.77734375" style="11" customWidth="1"/>
    <col min="7702" max="7702" width="10.6640625" style="11" bestFit="1" customWidth="1"/>
    <col min="7703" max="7703" width="9.6640625" style="11" customWidth="1"/>
    <col min="7704" max="7936" width="9.109375" style="11"/>
    <col min="7937" max="7937" width="9" style="11" customWidth="1"/>
    <col min="7938" max="7938" width="10" style="11" bestFit="1" customWidth="1"/>
    <col min="7939" max="7939" width="40.109375" style="11" customWidth="1"/>
    <col min="7940" max="7940" width="10.77734375" style="11" customWidth="1"/>
    <col min="7941" max="7941" width="20.109375" style="11" customWidth="1"/>
    <col min="7942" max="7942" width="3.77734375" style="11" customWidth="1"/>
    <col min="7943" max="7944" width="21.109375" style="11" bestFit="1" customWidth="1"/>
    <col min="7945" max="7945" width="8.109375" style="11" customWidth="1"/>
    <col min="7946" max="7949" width="10.5546875" style="11" customWidth="1"/>
    <col min="7950" max="7950" width="10" style="11" bestFit="1" customWidth="1"/>
    <col min="7951" max="7952" width="10.6640625" style="11" bestFit="1" customWidth="1"/>
    <col min="7953" max="7953" width="8.77734375" style="11" customWidth="1"/>
    <col min="7954" max="7954" width="9.109375" style="11" bestFit="1" customWidth="1"/>
    <col min="7955" max="7955" width="7.77734375" style="11" bestFit="1" customWidth="1"/>
    <col min="7956" max="7956" width="8.5546875" style="11" bestFit="1" customWidth="1"/>
    <col min="7957" max="7957" width="12.77734375" style="11" customWidth="1"/>
    <col min="7958" max="7958" width="10.6640625" style="11" bestFit="1" customWidth="1"/>
    <col min="7959" max="7959" width="9.6640625" style="11" customWidth="1"/>
    <col min="7960" max="8192" width="9.109375" style="11"/>
    <col min="8193" max="8193" width="9" style="11" customWidth="1"/>
    <col min="8194" max="8194" width="10" style="11" bestFit="1" customWidth="1"/>
    <col min="8195" max="8195" width="40.109375" style="11" customWidth="1"/>
    <col min="8196" max="8196" width="10.77734375" style="11" customWidth="1"/>
    <col min="8197" max="8197" width="20.109375" style="11" customWidth="1"/>
    <col min="8198" max="8198" width="3.77734375" style="11" customWidth="1"/>
    <col min="8199" max="8200" width="21.109375" style="11" bestFit="1" customWidth="1"/>
    <col min="8201" max="8201" width="8.109375" style="11" customWidth="1"/>
    <col min="8202" max="8205" width="10.5546875" style="11" customWidth="1"/>
    <col min="8206" max="8206" width="10" style="11" bestFit="1" customWidth="1"/>
    <col min="8207" max="8208" width="10.6640625" style="11" bestFit="1" customWidth="1"/>
    <col min="8209" max="8209" width="8.77734375" style="11" customWidth="1"/>
    <col min="8210" max="8210" width="9.109375" style="11" bestFit="1" customWidth="1"/>
    <col min="8211" max="8211" width="7.77734375" style="11" bestFit="1" customWidth="1"/>
    <col min="8212" max="8212" width="8.5546875" style="11" bestFit="1" customWidth="1"/>
    <col min="8213" max="8213" width="12.77734375" style="11" customWidth="1"/>
    <col min="8214" max="8214" width="10.6640625" style="11" bestFit="1" customWidth="1"/>
    <col min="8215" max="8215" width="9.6640625" style="11" customWidth="1"/>
    <col min="8216" max="8448" width="9.109375" style="11"/>
    <col min="8449" max="8449" width="9" style="11" customWidth="1"/>
    <col min="8450" max="8450" width="10" style="11" bestFit="1" customWidth="1"/>
    <col min="8451" max="8451" width="40.109375" style="11" customWidth="1"/>
    <col min="8452" max="8452" width="10.77734375" style="11" customWidth="1"/>
    <col min="8453" max="8453" width="20.109375" style="11" customWidth="1"/>
    <col min="8454" max="8454" width="3.77734375" style="11" customWidth="1"/>
    <col min="8455" max="8456" width="21.109375" style="11" bestFit="1" customWidth="1"/>
    <col min="8457" max="8457" width="8.109375" style="11" customWidth="1"/>
    <col min="8458" max="8461" width="10.5546875" style="11" customWidth="1"/>
    <col min="8462" max="8462" width="10" style="11" bestFit="1" customWidth="1"/>
    <col min="8463" max="8464" width="10.6640625" style="11" bestFit="1" customWidth="1"/>
    <col min="8465" max="8465" width="8.77734375" style="11" customWidth="1"/>
    <col min="8466" max="8466" width="9.109375" style="11" bestFit="1" customWidth="1"/>
    <col min="8467" max="8467" width="7.77734375" style="11" bestFit="1" customWidth="1"/>
    <col min="8468" max="8468" width="8.5546875" style="11" bestFit="1" customWidth="1"/>
    <col min="8469" max="8469" width="12.77734375" style="11" customWidth="1"/>
    <col min="8470" max="8470" width="10.6640625" style="11" bestFit="1" customWidth="1"/>
    <col min="8471" max="8471" width="9.6640625" style="11" customWidth="1"/>
    <col min="8472" max="8704" width="9.109375" style="11"/>
    <col min="8705" max="8705" width="9" style="11" customWidth="1"/>
    <col min="8706" max="8706" width="10" style="11" bestFit="1" customWidth="1"/>
    <col min="8707" max="8707" width="40.109375" style="11" customWidth="1"/>
    <col min="8708" max="8708" width="10.77734375" style="11" customWidth="1"/>
    <col min="8709" max="8709" width="20.109375" style="11" customWidth="1"/>
    <col min="8710" max="8710" width="3.77734375" style="11" customWidth="1"/>
    <col min="8711" max="8712" width="21.109375" style="11" bestFit="1" customWidth="1"/>
    <col min="8713" max="8713" width="8.109375" style="11" customWidth="1"/>
    <col min="8714" max="8717" width="10.5546875" style="11" customWidth="1"/>
    <col min="8718" max="8718" width="10" style="11" bestFit="1" customWidth="1"/>
    <col min="8719" max="8720" width="10.6640625" style="11" bestFit="1" customWidth="1"/>
    <col min="8721" max="8721" width="8.77734375" style="11" customWidth="1"/>
    <col min="8722" max="8722" width="9.109375" style="11" bestFit="1" customWidth="1"/>
    <col min="8723" max="8723" width="7.77734375" style="11" bestFit="1" customWidth="1"/>
    <col min="8724" max="8724" width="8.5546875" style="11" bestFit="1" customWidth="1"/>
    <col min="8725" max="8725" width="12.77734375" style="11" customWidth="1"/>
    <col min="8726" max="8726" width="10.6640625" style="11" bestFit="1" customWidth="1"/>
    <col min="8727" max="8727" width="9.6640625" style="11" customWidth="1"/>
    <col min="8728" max="8960" width="9.109375" style="11"/>
    <col min="8961" max="8961" width="9" style="11" customWidth="1"/>
    <col min="8962" max="8962" width="10" style="11" bestFit="1" customWidth="1"/>
    <col min="8963" max="8963" width="40.109375" style="11" customWidth="1"/>
    <col min="8964" max="8964" width="10.77734375" style="11" customWidth="1"/>
    <col min="8965" max="8965" width="20.109375" style="11" customWidth="1"/>
    <col min="8966" max="8966" width="3.77734375" style="11" customWidth="1"/>
    <col min="8967" max="8968" width="21.109375" style="11" bestFit="1" customWidth="1"/>
    <col min="8969" max="8969" width="8.109375" style="11" customWidth="1"/>
    <col min="8970" max="8973" width="10.5546875" style="11" customWidth="1"/>
    <col min="8974" max="8974" width="10" style="11" bestFit="1" customWidth="1"/>
    <col min="8975" max="8976" width="10.6640625" style="11" bestFit="1" customWidth="1"/>
    <col min="8977" max="8977" width="8.77734375" style="11" customWidth="1"/>
    <col min="8978" max="8978" width="9.109375" style="11" bestFit="1" customWidth="1"/>
    <col min="8979" max="8979" width="7.77734375" style="11" bestFit="1" customWidth="1"/>
    <col min="8980" max="8980" width="8.5546875" style="11" bestFit="1" customWidth="1"/>
    <col min="8981" max="8981" width="12.77734375" style="11" customWidth="1"/>
    <col min="8982" max="8982" width="10.6640625" style="11" bestFit="1" customWidth="1"/>
    <col min="8983" max="8983" width="9.6640625" style="11" customWidth="1"/>
    <col min="8984" max="9216" width="9.109375" style="11"/>
    <col min="9217" max="9217" width="9" style="11" customWidth="1"/>
    <col min="9218" max="9218" width="10" style="11" bestFit="1" customWidth="1"/>
    <col min="9219" max="9219" width="40.109375" style="11" customWidth="1"/>
    <col min="9220" max="9220" width="10.77734375" style="11" customWidth="1"/>
    <col min="9221" max="9221" width="20.109375" style="11" customWidth="1"/>
    <col min="9222" max="9222" width="3.77734375" style="11" customWidth="1"/>
    <col min="9223" max="9224" width="21.109375" style="11" bestFit="1" customWidth="1"/>
    <col min="9225" max="9225" width="8.109375" style="11" customWidth="1"/>
    <col min="9226" max="9229" width="10.5546875" style="11" customWidth="1"/>
    <col min="9230" max="9230" width="10" style="11" bestFit="1" customWidth="1"/>
    <col min="9231" max="9232" width="10.6640625" style="11" bestFit="1" customWidth="1"/>
    <col min="9233" max="9233" width="8.77734375" style="11" customWidth="1"/>
    <col min="9234" max="9234" width="9.109375" style="11" bestFit="1" customWidth="1"/>
    <col min="9235" max="9235" width="7.77734375" style="11" bestFit="1" customWidth="1"/>
    <col min="9236" max="9236" width="8.5546875" style="11" bestFit="1" customWidth="1"/>
    <col min="9237" max="9237" width="12.77734375" style="11" customWidth="1"/>
    <col min="9238" max="9238" width="10.6640625" style="11" bestFit="1" customWidth="1"/>
    <col min="9239" max="9239" width="9.6640625" style="11" customWidth="1"/>
    <col min="9240" max="9472" width="9.109375" style="11"/>
    <col min="9473" max="9473" width="9" style="11" customWidth="1"/>
    <col min="9474" max="9474" width="10" style="11" bestFit="1" customWidth="1"/>
    <col min="9475" max="9475" width="40.109375" style="11" customWidth="1"/>
    <col min="9476" max="9476" width="10.77734375" style="11" customWidth="1"/>
    <col min="9477" max="9477" width="20.109375" style="11" customWidth="1"/>
    <col min="9478" max="9478" width="3.77734375" style="11" customWidth="1"/>
    <col min="9479" max="9480" width="21.109375" style="11" bestFit="1" customWidth="1"/>
    <col min="9481" max="9481" width="8.109375" style="11" customWidth="1"/>
    <col min="9482" max="9485" width="10.5546875" style="11" customWidth="1"/>
    <col min="9486" max="9486" width="10" style="11" bestFit="1" customWidth="1"/>
    <col min="9487" max="9488" width="10.6640625" style="11" bestFit="1" customWidth="1"/>
    <col min="9489" max="9489" width="8.77734375" style="11" customWidth="1"/>
    <col min="9490" max="9490" width="9.109375" style="11" bestFit="1" customWidth="1"/>
    <col min="9491" max="9491" width="7.77734375" style="11" bestFit="1" customWidth="1"/>
    <col min="9492" max="9492" width="8.5546875" style="11" bestFit="1" customWidth="1"/>
    <col min="9493" max="9493" width="12.77734375" style="11" customWidth="1"/>
    <col min="9494" max="9494" width="10.6640625" style="11" bestFit="1" customWidth="1"/>
    <col min="9495" max="9495" width="9.6640625" style="11" customWidth="1"/>
    <col min="9496" max="9728" width="9.109375" style="11"/>
    <col min="9729" max="9729" width="9" style="11" customWidth="1"/>
    <col min="9730" max="9730" width="10" style="11" bestFit="1" customWidth="1"/>
    <col min="9731" max="9731" width="40.109375" style="11" customWidth="1"/>
    <col min="9732" max="9732" width="10.77734375" style="11" customWidth="1"/>
    <col min="9733" max="9733" width="20.109375" style="11" customWidth="1"/>
    <col min="9734" max="9734" width="3.77734375" style="11" customWidth="1"/>
    <col min="9735" max="9736" width="21.109375" style="11" bestFit="1" customWidth="1"/>
    <col min="9737" max="9737" width="8.109375" style="11" customWidth="1"/>
    <col min="9738" max="9741" width="10.5546875" style="11" customWidth="1"/>
    <col min="9742" max="9742" width="10" style="11" bestFit="1" customWidth="1"/>
    <col min="9743" max="9744" width="10.6640625" style="11" bestFit="1" customWidth="1"/>
    <col min="9745" max="9745" width="8.77734375" style="11" customWidth="1"/>
    <col min="9746" max="9746" width="9.109375" style="11" bestFit="1" customWidth="1"/>
    <col min="9747" max="9747" width="7.77734375" style="11" bestFit="1" customWidth="1"/>
    <col min="9748" max="9748" width="8.5546875" style="11" bestFit="1" customWidth="1"/>
    <col min="9749" max="9749" width="12.77734375" style="11" customWidth="1"/>
    <col min="9750" max="9750" width="10.6640625" style="11" bestFit="1" customWidth="1"/>
    <col min="9751" max="9751" width="9.6640625" style="11" customWidth="1"/>
    <col min="9752" max="9984" width="9.109375" style="11"/>
    <col min="9985" max="9985" width="9" style="11" customWidth="1"/>
    <col min="9986" max="9986" width="10" style="11" bestFit="1" customWidth="1"/>
    <col min="9987" max="9987" width="40.109375" style="11" customWidth="1"/>
    <col min="9988" max="9988" width="10.77734375" style="11" customWidth="1"/>
    <col min="9989" max="9989" width="20.109375" style="11" customWidth="1"/>
    <col min="9990" max="9990" width="3.77734375" style="11" customWidth="1"/>
    <col min="9991" max="9992" width="21.109375" style="11" bestFit="1" customWidth="1"/>
    <col min="9993" max="9993" width="8.109375" style="11" customWidth="1"/>
    <col min="9994" max="9997" width="10.5546875" style="11" customWidth="1"/>
    <col min="9998" max="9998" width="10" style="11" bestFit="1" customWidth="1"/>
    <col min="9999" max="10000" width="10.6640625" style="11" bestFit="1" customWidth="1"/>
    <col min="10001" max="10001" width="8.77734375" style="11" customWidth="1"/>
    <col min="10002" max="10002" width="9.109375" style="11" bestFit="1" customWidth="1"/>
    <col min="10003" max="10003" width="7.77734375" style="11" bestFit="1" customWidth="1"/>
    <col min="10004" max="10004" width="8.5546875" style="11" bestFit="1" customWidth="1"/>
    <col min="10005" max="10005" width="12.77734375" style="11" customWidth="1"/>
    <col min="10006" max="10006" width="10.6640625" style="11" bestFit="1" customWidth="1"/>
    <col min="10007" max="10007" width="9.6640625" style="11" customWidth="1"/>
    <col min="10008" max="10240" width="9.109375" style="11"/>
    <col min="10241" max="10241" width="9" style="11" customWidth="1"/>
    <col min="10242" max="10242" width="10" style="11" bestFit="1" customWidth="1"/>
    <col min="10243" max="10243" width="40.109375" style="11" customWidth="1"/>
    <col min="10244" max="10244" width="10.77734375" style="11" customWidth="1"/>
    <col min="10245" max="10245" width="20.109375" style="11" customWidth="1"/>
    <col min="10246" max="10246" width="3.77734375" style="11" customWidth="1"/>
    <col min="10247" max="10248" width="21.109375" style="11" bestFit="1" customWidth="1"/>
    <col min="10249" max="10249" width="8.109375" style="11" customWidth="1"/>
    <col min="10250" max="10253" width="10.5546875" style="11" customWidth="1"/>
    <col min="10254" max="10254" width="10" style="11" bestFit="1" customWidth="1"/>
    <col min="10255" max="10256" width="10.6640625" style="11" bestFit="1" customWidth="1"/>
    <col min="10257" max="10257" width="8.77734375" style="11" customWidth="1"/>
    <col min="10258" max="10258" width="9.109375" style="11" bestFit="1" customWidth="1"/>
    <col min="10259" max="10259" width="7.77734375" style="11" bestFit="1" customWidth="1"/>
    <col min="10260" max="10260" width="8.5546875" style="11" bestFit="1" customWidth="1"/>
    <col min="10261" max="10261" width="12.77734375" style="11" customWidth="1"/>
    <col min="10262" max="10262" width="10.6640625" style="11" bestFit="1" customWidth="1"/>
    <col min="10263" max="10263" width="9.6640625" style="11" customWidth="1"/>
    <col min="10264" max="10496" width="9.109375" style="11"/>
    <col min="10497" max="10497" width="9" style="11" customWidth="1"/>
    <col min="10498" max="10498" width="10" style="11" bestFit="1" customWidth="1"/>
    <col min="10499" max="10499" width="40.109375" style="11" customWidth="1"/>
    <col min="10500" max="10500" width="10.77734375" style="11" customWidth="1"/>
    <col min="10501" max="10501" width="20.109375" style="11" customWidth="1"/>
    <col min="10502" max="10502" width="3.77734375" style="11" customWidth="1"/>
    <col min="10503" max="10504" width="21.109375" style="11" bestFit="1" customWidth="1"/>
    <col min="10505" max="10505" width="8.109375" style="11" customWidth="1"/>
    <col min="10506" max="10509" width="10.5546875" style="11" customWidth="1"/>
    <col min="10510" max="10510" width="10" style="11" bestFit="1" customWidth="1"/>
    <col min="10511" max="10512" width="10.6640625" style="11" bestFit="1" customWidth="1"/>
    <col min="10513" max="10513" width="8.77734375" style="11" customWidth="1"/>
    <col min="10514" max="10514" width="9.109375" style="11" bestFit="1" customWidth="1"/>
    <col min="10515" max="10515" width="7.77734375" style="11" bestFit="1" customWidth="1"/>
    <col min="10516" max="10516" width="8.5546875" style="11" bestFit="1" customWidth="1"/>
    <col min="10517" max="10517" width="12.77734375" style="11" customWidth="1"/>
    <col min="10518" max="10518" width="10.6640625" style="11" bestFit="1" customWidth="1"/>
    <col min="10519" max="10519" width="9.6640625" style="11" customWidth="1"/>
    <col min="10520" max="10752" width="9.109375" style="11"/>
    <col min="10753" max="10753" width="9" style="11" customWidth="1"/>
    <col min="10754" max="10754" width="10" style="11" bestFit="1" customWidth="1"/>
    <col min="10755" max="10755" width="40.109375" style="11" customWidth="1"/>
    <col min="10756" max="10756" width="10.77734375" style="11" customWidth="1"/>
    <col min="10757" max="10757" width="20.109375" style="11" customWidth="1"/>
    <col min="10758" max="10758" width="3.77734375" style="11" customWidth="1"/>
    <col min="10759" max="10760" width="21.109375" style="11" bestFit="1" customWidth="1"/>
    <col min="10761" max="10761" width="8.109375" style="11" customWidth="1"/>
    <col min="10762" max="10765" width="10.5546875" style="11" customWidth="1"/>
    <col min="10766" max="10766" width="10" style="11" bestFit="1" customWidth="1"/>
    <col min="10767" max="10768" width="10.6640625" style="11" bestFit="1" customWidth="1"/>
    <col min="10769" max="10769" width="8.77734375" style="11" customWidth="1"/>
    <col min="10770" max="10770" width="9.109375" style="11" bestFit="1" customWidth="1"/>
    <col min="10771" max="10771" width="7.77734375" style="11" bestFit="1" customWidth="1"/>
    <col min="10772" max="10772" width="8.5546875" style="11" bestFit="1" customWidth="1"/>
    <col min="10773" max="10773" width="12.77734375" style="11" customWidth="1"/>
    <col min="10774" max="10774" width="10.6640625" style="11" bestFit="1" customWidth="1"/>
    <col min="10775" max="10775" width="9.6640625" style="11" customWidth="1"/>
    <col min="10776" max="11008" width="9.109375" style="11"/>
    <col min="11009" max="11009" width="9" style="11" customWidth="1"/>
    <col min="11010" max="11010" width="10" style="11" bestFit="1" customWidth="1"/>
    <col min="11011" max="11011" width="40.109375" style="11" customWidth="1"/>
    <col min="11012" max="11012" width="10.77734375" style="11" customWidth="1"/>
    <col min="11013" max="11013" width="20.109375" style="11" customWidth="1"/>
    <col min="11014" max="11014" width="3.77734375" style="11" customWidth="1"/>
    <col min="11015" max="11016" width="21.109375" style="11" bestFit="1" customWidth="1"/>
    <col min="11017" max="11017" width="8.109375" style="11" customWidth="1"/>
    <col min="11018" max="11021" width="10.5546875" style="11" customWidth="1"/>
    <col min="11022" max="11022" width="10" style="11" bestFit="1" customWidth="1"/>
    <col min="11023" max="11024" width="10.6640625" style="11" bestFit="1" customWidth="1"/>
    <col min="11025" max="11025" width="8.77734375" style="11" customWidth="1"/>
    <col min="11026" max="11026" width="9.109375" style="11" bestFit="1" customWidth="1"/>
    <col min="11027" max="11027" width="7.77734375" style="11" bestFit="1" customWidth="1"/>
    <col min="11028" max="11028" width="8.5546875" style="11" bestFit="1" customWidth="1"/>
    <col min="11029" max="11029" width="12.77734375" style="11" customWidth="1"/>
    <col min="11030" max="11030" width="10.6640625" style="11" bestFit="1" customWidth="1"/>
    <col min="11031" max="11031" width="9.6640625" style="11" customWidth="1"/>
    <col min="11032" max="11264" width="9.109375" style="11"/>
    <col min="11265" max="11265" width="9" style="11" customWidth="1"/>
    <col min="11266" max="11266" width="10" style="11" bestFit="1" customWidth="1"/>
    <col min="11267" max="11267" width="40.109375" style="11" customWidth="1"/>
    <col min="11268" max="11268" width="10.77734375" style="11" customWidth="1"/>
    <col min="11269" max="11269" width="20.109375" style="11" customWidth="1"/>
    <col min="11270" max="11270" width="3.77734375" style="11" customWidth="1"/>
    <col min="11271" max="11272" width="21.109375" style="11" bestFit="1" customWidth="1"/>
    <col min="11273" max="11273" width="8.109375" style="11" customWidth="1"/>
    <col min="11274" max="11277" width="10.5546875" style="11" customWidth="1"/>
    <col min="11278" max="11278" width="10" style="11" bestFit="1" customWidth="1"/>
    <col min="11279" max="11280" width="10.6640625" style="11" bestFit="1" customWidth="1"/>
    <col min="11281" max="11281" width="8.77734375" style="11" customWidth="1"/>
    <col min="11282" max="11282" width="9.109375" style="11" bestFit="1" customWidth="1"/>
    <col min="11283" max="11283" width="7.77734375" style="11" bestFit="1" customWidth="1"/>
    <col min="11284" max="11284" width="8.5546875" style="11" bestFit="1" customWidth="1"/>
    <col min="11285" max="11285" width="12.77734375" style="11" customWidth="1"/>
    <col min="11286" max="11286" width="10.6640625" style="11" bestFit="1" customWidth="1"/>
    <col min="11287" max="11287" width="9.6640625" style="11" customWidth="1"/>
    <col min="11288" max="11520" width="9.109375" style="11"/>
    <col min="11521" max="11521" width="9" style="11" customWidth="1"/>
    <col min="11522" max="11522" width="10" style="11" bestFit="1" customWidth="1"/>
    <col min="11523" max="11523" width="40.109375" style="11" customWidth="1"/>
    <col min="11524" max="11524" width="10.77734375" style="11" customWidth="1"/>
    <col min="11525" max="11525" width="20.109375" style="11" customWidth="1"/>
    <col min="11526" max="11526" width="3.77734375" style="11" customWidth="1"/>
    <col min="11527" max="11528" width="21.109375" style="11" bestFit="1" customWidth="1"/>
    <col min="11529" max="11529" width="8.109375" style="11" customWidth="1"/>
    <col min="11530" max="11533" width="10.5546875" style="11" customWidth="1"/>
    <col min="11534" max="11534" width="10" style="11" bestFit="1" customWidth="1"/>
    <col min="11535" max="11536" width="10.6640625" style="11" bestFit="1" customWidth="1"/>
    <col min="11537" max="11537" width="8.77734375" style="11" customWidth="1"/>
    <col min="11538" max="11538" width="9.109375" style="11" bestFit="1" customWidth="1"/>
    <col min="11539" max="11539" width="7.77734375" style="11" bestFit="1" customWidth="1"/>
    <col min="11540" max="11540" width="8.5546875" style="11" bestFit="1" customWidth="1"/>
    <col min="11541" max="11541" width="12.77734375" style="11" customWidth="1"/>
    <col min="11542" max="11542" width="10.6640625" style="11" bestFit="1" customWidth="1"/>
    <col min="11543" max="11543" width="9.6640625" style="11" customWidth="1"/>
    <col min="11544" max="11776" width="9.109375" style="11"/>
    <col min="11777" max="11777" width="9" style="11" customWidth="1"/>
    <col min="11778" max="11778" width="10" style="11" bestFit="1" customWidth="1"/>
    <col min="11779" max="11779" width="40.109375" style="11" customWidth="1"/>
    <col min="11780" max="11780" width="10.77734375" style="11" customWidth="1"/>
    <col min="11781" max="11781" width="20.109375" style="11" customWidth="1"/>
    <col min="11782" max="11782" width="3.77734375" style="11" customWidth="1"/>
    <col min="11783" max="11784" width="21.109375" style="11" bestFit="1" customWidth="1"/>
    <col min="11785" max="11785" width="8.109375" style="11" customWidth="1"/>
    <col min="11786" max="11789" width="10.5546875" style="11" customWidth="1"/>
    <col min="11790" max="11790" width="10" style="11" bestFit="1" customWidth="1"/>
    <col min="11791" max="11792" width="10.6640625" style="11" bestFit="1" customWidth="1"/>
    <col min="11793" max="11793" width="8.77734375" style="11" customWidth="1"/>
    <col min="11794" max="11794" width="9.109375" style="11" bestFit="1" customWidth="1"/>
    <col min="11795" max="11795" width="7.77734375" style="11" bestFit="1" customWidth="1"/>
    <col min="11796" max="11796" width="8.5546875" style="11" bestFit="1" customWidth="1"/>
    <col min="11797" max="11797" width="12.77734375" style="11" customWidth="1"/>
    <col min="11798" max="11798" width="10.6640625" style="11" bestFit="1" customWidth="1"/>
    <col min="11799" max="11799" width="9.6640625" style="11" customWidth="1"/>
    <col min="11800" max="12032" width="9.109375" style="11"/>
    <col min="12033" max="12033" width="9" style="11" customWidth="1"/>
    <col min="12034" max="12034" width="10" style="11" bestFit="1" customWidth="1"/>
    <col min="12035" max="12035" width="40.109375" style="11" customWidth="1"/>
    <col min="12036" max="12036" width="10.77734375" style="11" customWidth="1"/>
    <col min="12037" max="12037" width="20.109375" style="11" customWidth="1"/>
    <col min="12038" max="12038" width="3.77734375" style="11" customWidth="1"/>
    <col min="12039" max="12040" width="21.109375" style="11" bestFit="1" customWidth="1"/>
    <col min="12041" max="12041" width="8.109375" style="11" customWidth="1"/>
    <col min="12042" max="12045" width="10.5546875" style="11" customWidth="1"/>
    <col min="12046" max="12046" width="10" style="11" bestFit="1" customWidth="1"/>
    <col min="12047" max="12048" width="10.6640625" style="11" bestFit="1" customWidth="1"/>
    <col min="12049" max="12049" width="8.77734375" style="11" customWidth="1"/>
    <col min="12050" max="12050" width="9.109375" style="11" bestFit="1" customWidth="1"/>
    <col min="12051" max="12051" width="7.77734375" style="11" bestFit="1" customWidth="1"/>
    <col min="12052" max="12052" width="8.5546875" style="11" bestFit="1" customWidth="1"/>
    <col min="12053" max="12053" width="12.77734375" style="11" customWidth="1"/>
    <col min="12054" max="12054" width="10.6640625" style="11" bestFit="1" customWidth="1"/>
    <col min="12055" max="12055" width="9.6640625" style="11" customWidth="1"/>
    <col min="12056" max="12288" width="9.109375" style="11"/>
    <col min="12289" max="12289" width="9" style="11" customWidth="1"/>
    <col min="12290" max="12290" width="10" style="11" bestFit="1" customWidth="1"/>
    <col min="12291" max="12291" width="40.109375" style="11" customWidth="1"/>
    <col min="12292" max="12292" width="10.77734375" style="11" customWidth="1"/>
    <col min="12293" max="12293" width="20.109375" style="11" customWidth="1"/>
    <col min="12294" max="12294" width="3.77734375" style="11" customWidth="1"/>
    <col min="12295" max="12296" width="21.109375" style="11" bestFit="1" customWidth="1"/>
    <col min="12297" max="12297" width="8.109375" style="11" customWidth="1"/>
    <col min="12298" max="12301" width="10.5546875" style="11" customWidth="1"/>
    <col min="12302" max="12302" width="10" style="11" bestFit="1" customWidth="1"/>
    <col min="12303" max="12304" width="10.6640625" style="11" bestFit="1" customWidth="1"/>
    <col min="12305" max="12305" width="8.77734375" style="11" customWidth="1"/>
    <col min="12306" max="12306" width="9.109375" style="11" bestFit="1" customWidth="1"/>
    <col min="12307" max="12307" width="7.77734375" style="11" bestFit="1" customWidth="1"/>
    <col min="12308" max="12308" width="8.5546875" style="11" bestFit="1" customWidth="1"/>
    <col min="12309" max="12309" width="12.77734375" style="11" customWidth="1"/>
    <col min="12310" max="12310" width="10.6640625" style="11" bestFit="1" customWidth="1"/>
    <col min="12311" max="12311" width="9.6640625" style="11" customWidth="1"/>
    <col min="12312" max="12544" width="9.109375" style="11"/>
    <col min="12545" max="12545" width="9" style="11" customWidth="1"/>
    <col min="12546" max="12546" width="10" style="11" bestFit="1" customWidth="1"/>
    <col min="12547" max="12547" width="40.109375" style="11" customWidth="1"/>
    <col min="12548" max="12548" width="10.77734375" style="11" customWidth="1"/>
    <col min="12549" max="12549" width="20.109375" style="11" customWidth="1"/>
    <col min="12550" max="12550" width="3.77734375" style="11" customWidth="1"/>
    <col min="12551" max="12552" width="21.109375" style="11" bestFit="1" customWidth="1"/>
    <col min="12553" max="12553" width="8.109375" style="11" customWidth="1"/>
    <col min="12554" max="12557" width="10.5546875" style="11" customWidth="1"/>
    <col min="12558" max="12558" width="10" style="11" bestFit="1" customWidth="1"/>
    <col min="12559" max="12560" width="10.6640625" style="11" bestFit="1" customWidth="1"/>
    <col min="12561" max="12561" width="8.77734375" style="11" customWidth="1"/>
    <col min="12562" max="12562" width="9.109375" style="11" bestFit="1" customWidth="1"/>
    <col min="12563" max="12563" width="7.77734375" style="11" bestFit="1" customWidth="1"/>
    <col min="12564" max="12564" width="8.5546875" style="11" bestFit="1" customWidth="1"/>
    <col min="12565" max="12565" width="12.77734375" style="11" customWidth="1"/>
    <col min="12566" max="12566" width="10.6640625" style="11" bestFit="1" customWidth="1"/>
    <col min="12567" max="12567" width="9.6640625" style="11" customWidth="1"/>
    <col min="12568" max="12800" width="9.109375" style="11"/>
    <col min="12801" max="12801" width="9" style="11" customWidth="1"/>
    <col min="12802" max="12802" width="10" style="11" bestFit="1" customWidth="1"/>
    <col min="12803" max="12803" width="40.109375" style="11" customWidth="1"/>
    <col min="12804" max="12804" width="10.77734375" style="11" customWidth="1"/>
    <col min="12805" max="12805" width="20.109375" style="11" customWidth="1"/>
    <col min="12806" max="12806" width="3.77734375" style="11" customWidth="1"/>
    <col min="12807" max="12808" width="21.109375" style="11" bestFit="1" customWidth="1"/>
    <col min="12809" max="12809" width="8.109375" style="11" customWidth="1"/>
    <col min="12810" max="12813" width="10.5546875" style="11" customWidth="1"/>
    <col min="12814" max="12814" width="10" style="11" bestFit="1" customWidth="1"/>
    <col min="12815" max="12816" width="10.6640625" style="11" bestFit="1" customWidth="1"/>
    <col min="12817" max="12817" width="8.77734375" style="11" customWidth="1"/>
    <col min="12818" max="12818" width="9.109375" style="11" bestFit="1" customWidth="1"/>
    <col min="12819" max="12819" width="7.77734375" style="11" bestFit="1" customWidth="1"/>
    <col min="12820" max="12820" width="8.5546875" style="11" bestFit="1" customWidth="1"/>
    <col min="12821" max="12821" width="12.77734375" style="11" customWidth="1"/>
    <col min="12822" max="12822" width="10.6640625" style="11" bestFit="1" customWidth="1"/>
    <col min="12823" max="12823" width="9.6640625" style="11" customWidth="1"/>
    <col min="12824" max="13056" width="9.109375" style="11"/>
    <col min="13057" max="13057" width="9" style="11" customWidth="1"/>
    <col min="13058" max="13058" width="10" style="11" bestFit="1" customWidth="1"/>
    <col min="13059" max="13059" width="40.109375" style="11" customWidth="1"/>
    <col min="13060" max="13060" width="10.77734375" style="11" customWidth="1"/>
    <col min="13061" max="13061" width="20.109375" style="11" customWidth="1"/>
    <col min="13062" max="13062" width="3.77734375" style="11" customWidth="1"/>
    <col min="13063" max="13064" width="21.109375" style="11" bestFit="1" customWidth="1"/>
    <col min="13065" max="13065" width="8.109375" style="11" customWidth="1"/>
    <col min="13066" max="13069" width="10.5546875" style="11" customWidth="1"/>
    <col min="13070" max="13070" width="10" style="11" bestFit="1" customWidth="1"/>
    <col min="13071" max="13072" width="10.6640625" style="11" bestFit="1" customWidth="1"/>
    <col min="13073" max="13073" width="8.77734375" style="11" customWidth="1"/>
    <col min="13074" max="13074" width="9.109375" style="11" bestFit="1" customWidth="1"/>
    <col min="13075" max="13075" width="7.77734375" style="11" bestFit="1" customWidth="1"/>
    <col min="13076" max="13076" width="8.5546875" style="11" bestFit="1" customWidth="1"/>
    <col min="13077" max="13077" width="12.77734375" style="11" customWidth="1"/>
    <col min="13078" max="13078" width="10.6640625" style="11" bestFit="1" customWidth="1"/>
    <col min="13079" max="13079" width="9.6640625" style="11" customWidth="1"/>
    <col min="13080" max="13312" width="9.109375" style="11"/>
    <col min="13313" max="13313" width="9" style="11" customWidth="1"/>
    <col min="13314" max="13314" width="10" style="11" bestFit="1" customWidth="1"/>
    <col min="13315" max="13315" width="40.109375" style="11" customWidth="1"/>
    <col min="13316" max="13316" width="10.77734375" style="11" customWidth="1"/>
    <col min="13317" max="13317" width="20.109375" style="11" customWidth="1"/>
    <col min="13318" max="13318" width="3.77734375" style="11" customWidth="1"/>
    <col min="13319" max="13320" width="21.109375" style="11" bestFit="1" customWidth="1"/>
    <col min="13321" max="13321" width="8.109375" style="11" customWidth="1"/>
    <col min="13322" max="13325" width="10.5546875" style="11" customWidth="1"/>
    <col min="13326" max="13326" width="10" style="11" bestFit="1" customWidth="1"/>
    <col min="13327" max="13328" width="10.6640625" style="11" bestFit="1" customWidth="1"/>
    <col min="13329" max="13329" width="8.77734375" style="11" customWidth="1"/>
    <col min="13330" max="13330" width="9.109375" style="11" bestFit="1" customWidth="1"/>
    <col min="13331" max="13331" width="7.77734375" style="11" bestFit="1" customWidth="1"/>
    <col min="13332" max="13332" width="8.5546875" style="11" bestFit="1" customWidth="1"/>
    <col min="13333" max="13333" width="12.77734375" style="11" customWidth="1"/>
    <col min="13334" max="13334" width="10.6640625" style="11" bestFit="1" customWidth="1"/>
    <col min="13335" max="13335" width="9.6640625" style="11" customWidth="1"/>
    <col min="13336" max="13568" width="9.109375" style="11"/>
    <col min="13569" max="13569" width="9" style="11" customWidth="1"/>
    <col min="13570" max="13570" width="10" style="11" bestFit="1" customWidth="1"/>
    <col min="13571" max="13571" width="40.109375" style="11" customWidth="1"/>
    <col min="13572" max="13572" width="10.77734375" style="11" customWidth="1"/>
    <col min="13573" max="13573" width="20.109375" style="11" customWidth="1"/>
    <col min="13574" max="13574" width="3.77734375" style="11" customWidth="1"/>
    <col min="13575" max="13576" width="21.109375" style="11" bestFit="1" customWidth="1"/>
    <col min="13577" max="13577" width="8.109375" style="11" customWidth="1"/>
    <col min="13578" max="13581" width="10.5546875" style="11" customWidth="1"/>
    <col min="13582" max="13582" width="10" style="11" bestFit="1" customWidth="1"/>
    <col min="13583" max="13584" width="10.6640625" style="11" bestFit="1" customWidth="1"/>
    <col min="13585" max="13585" width="8.77734375" style="11" customWidth="1"/>
    <col min="13586" max="13586" width="9.109375" style="11" bestFit="1" customWidth="1"/>
    <col min="13587" max="13587" width="7.77734375" style="11" bestFit="1" customWidth="1"/>
    <col min="13588" max="13588" width="8.5546875" style="11" bestFit="1" customWidth="1"/>
    <col min="13589" max="13589" width="12.77734375" style="11" customWidth="1"/>
    <col min="13590" max="13590" width="10.6640625" style="11" bestFit="1" customWidth="1"/>
    <col min="13591" max="13591" width="9.6640625" style="11" customWidth="1"/>
    <col min="13592" max="13824" width="9.109375" style="11"/>
    <col min="13825" max="13825" width="9" style="11" customWidth="1"/>
    <col min="13826" max="13826" width="10" style="11" bestFit="1" customWidth="1"/>
    <col min="13827" max="13827" width="40.109375" style="11" customWidth="1"/>
    <col min="13828" max="13828" width="10.77734375" style="11" customWidth="1"/>
    <col min="13829" max="13829" width="20.109375" style="11" customWidth="1"/>
    <col min="13830" max="13830" width="3.77734375" style="11" customWidth="1"/>
    <col min="13831" max="13832" width="21.109375" style="11" bestFit="1" customWidth="1"/>
    <col min="13833" max="13833" width="8.109375" style="11" customWidth="1"/>
    <col min="13834" max="13837" width="10.5546875" style="11" customWidth="1"/>
    <col min="13838" max="13838" width="10" style="11" bestFit="1" customWidth="1"/>
    <col min="13839" max="13840" width="10.6640625" style="11" bestFit="1" customWidth="1"/>
    <col min="13841" max="13841" width="8.77734375" style="11" customWidth="1"/>
    <col min="13842" max="13842" width="9.109375" style="11" bestFit="1" customWidth="1"/>
    <col min="13843" max="13843" width="7.77734375" style="11" bestFit="1" customWidth="1"/>
    <col min="13844" max="13844" width="8.5546875" style="11" bestFit="1" customWidth="1"/>
    <col min="13845" max="13845" width="12.77734375" style="11" customWidth="1"/>
    <col min="13846" max="13846" width="10.6640625" style="11" bestFit="1" customWidth="1"/>
    <col min="13847" max="13847" width="9.6640625" style="11" customWidth="1"/>
    <col min="13848" max="14080" width="9.109375" style="11"/>
    <col min="14081" max="14081" width="9" style="11" customWidth="1"/>
    <col min="14082" max="14082" width="10" style="11" bestFit="1" customWidth="1"/>
    <col min="14083" max="14083" width="40.109375" style="11" customWidth="1"/>
    <col min="14084" max="14084" width="10.77734375" style="11" customWidth="1"/>
    <col min="14085" max="14085" width="20.109375" style="11" customWidth="1"/>
    <col min="14086" max="14086" width="3.77734375" style="11" customWidth="1"/>
    <col min="14087" max="14088" width="21.109375" style="11" bestFit="1" customWidth="1"/>
    <col min="14089" max="14089" width="8.109375" style="11" customWidth="1"/>
    <col min="14090" max="14093" width="10.5546875" style="11" customWidth="1"/>
    <col min="14094" max="14094" width="10" style="11" bestFit="1" customWidth="1"/>
    <col min="14095" max="14096" width="10.6640625" style="11" bestFit="1" customWidth="1"/>
    <col min="14097" max="14097" width="8.77734375" style="11" customWidth="1"/>
    <col min="14098" max="14098" width="9.109375" style="11" bestFit="1" customWidth="1"/>
    <col min="14099" max="14099" width="7.77734375" style="11" bestFit="1" customWidth="1"/>
    <col min="14100" max="14100" width="8.5546875" style="11" bestFit="1" customWidth="1"/>
    <col min="14101" max="14101" width="12.77734375" style="11" customWidth="1"/>
    <col min="14102" max="14102" width="10.6640625" style="11" bestFit="1" customWidth="1"/>
    <col min="14103" max="14103" width="9.6640625" style="11" customWidth="1"/>
    <col min="14104" max="14336" width="9.109375" style="11"/>
    <col min="14337" max="14337" width="9" style="11" customWidth="1"/>
    <col min="14338" max="14338" width="10" style="11" bestFit="1" customWidth="1"/>
    <col min="14339" max="14339" width="40.109375" style="11" customWidth="1"/>
    <col min="14340" max="14340" width="10.77734375" style="11" customWidth="1"/>
    <col min="14341" max="14341" width="20.109375" style="11" customWidth="1"/>
    <col min="14342" max="14342" width="3.77734375" style="11" customWidth="1"/>
    <col min="14343" max="14344" width="21.109375" style="11" bestFit="1" customWidth="1"/>
    <col min="14345" max="14345" width="8.109375" style="11" customWidth="1"/>
    <col min="14346" max="14349" width="10.5546875" style="11" customWidth="1"/>
    <col min="14350" max="14350" width="10" style="11" bestFit="1" customWidth="1"/>
    <col min="14351" max="14352" width="10.6640625" style="11" bestFit="1" customWidth="1"/>
    <col min="14353" max="14353" width="8.77734375" style="11" customWidth="1"/>
    <col min="14354" max="14354" width="9.109375" style="11" bestFit="1" customWidth="1"/>
    <col min="14355" max="14355" width="7.77734375" style="11" bestFit="1" customWidth="1"/>
    <col min="14356" max="14356" width="8.5546875" style="11" bestFit="1" customWidth="1"/>
    <col min="14357" max="14357" width="12.77734375" style="11" customWidth="1"/>
    <col min="14358" max="14358" width="10.6640625" style="11" bestFit="1" customWidth="1"/>
    <col min="14359" max="14359" width="9.6640625" style="11" customWidth="1"/>
    <col min="14360" max="14592" width="9.109375" style="11"/>
    <col min="14593" max="14593" width="9" style="11" customWidth="1"/>
    <col min="14594" max="14594" width="10" style="11" bestFit="1" customWidth="1"/>
    <col min="14595" max="14595" width="40.109375" style="11" customWidth="1"/>
    <col min="14596" max="14596" width="10.77734375" style="11" customWidth="1"/>
    <col min="14597" max="14597" width="20.109375" style="11" customWidth="1"/>
    <col min="14598" max="14598" width="3.77734375" style="11" customWidth="1"/>
    <col min="14599" max="14600" width="21.109375" style="11" bestFit="1" customWidth="1"/>
    <col min="14601" max="14601" width="8.109375" style="11" customWidth="1"/>
    <col min="14602" max="14605" width="10.5546875" style="11" customWidth="1"/>
    <col min="14606" max="14606" width="10" style="11" bestFit="1" customWidth="1"/>
    <col min="14607" max="14608" width="10.6640625" style="11" bestFit="1" customWidth="1"/>
    <col min="14609" max="14609" width="8.77734375" style="11" customWidth="1"/>
    <col min="14610" max="14610" width="9.109375" style="11" bestFit="1" customWidth="1"/>
    <col min="14611" max="14611" width="7.77734375" style="11" bestFit="1" customWidth="1"/>
    <col min="14612" max="14612" width="8.5546875" style="11" bestFit="1" customWidth="1"/>
    <col min="14613" max="14613" width="12.77734375" style="11" customWidth="1"/>
    <col min="14614" max="14614" width="10.6640625" style="11" bestFit="1" customWidth="1"/>
    <col min="14615" max="14615" width="9.6640625" style="11" customWidth="1"/>
    <col min="14616" max="14848" width="9.109375" style="11"/>
    <col min="14849" max="14849" width="9" style="11" customWidth="1"/>
    <col min="14850" max="14850" width="10" style="11" bestFit="1" customWidth="1"/>
    <col min="14851" max="14851" width="40.109375" style="11" customWidth="1"/>
    <col min="14852" max="14852" width="10.77734375" style="11" customWidth="1"/>
    <col min="14853" max="14853" width="20.109375" style="11" customWidth="1"/>
    <col min="14854" max="14854" width="3.77734375" style="11" customWidth="1"/>
    <col min="14855" max="14856" width="21.109375" style="11" bestFit="1" customWidth="1"/>
    <col min="14857" max="14857" width="8.109375" style="11" customWidth="1"/>
    <col min="14858" max="14861" width="10.5546875" style="11" customWidth="1"/>
    <col min="14862" max="14862" width="10" style="11" bestFit="1" customWidth="1"/>
    <col min="14863" max="14864" width="10.6640625" style="11" bestFit="1" customWidth="1"/>
    <col min="14865" max="14865" width="8.77734375" style="11" customWidth="1"/>
    <col min="14866" max="14866" width="9.109375" style="11" bestFit="1" customWidth="1"/>
    <col min="14867" max="14867" width="7.77734375" style="11" bestFit="1" customWidth="1"/>
    <col min="14868" max="14868" width="8.5546875" style="11" bestFit="1" customWidth="1"/>
    <col min="14869" max="14869" width="12.77734375" style="11" customWidth="1"/>
    <col min="14870" max="14870" width="10.6640625" style="11" bestFit="1" customWidth="1"/>
    <col min="14871" max="14871" width="9.6640625" style="11" customWidth="1"/>
    <col min="14872" max="15104" width="9.109375" style="11"/>
    <col min="15105" max="15105" width="9" style="11" customWidth="1"/>
    <col min="15106" max="15106" width="10" style="11" bestFit="1" customWidth="1"/>
    <col min="15107" max="15107" width="40.109375" style="11" customWidth="1"/>
    <col min="15108" max="15108" width="10.77734375" style="11" customWidth="1"/>
    <col min="15109" max="15109" width="20.109375" style="11" customWidth="1"/>
    <col min="15110" max="15110" width="3.77734375" style="11" customWidth="1"/>
    <col min="15111" max="15112" width="21.109375" style="11" bestFit="1" customWidth="1"/>
    <col min="15113" max="15113" width="8.109375" style="11" customWidth="1"/>
    <col min="15114" max="15117" width="10.5546875" style="11" customWidth="1"/>
    <col min="15118" max="15118" width="10" style="11" bestFit="1" customWidth="1"/>
    <col min="15119" max="15120" width="10.6640625" style="11" bestFit="1" customWidth="1"/>
    <col min="15121" max="15121" width="8.77734375" style="11" customWidth="1"/>
    <col min="15122" max="15122" width="9.109375" style="11" bestFit="1" customWidth="1"/>
    <col min="15123" max="15123" width="7.77734375" style="11" bestFit="1" customWidth="1"/>
    <col min="15124" max="15124" width="8.5546875" style="11" bestFit="1" customWidth="1"/>
    <col min="15125" max="15125" width="12.77734375" style="11" customWidth="1"/>
    <col min="15126" max="15126" width="10.6640625" style="11" bestFit="1" customWidth="1"/>
    <col min="15127" max="15127" width="9.6640625" style="11" customWidth="1"/>
    <col min="15128" max="15360" width="9.109375" style="11"/>
    <col min="15361" max="15361" width="9" style="11" customWidth="1"/>
    <col min="15362" max="15362" width="10" style="11" bestFit="1" customWidth="1"/>
    <col min="15363" max="15363" width="40.109375" style="11" customWidth="1"/>
    <col min="15364" max="15364" width="10.77734375" style="11" customWidth="1"/>
    <col min="15365" max="15365" width="20.109375" style="11" customWidth="1"/>
    <col min="15366" max="15366" width="3.77734375" style="11" customWidth="1"/>
    <col min="15367" max="15368" width="21.109375" style="11" bestFit="1" customWidth="1"/>
    <col min="15369" max="15369" width="8.109375" style="11" customWidth="1"/>
    <col min="15370" max="15373" width="10.5546875" style="11" customWidth="1"/>
    <col min="15374" max="15374" width="10" style="11" bestFit="1" customWidth="1"/>
    <col min="15375" max="15376" width="10.6640625" style="11" bestFit="1" customWidth="1"/>
    <col min="15377" max="15377" width="8.77734375" style="11" customWidth="1"/>
    <col min="15378" max="15378" width="9.109375" style="11" bestFit="1" customWidth="1"/>
    <col min="15379" max="15379" width="7.77734375" style="11" bestFit="1" customWidth="1"/>
    <col min="15380" max="15380" width="8.5546875" style="11" bestFit="1" customWidth="1"/>
    <col min="15381" max="15381" width="12.77734375" style="11" customWidth="1"/>
    <col min="15382" max="15382" width="10.6640625" style="11" bestFit="1" customWidth="1"/>
    <col min="15383" max="15383" width="9.6640625" style="11" customWidth="1"/>
    <col min="15384" max="15616" width="9.109375" style="11"/>
    <col min="15617" max="15617" width="9" style="11" customWidth="1"/>
    <col min="15618" max="15618" width="10" style="11" bestFit="1" customWidth="1"/>
    <col min="15619" max="15619" width="40.109375" style="11" customWidth="1"/>
    <col min="15620" max="15620" width="10.77734375" style="11" customWidth="1"/>
    <col min="15621" max="15621" width="20.109375" style="11" customWidth="1"/>
    <col min="15622" max="15622" width="3.77734375" style="11" customWidth="1"/>
    <col min="15623" max="15624" width="21.109375" style="11" bestFit="1" customWidth="1"/>
    <col min="15625" max="15625" width="8.109375" style="11" customWidth="1"/>
    <col min="15626" max="15629" width="10.5546875" style="11" customWidth="1"/>
    <col min="15630" max="15630" width="10" style="11" bestFit="1" customWidth="1"/>
    <col min="15631" max="15632" width="10.6640625" style="11" bestFit="1" customWidth="1"/>
    <col min="15633" max="15633" width="8.77734375" style="11" customWidth="1"/>
    <col min="15634" max="15634" width="9.109375" style="11" bestFit="1" customWidth="1"/>
    <col min="15635" max="15635" width="7.77734375" style="11" bestFit="1" customWidth="1"/>
    <col min="15636" max="15636" width="8.5546875" style="11" bestFit="1" customWidth="1"/>
    <col min="15637" max="15637" width="12.77734375" style="11" customWidth="1"/>
    <col min="15638" max="15638" width="10.6640625" style="11" bestFit="1" customWidth="1"/>
    <col min="15639" max="15639" width="9.6640625" style="11" customWidth="1"/>
    <col min="15640" max="15872" width="9.109375" style="11"/>
    <col min="15873" max="15873" width="9" style="11" customWidth="1"/>
    <col min="15874" max="15874" width="10" style="11" bestFit="1" customWidth="1"/>
    <col min="15875" max="15875" width="40.109375" style="11" customWidth="1"/>
    <col min="15876" max="15876" width="10.77734375" style="11" customWidth="1"/>
    <col min="15877" max="15877" width="20.109375" style="11" customWidth="1"/>
    <col min="15878" max="15878" width="3.77734375" style="11" customWidth="1"/>
    <col min="15879" max="15880" width="21.109375" style="11" bestFit="1" customWidth="1"/>
    <col min="15881" max="15881" width="8.109375" style="11" customWidth="1"/>
    <col min="15882" max="15885" width="10.5546875" style="11" customWidth="1"/>
    <col min="15886" max="15886" width="10" style="11" bestFit="1" customWidth="1"/>
    <col min="15887" max="15888" width="10.6640625" style="11" bestFit="1" customWidth="1"/>
    <col min="15889" max="15889" width="8.77734375" style="11" customWidth="1"/>
    <col min="15890" max="15890" width="9.109375" style="11" bestFit="1" customWidth="1"/>
    <col min="15891" max="15891" width="7.77734375" style="11" bestFit="1" customWidth="1"/>
    <col min="15892" max="15892" width="8.5546875" style="11" bestFit="1" customWidth="1"/>
    <col min="15893" max="15893" width="12.77734375" style="11" customWidth="1"/>
    <col min="15894" max="15894" width="10.6640625" style="11" bestFit="1" customWidth="1"/>
    <col min="15895" max="15895" width="9.6640625" style="11" customWidth="1"/>
    <col min="15896" max="16128" width="9.109375" style="11"/>
    <col min="16129" max="16129" width="9" style="11" customWidth="1"/>
    <col min="16130" max="16130" width="10" style="11" bestFit="1" customWidth="1"/>
    <col min="16131" max="16131" width="40.109375" style="11" customWidth="1"/>
    <col min="16132" max="16132" width="10.77734375" style="11" customWidth="1"/>
    <col min="16133" max="16133" width="20.109375" style="11" customWidth="1"/>
    <col min="16134" max="16134" width="3.77734375" style="11" customWidth="1"/>
    <col min="16135" max="16136" width="21.109375" style="11" bestFit="1" customWidth="1"/>
    <col min="16137" max="16137" width="8.109375" style="11" customWidth="1"/>
    <col min="16138" max="16141" width="10.5546875" style="11" customWidth="1"/>
    <col min="16142" max="16142" width="10" style="11" bestFit="1" customWidth="1"/>
    <col min="16143" max="16144" width="10.6640625" style="11" bestFit="1" customWidth="1"/>
    <col min="16145" max="16145" width="8.77734375" style="11" customWidth="1"/>
    <col min="16146" max="16146" width="9.109375" style="11" bestFit="1" customWidth="1"/>
    <col min="16147" max="16147" width="7.77734375" style="11" bestFit="1" customWidth="1"/>
    <col min="16148" max="16148" width="8.5546875" style="11" bestFit="1" customWidth="1"/>
    <col min="16149" max="16149" width="12.77734375" style="11" customWidth="1"/>
    <col min="16150" max="16150" width="10.6640625" style="11" bestFit="1" customWidth="1"/>
    <col min="16151" max="16151" width="9.6640625" style="11" customWidth="1"/>
    <col min="16152" max="16384" width="9.109375" style="11"/>
  </cols>
  <sheetData>
    <row r="1" spans="1:24" s="2" customFormat="1" ht="22.2" thickBot="1" x14ac:dyDescent="0.7">
      <c r="A1" s="91" t="s">
        <v>0</v>
      </c>
      <c r="B1" s="92"/>
      <c r="C1" s="93"/>
      <c r="D1" s="93"/>
      <c r="E1" s="94"/>
      <c r="F1" s="1"/>
      <c r="G1" s="95" t="s">
        <v>1</v>
      </c>
      <c r="H1" s="96"/>
      <c r="J1" s="4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s="2" customFormat="1" ht="38.4" customHeight="1" thickBot="1" x14ac:dyDescent="0.7">
      <c r="A2" s="102"/>
      <c r="B2" s="103"/>
      <c r="C2" s="90"/>
      <c r="D2" s="104"/>
      <c r="E2" s="105"/>
      <c r="F2" s="1"/>
      <c r="G2" s="5"/>
      <c r="H2" s="5"/>
      <c r="J2" s="46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1:24" s="2" customFormat="1" ht="21.6" x14ac:dyDescent="0.65">
      <c r="A3" s="85" t="s">
        <v>2</v>
      </c>
      <c r="B3" s="86" t="s">
        <v>3</v>
      </c>
      <c r="C3" s="87" t="s">
        <v>4</v>
      </c>
      <c r="D3" s="88" t="s">
        <v>5</v>
      </c>
      <c r="E3" s="89" t="s">
        <v>6</v>
      </c>
      <c r="F3" s="7"/>
      <c r="G3" s="97" t="s">
        <v>7</v>
      </c>
      <c r="H3" s="98"/>
      <c r="J3" s="4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</row>
    <row r="4" spans="1:24" ht="21.6" x14ac:dyDescent="0.5">
      <c r="A4" s="99" t="s">
        <v>8</v>
      </c>
      <c r="B4" s="100"/>
      <c r="C4" s="100"/>
      <c r="D4" s="100"/>
      <c r="E4" s="101"/>
      <c r="F4" s="8"/>
      <c r="G4" s="9" t="s">
        <v>9</v>
      </c>
      <c r="H4" s="10" t="s">
        <v>10</v>
      </c>
      <c r="J4" s="47" t="s">
        <v>68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3"/>
    </row>
    <row r="5" spans="1:24" ht="19.5" customHeight="1" x14ac:dyDescent="0.65">
      <c r="A5" s="77"/>
      <c r="B5" s="62"/>
      <c r="C5" s="58"/>
      <c r="D5" s="61"/>
      <c r="E5" s="18"/>
      <c r="F5" s="17"/>
      <c r="G5" s="18" t="s">
        <v>11</v>
      </c>
      <c r="H5" s="19">
        <f t="shared" ref="H5:H12" si="0">SUMIF(E:E,G5,A:A)</f>
        <v>0</v>
      </c>
      <c r="J5" s="48" t="s">
        <v>67</v>
      </c>
      <c r="K5" s="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</row>
    <row r="6" spans="1:24" ht="19.5" customHeight="1" x14ac:dyDescent="0.65">
      <c r="A6" s="57"/>
      <c r="B6" s="62"/>
      <c r="C6" s="58"/>
      <c r="D6" s="61"/>
      <c r="E6" s="18"/>
      <c r="F6" s="17"/>
      <c r="G6" s="18" t="s">
        <v>12</v>
      </c>
      <c r="H6" s="19">
        <f t="shared" si="0"/>
        <v>0</v>
      </c>
      <c r="J6" s="46" t="s">
        <v>69</v>
      </c>
      <c r="K6" s="3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1:24" ht="19.5" customHeight="1" x14ac:dyDescent="0.65">
      <c r="A7" s="77"/>
      <c r="B7" s="62"/>
      <c r="C7" s="58"/>
      <c r="D7" s="61"/>
      <c r="E7" s="18"/>
      <c r="F7" s="17"/>
      <c r="G7" s="18" t="s">
        <v>13</v>
      </c>
      <c r="H7" s="19">
        <f t="shared" si="0"/>
        <v>0</v>
      </c>
      <c r="J7" s="46" t="s">
        <v>70</v>
      </c>
      <c r="K7" s="3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3"/>
    </row>
    <row r="8" spans="1:24" ht="19.5" customHeight="1" x14ac:dyDescent="0.65">
      <c r="A8" s="77"/>
      <c r="B8" s="62"/>
      <c r="C8" s="58"/>
      <c r="D8" s="61"/>
      <c r="E8" s="18"/>
      <c r="F8" s="17"/>
      <c r="G8" s="18" t="s">
        <v>14</v>
      </c>
      <c r="H8" s="19">
        <f t="shared" si="0"/>
        <v>0</v>
      </c>
      <c r="J8" s="46" t="s">
        <v>71</v>
      </c>
      <c r="K8" s="3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3"/>
    </row>
    <row r="9" spans="1:24" ht="19.5" customHeight="1" x14ac:dyDescent="0.65">
      <c r="A9" s="57"/>
      <c r="B9" s="62"/>
      <c r="C9" s="58"/>
      <c r="D9" s="61"/>
      <c r="E9" s="18"/>
      <c r="F9" s="17"/>
      <c r="G9" s="18" t="s">
        <v>15</v>
      </c>
      <c r="H9" s="19">
        <f t="shared" si="0"/>
        <v>0</v>
      </c>
      <c r="J9" s="46" t="s">
        <v>72</v>
      </c>
      <c r="K9" s="3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3"/>
    </row>
    <row r="10" spans="1:24" ht="19.5" customHeight="1" x14ac:dyDescent="0.65">
      <c r="A10" s="57"/>
      <c r="B10" s="62"/>
      <c r="C10" s="58"/>
      <c r="D10" s="61"/>
      <c r="E10" s="18"/>
      <c r="F10" s="17"/>
      <c r="G10" s="18" t="s">
        <v>50</v>
      </c>
      <c r="H10" s="19">
        <f t="shared" si="0"/>
        <v>0</v>
      </c>
      <c r="J10" s="46" t="s">
        <v>73</v>
      </c>
      <c r="K10" s="3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3"/>
    </row>
    <row r="11" spans="1:24" ht="19.5" customHeight="1" x14ac:dyDescent="0.65">
      <c r="A11" s="57"/>
      <c r="B11" s="62"/>
      <c r="C11" s="58"/>
      <c r="D11" s="61"/>
      <c r="E11" s="18"/>
      <c r="F11" s="17"/>
      <c r="G11" s="18" t="s">
        <v>17</v>
      </c>
      <c r="H11" s="19">
        <f t="shared" si="0"/>
        <v>0</v>
      </c>
      <c r="J11" s="46" t="s">
        <v>74</v>
      </c>
      <c r="K11" s="3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3"/>
    </row>
    <row r="12" spans="1:24" ht="19.5" customHeight="1" x14ac:dyDescent="0.65">
      <c r="A12" s="57"/>
      <c r="B12" s="62"/>
      <c r="C12" s="58"/>
      <c r="D12" s="61"/>
      <c r="E12" s="18"/>
      <c r="F12" s="17"/>
      <c r="G12" s="18" t="s">
        <v>164</v>
      </c>
      <c r="H12" s="19">
        <f t="shared" si="0"/>
        <v>0</v>
      </c>
      <c r="J12" s="46"/>
      <c r="K12" s="3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</row>
    <row r="13" spans="1:24" ht="19.5" customHeight="1" x14ac:dyDescent="0.65">
      <c r="A13" s="78"/>
      <c r="B13" s="62"/>
      <c r="C13" s="58"/>
      <c r="D13" s="61"/>
      <c r="E13" s="18"/>
      <c r="F13" s="17"/>
      <c r="G13" s="20" t="s">
        <v>18</v>
      </c>
      <c r="H13" s="21">
        <f>SUM(H5:H12)</f>
        <v>0</v>
      </c>
      <c r="J13" s="46"/>
      <c r="K13" s="3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</row>
    <row r="14" spans="1:24" ht="19.5" customHeight="1" x14ac:dyDescent="0.65">
      <c r="A14" s="14"/>
      <c r="B14" s="62"/>
      <c r="C14" s="15"/>
      <c r="D14" s="61"/>
      <c r="E14" s="16"/>
      <c r="F14" s="17"/>
      <c r="G14" s="9" t="s">
        <v>134</v>
      </c>
      <c r="H14" s="10" t="s">
        <v>10</v>
      </c>
      <c r="J14" s="46"/>
      <c r="K14" s="3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</row>
    <row r="15" spans="1:24" ht="19.5" customHeight="1" x14ac:dyDescent="0.65">
      <c r="A15" s="14"/>
      <c r="B15" s="62"/>
      <c r="C15" s="15"/>
      <c r="D15" s="61"/>
      <c r="E15" s="16"/>
      <c r="F15" s="17"/>
      <c r="G15" s="18" t="s">
        <v>50</v>
      </c>
      <c r="H15" s="19">
        <f t="shared" ref="H15:H59" si="1">SUMIF(E:E,G15,B:B)</f>
        <v>0</v>
      </c>
      <c r="J15" s="46" t="s">
        <v>75</v>
      </c>
      <c r="K15" s="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</row>
    <row r="16" spans="1:24" ht="19.5" customHeight="1" x14ac:dyDescent="0.65">
      <c r="A16" s="14"/>
      <c r="B16" s="62"/>
      <c r="C16" s="15"/>
      <c r="D16" s="61"/>
      <c r="E16" s="16"/>
      <c r="F16" s="17"/>
      <c r="G16" s="18" t="s">
        <v>19</v>
      </c>
      <c r="H16" s="19">
        <f t="shared" si="1"/>
        <v>0</v>
      </c>
      <c r="J16" s="46" t="s">
        <v>78</v>
      </c>
      <c r="K16" s="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</row>
    <row r="17" spans="1:24" ht="19.5" customHeight="1" x14ac:dyDescent="0.65">
      <c r="A17" s="14"/>
      <c r="B17" s="63"/>
      <c r="C17" s="15"/>
      <c r="D17" s="61"/>
      <c r="E17" s="16"/>
      <c r="F17" s="17"/>
      <c r="G17" s="18" t="s">
        <v>66</v>
      </c>
      <c r="H17" s="19">
        <f t="shared" si="1"/>
        <v>0</v>
      </c>
      <c r="J17" s="46" t="s">
        <v>79</v>
      </c>
      <c r="K17" s="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</row>
    <row r="18" spans="1:24" ht="19.5" customHeight="1" x14ac:dyDescent="0.65">
      <c r="A18" s="14"/>
      <c r="B18" s="62"/>
      <c r="C18" s="22"/>
      <c r="D18" s="61"/>
      <c r="E18" s="23"/>
      <c r="F18" s="17"/>
      <c r="G18" s="18" t="s">
        <v>20</v>
      </c>
      <c r="H18" s="19">
        <f t="shared" si="1"/>
        <v>0</v>
      </c>
      <c r="J18" s="46" t="s">
        <v>80</v>
      </c>
      <c r="K18" s="3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3"/>
    </row>
    <row r="19" spans="1:24" ht="19.5" customHeight="1" x14ac:dyDescent="0.65">
      <c r="A19" s="14"/>
      <c r="B19" s="62"/>
      <c r="C19" s="15"/>
      <c r="D19" s="61"/>
      <c r="E19" s="16"/>
      <c r="F19" s="17"/>
      <c r="G19" s="18" t="s">
        <v>22</v>
      </c>
      <c r="H19" s="19">
        <f t="shared" si="1"/>
        <v>0</v>
      </c>
      <c r="J19" s="46" t="s">
        <v>59</v>
      </c>
      <c r="K19" s="3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"/>
    </row>
    <row r="20" spans="1:24" ht="19.5" customHeight="1" x14ac:dyDescent="0.65">
      <c r="A20" s="27"/>
      <c r="B20" s="25"/>
      <c r="C20" s="24"/>
      <c r="D20" s="61"/>
      <c r="E20" s="23"/>
      <c r="F20" s="26"/>
      <c r="G20" s="18" t="s">
        <v>24</v>
      </c>
      <c r="H20" s="19">
        <f t="shared" si="1"/>
        <v>0</v>
      </c>
      <c r="J20" s="46" t="s">
        <v>82</v>
      </c>
      <c r="K20" s="3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3"/>
    </row>
    <row r="21" spans="1:24" ht="19.5" customHeight="1" x14ac:dyDescent="0.65">
      <c r="A21" s="27"/>
      <c r="B21" s="25"/>
      <c r="C21" s="24"/>
      <c r="D21" s="61"/>
      <c r="E21" s="23"/>
      <c r="F21" s="26"/>
      <c r="G21" s="18" t="s">
        <v>83</v>
      </c>
      <c r="H21" s="19">
        <f t="shared" si="1"/>
        <v>0</v>
      </c>
      <c r="J21" s="46" t="s">
        <v>84</v>
      </c>
      <c r="K21" s="3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</row>
    <row r="22" spans="1:24" ht="19.5" customHeight="1" x14ac:dyDescent="0.65">
      <c r="A22" s="27"/>
      <c r="B22" s="25"/>
      <c r="C22" s="24"/>
      <c r="D22" s="61"/>
      <c r="E22" s="23"/>
      <c r="F22" s="26"/>
      <c r="G22" s="18" t="s">
        <v>58</v>
      </c>
      <c r="H22" s="19">
        <f t="shared" si="1"/>
        <v>0</v>
      </c>
      <c r="J22" s="46" t="s">
        <v>85</v>
      </c>
      <c r="K22" s="3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3"/>
    </row>
    <row r="23" spans="1:24" ht="19.5" customHeight="1" x14ac:dyDescent="0.65">
      <c r="A23" s="27"/>
      <c r="B23" s="25"/>
      <c r="C23" s="24"/>
      <c r="D23" s="61"/>
      <c r="E23" s="23"/>
      <c r="F23" s="26"/>
      <c r="G23" s="18" t="s">
        <v>25</v>
      </c>
      <c r="H23" s="19">
        <f t="shared" si="1"/>
        <v>0</v>
      </c>
      <c r="J23" s="46" t="s">
        <v>86</v>
      </c>
      <c r="K23" s="3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4" ht="19.5" customHeight="1" x14ac:dyDescent="0.65">
      <c r="A24" s="27"/>
      <c r="B24" s="25"/>
      <c r="C24" s="24"/>
      <c r="D24" s="61"/>
      <c r="E24" s="23"/>
      <c r="F24" s="26"/>
      <c r="G24" s="18" t="s">
        <v>114</v>
      </c>
      <c r="H24" s="19">
        <f t="shared" si="1"/>
        <v>0</v>
      </c>
      <c r="J24" s="46" t="s">
        <v>87</v>
      </c>
      <c r="K24" s="3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4" ht="19.5" customHeight="1" x14ac:dyDescent="0.65">
      <c r="A25" s="27"/>
      <c r="B25" s="25"/>
      <c r="C25" s="24"/>
      <c r="D25" s="61"/>
      <c r="E25" s="23"/>
      <c r="F25" s="26"/>
      <c r="G25" s="18" t="s">
        <v>142</v>
      </c>
      <c r="H25" s="19">
        <f t="shared" si="1"/>
        <v>0</v>
      </c>
      <c r="J25" s="46" t="s">
        <v>88</v>
      </c>
      <c r="K25" s="3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4" ht="19.5" customHeight="1" x14ac:dyDescent="0.65">
      <c r="A26" s="27"/>
      <c r="B26" s="25"/>
      <c r="C26" s="24"/>
      <c r="D26" s="61"/>
      <c r="E26" s="23"/>
      <c r="F26" s="26"/>
      <c r="G26" s="18" t="s">
        <v>26</v>
      </c>
      <c r="H26" s="19">
        <f t="shared" si="1"/>
        <v>0</v>
      </c>
      <c r="J26" s="46" t="s">
        <v>89</v>
      </c>
      <c r="K26" s="3"/>
      <c r="L26" s="13"/>
    </row>
    <row r="27" spans="1:24" ht="19.5" customHeight="1" x14ac:dyDescent="0.65">
      <c r="A27" s="29"/>
      <c r="B27" s="83"/>
      <c r="C27" s="59"/>
      <c r="D27" s="61"/>
      <c r="E27" s="18"/>
      <c r="F27" s="26"/>
      <c r="G27" s="18" t="s">
        <v>27</v>
      </c>
      <c r="H27" s="19">
        <f t="shared" si="1"/>
        <v>0</v>
      </c>
      <c r="J27" s="46" t="s">
        <v>90</v>
      </c>
      <c r="K27" s="3"/>
      <c r="L27" s="13"/>
    </row>
    <row r="28" spans="1:24" ht="19.5" customHeight="1" x14ac:dyDescent="0.65">
      <c r="A28" s="29"/>
      <c r="B28" s="83"/>
      <c r="C28" s="59"/>
      <c r="D28" s="61"/>
      <c r="E28" s="18"/>
      <c r="F28" s="26"/>
      <c r="G28" s="18" t="s">
        <v>141</v>
      </c>
      <c r="H28" s="19">
        <f t="shared" si="1"/>
        <v>0</v>
      </c>
      <c r="J28" s="46" t="s">
        <v>91</v>
      </c>
      <c r="K28" s="3"/>
      <c r="L28" s="13"/>
    </row>
    <row r="29" spans="1:24" ht="19.5" customHeight="1" x14ac:dyDescent="0.65">
      <c r="A29" s="29"/>
      <c r="B29" s="83"/>
      <c r="C29" s="59"/>
      <c r="D29" s="61"/>
      <c r="E29" s="18"/>
      <c r="F29" s="26"/>
      <c r="G29" s="18" t="s">
        <v>61</v>
      </c>
      <c r="H29" s="19">
        <f t="shared" si="1"/>
        <v>0</v>
      </c>
      <c r="J29" s="46" t="s">
        <v>93</v>
      </c>
      <c r="K29" s="3"/>
      <c r="L29" s="13"/>
    </row>
    <row r="30" spans="1:24" ht="21" customHeight="1" x14ac:dyDescent="0.65">
      <c r="A30" s="29"/>
      <c r="B30" s="83"/>
      <c r="C30" s="59"/>
      <c r="D30" s="61"/>
      <c r="E30" s="18"/>
      <c r="F30" s="26"/>
      <c r="G30" s="18" t="s">
        <v>29</v>
      </c>
      <c r="H30" s="19">
        <f t="shared" si="1"/>
        <v>0</v>
      </c>
      <c r="J30" s="46" t="s">
        <v>94</v>
      </c>
      <c r="K30" s="3"/>
      <c r="L30" s="13"/>
    </row>
    <row r="31" spans="1:24" ht="19.5" customHeight="1" x14ac:dyDescent="0.65">
      <c r="A31" s="79"/>
      <c r="B31" s="83"/>
      <c r="C31" s="59"/>
      <c r="D31" s="61"/>
      <c r="E31" s="18"/>
      <c r="F31" s="26"/>
      <c r="G31" s="18" t="s">
        <v>130</v>
      </c>
      <c r="H31" s="19">
        <f t="shared" si="1"/>
        <v>0</v>
      </c>
      <c r="J31" s="46" t="s">
        <v>95</v>
      </c>
      <c r="K31" s="3"/>
      <c r="L31" s="13"/>
    </row>
    <row r="32" spans="1:24" ht="19.5" customHeight="1" x14ac:dyDescent="0.65">
      <c r="A32" s="79"/>
      <c r="B32" s="83"/>
      <c r="C32" s="58"/>
      <c r="D32" s="61"/>
      <c r="E32" s="18"/>
      <c r="F32" s="26"/>
      <c r="G32" s="18" t="s">
        <v>129</v>
      </c>
      <c r="H32" s="19">
        <f t="shared" si="1"/>
        <v>0</v>
      </c>
      <c r="J32" s="46" t="s">
        <v>96</v>
      </c>
      <c r="K32" s="3"/>
      <c r="L32" s="13"/>
    </row>
    <row r="33" spans="1:12" ht="19.5" customHeight="1" x14ac:dyDescent="0.65">
      <c r="A33" s="79"/>
      <c r="B33" s="83"/>
      <c r="C33" s="59"/>
      <c r="D33" s="61"/>
      <c r="E33" s="18"/>
      <c r="F33" s="26"/>
      <c r="G33" s="18" t="s">
        <v>30</v>
      </c>
      <c r="H33" s="19">
        <f t="shared" si="1"/>
        <v>0</v>
      </c>
      <c r="I33" s="31"/>
      <c r="J33" s="46" t="s">
        <v>97</v>
      </c>
      <c r="K33" s="3"/>
    </row>
    <row r="34" spans="1:12" ht="19.5" customHeight="1" x14ac:dyDescent="0.65">
      <c r="A34" s="79"/>
      <c r="B34" s="83"/>
      <c r="C34" s="59"/>
      <c r="D34" s="61"/>
      <c r="E34" s="18"/>
      <c r="F34" s="32"/>
      <c r="G34" s="18" t="s">
        <v>31</v>
      </c>
      <c r="H34" s="19">
        <f t="shared" si="1"/>
        <v>0</v>
      </c>
      <c r="J34" s="46" t="s">
        <v>98</v>
      </c>
      <c r="K34" s="3"/>
    </row>
    <row r="35" spans="1:12" ht="19.5" customHeight="1" x14ac:dyDescent="0.65">
      <c r="A35" s="80"/>
      <c r="B35" s="83"/>
      <c r="C35" s="59"/>
      <c r="D35" s="61"/>
      <c r="E35" s="18"/>
      <c r="F35" s="26"/>
      <c r="G35" s="18" t="s">
        <v>32</v>
      </c>
      <c r="H35" s="19">
        <f t="shared" si="1"/>
        <v>0</v>
      </c>
      <c r="J35" s="46" t="s">
        <v>99</v>
      </c>
      <c r="K35" s="3"/>
    </row>
    <row r="36" spans="1:12" ht="19.5" customHeight="1" x14ac:dyDescent="0.65">
      <c r="A36" s="80"/>
      <c r="B36" s="83"/>
      <c r="C36" s="59"/>
      <c r="D36" s="61"/>
      <c r="E36" s="18"/>
      <c r="F36" s="26"/>
      <c r="G36" s="18" t="s">
        <v>33</v>
      </c>
      <c r="H36" s="19">
        <f t="shared" si="1"/>
        <v>0</v>
      </c>
      <c r="J36" s="46" t="s">
        <v>100</v>
      </c>
      <c r="K36" s="3"/>
    </row>
    <row r="37" spans="1:12" ht="19.5" customHeight="1" x14ac:dyDescent="0.65">
      <c r="A37" s="80"/>
      <c r="B37" s="83"/>
      <c r="C37" s="59"/>
      <c r="D37" s="61"/>
      <c r="E37" s="18"/>
      <c r="F37" s="34"/>
      <c r="G37" s="18" t="s">
        <v>34</v>
      </c>
      <c r="H37" s="19">
        <f t="shared" si="1"/>
        <v>0</v>
      </c>
      <c r="J37" s="46" t="s">
        <v>101</v>
      </c>
      <c r="K37" s="3"/>
    </row>
    <row r="38" spans="1:12" ht="19.5" customHeight="1" x14ac:dyDescent="0.65">
      <c r="A38" s="80"/>
      <c r="B38" s="83"/>
      <c r="C38" s="59"/>
      <c r="D38" s="61"/>
      <c r="E38" s="18"/>
      <c r="F38" s="34"/>
      <c r="G38" s="18" t="s">
        <v>102</v>
      </c>
      <c r="H38" s="19">
        <f t="shared" si="1"/>
        <v>0</v>
      </c>
      <c r="J38" s="46" t="s">
        <v>103</v>
      </c>
      <c r="K38" s="3"/>
    </row>
    <row r="39" spans="1:12" ht="19.5" customHeight="1" x14ac:dyDescent="0.65">
      <c r="A39" s="81"/>
      <c r="B39" s="83"/>
      <c r="C39" s="59"/>
      <c r="D39" s="61"/>
      <c r="E39" s="18"/>
      <c r="F39" s="34"/>
      <c r="G39" s="18" t="s">
        <v>35</v>
      </c>
      <c r="H39" s="19">
        <f t="shared" si="1"/>
        <v>0</v>
      </c>
      <c r="J39" s="46" t="s">
        <v>104</v>
      </c>
      <c r="K39" s="3"/>
    </row>
    <row r="40" spans="1:12" ht="19.5" customHeight="1" x14ac:dyDescent="0.65">
      <c r="A40" s="82"/>
      <c r="B40" s="83"/>
      <c r="C40" s="59"/>
      <c r="D40" s="61"/>
      <c r="E40" s="18"/>
      <c r="F40" s="34"/>
      <c r="G40" s="18" t="s">
        <v>36</v>
      </c>
      <c r="H40" s="19">
        <f t="shared" si="1"/>
        <v>0</v>
      </c>
      <c r="J40" s="46" t="s">
        <v>105</v>
      </c>
      <c r="K40" s="3"/>
    </row>
    <row r="41" spans="1:12" ht="19.5" customHeight="1" x14ac:dyDescent="0.65">
      <c r="A41" s="82"/>
      <c r="B41" s="83"/>
      <c r="C41" s="59"/>
      <c r="D41" s="61"/>
      <c r="E41" s="18"/>
      <c r="F41" s="34"/>
      <c r="G41" s="18" t="s">
        <v>106</v>
      </c>
      <c r="H41" s="19">
        <f t="shared" si="1"/>
        <v>0</v>
      </c>
      <c r="J41" s="46" t="s">
        <v>107</v>
      </c>
      <c r="K41" s="3"/>
    </row>
    <row r="42" spans="1:12" ht="19.5" customHeight="1" x14ac:dyDescent="0.65">
      <c r="A42" s="82"/>
      <c r="B42" s="83"/>
      <c r="C42" s="59"/>
      <c r="D42" s="61"/>
      <c r="E42" s="18"/>
      <c r="F42" s="34"/>
      <c r="G42" s="18" t="s">
        <v>39</v>
      </c>
      <c r="H42" s="19">
        <f t="shared" si="1"/>
        <v>0</v>
      </c>
      <c r="J42" s="46" t="s">
        <v>108</v>
      </c>
      <c r="K42" s="3"/>
    </row>
    <row r="43" spans="1:12" ht="19.5" customHeight="1" x14ac:dyDescent="0.65">
      <c r="A43" s="37"/>
      <c r="B43" s="83"/>
      <c r="C43" s="59"/>
      <c r="D43" s="61"/>
      <c r="E43" s="18"/>
      <c r="F43" s="34"/>
      <c r="G43" s="18" t="s">
        <v>40</v>
      </c>
      <c r="H43" s="19">
        <f t="shared" si="1"/>
        <v>0</v>
      </c>
      <c r="J43" s="46" t="s">
        <v>109</v>
      </c>
      <c r="K43" s="3"/>
      <c r="L43" s="31"/>
    </row>
    <row r="44" spans="1:12" ht="19.5" customHeight="1" x14ac:dyDescent="0.65">
      <c r="A44" s="37"/>
      <c r="B44" s="83"/>
      <c r="C44" s="59"/>
      <c r="D44" s="61"/>
      <c r="E44" s="18"/>
      <c r="F44" s="34"/>
      <c r="G44" s="18" t="s">
        <v>41</v>
      </c>
      <c r="H44" s="19">
        <f t="shared" si="1"/>
        <v>0</v>
      </c>
      <c r="J44" s="46" t="s">
        <v>110</v>
      </c>
      <c r="K44" s="3"/>
    </row>
    <row r="45" spans="1:12" ht="19.5" customHeight="1" x14ac:dyDescent="0.65">
      <c r="A45" s="37"/>
      <c r="B45" s="83"/>
      <c r="C45" s="59"/>
      <c r="D45" s="61"/>
      <c r="E45" s="18"/>
      <c r="F45" s="34"/>
      <c r="G45" s="18" t="s">
        <v>62</v>
      </c>
      <c r="H45" s="19">
        <f t="shared" si="1"/>
        <v>0</v>
      </c>
      <c r="I45" s="34"/>
      <c r="J45" s="46" t="s">
        <v>111</v>
      </c>
      <c r="K45" s="3"/>
    </row>
    <row r="46" spans="1:12" ht="19.5" customHeight="1" x14ac:dyDescent="0.65">
      <c r="A46" s="35"/>
      <c r="B46" s="83"/>
      <c r="C46" s="59"/>
      <c r="D46" s="61"/>
      <c r="E46" s="18"/>
      <c r="F46" s="34"/>
      <c r="G46" s="18" t="s">
        <v>42</v>
      </c>
      <c r="H46" s="19">
        <f t="shared" si="1"/>
        <v>0</v>
      </c>
      <c r="I46" s="34"/>
      <c r="J46" s="46" t="s">
        <v>112</v>
      </c>
      <c r="K46" s="3"/>
    </row>
    <row r="47" spans="1:12" ht="19.5" customHeight="1" x14ac:dyDescent="0.65">
      <c r="A47" s="37"/>
      <c r="B47" s="83"/>
      <c r="C47" s="59"/>
      <c r="D47" s="61"/>
      <c r="E47" s="18"/>
      <c r="F47" s="34"/>
      <c r="G47" s="18" t="s">
        <v>63</v>
      </c>
      <c r="H47" s="19">
        <f t="shared" si="1"/>
        <v>0</v>
      </c>
      <c r="I47" s="34"/>
      <c r="J47" s="46" t="s">
        <v>113</v>
      </c>
      <c r="K47" s="3"/>
    </row>
    <row r="48" spans="1:12" ht="19.5" customHeight="1" x14ac:dyDescent="0.65">
      <c r="A48" s="37"/>
      <c r="B48" s="83"/>
      <c r="C48" s="59"/>
      <c r="D48" s="61"/>
      <c r="E48" s="18"/>
      <c r="F48" s="34"/>
      <c r="G48" s="18" t="s">
        <v>64</v>
      </c>
      <c r="H48" s="19">
        <f t="shared" si="1"/>
        <v>0</v>
      </c>
      <c r="J48" s="46" t="s">
        <v>115</v>
      </c>
      <c r="K48" s="3"/>
    </row>
    <row r="49" spans="1:11" ht="19.5" customHeight="1" x14ac:dyDescent="0.65">
      <c r="A49" s="37"/>
      <c r="B49" s="83"/>
      <c r="C49" s="59"/>
      <c r="D49" s="61"/>
      <c r="E49" s="18"/>
      <c r="F49" s="34"/>
      <c r="G49" s="18" t="s">
        <v>43</v>
      </c>
      <c r="H49" s="19">
        <f t="shared" si="1"/>
        <v>0</v>
      </c>
      <c r="J49" s="46" t="s">
        <v>116</v>
      </c>
      <c r="K49" s="3"/>
    </row>
    <row r="50" spans="1:11" ht="19.5" customHeight="1" x14ac:dyDescent="0.65">
      <c r="A50" s="37"/>
      <c r="B50" s="83"/>
      <c r="C50" s="59"/>
      <c r="D50" s="61"/>
      <c r="E50" s="18"/>
      <c r="F50" s="34"/>
      <c r="G50" s="18" t="s">
        <v>44</v>
      </c>
      <c r="H50" s="19">
        <f t="shared" si="1"/>
        <v>0</v>
      </c>
      <c r="J50" s="46" t="s">
        <v>117</v>
      </c>
      <c r="K50" s="3"/>
    </row>
    <row r="51" spans="1:11" ht="19.5" customHeight="1" x14ac:dyDescent="0.65">
      <c r="A51" s="37"/>
      <c r="B51" s="83"/>
      <c r="C51" s="59"/>
      <c r="D51" s="61"/>
      <c r="E51" s="18"/>
      <c r="F51" s="34"/>
      <c r="G51" s="18" t="s">
        <v>45</v>
      </c>
      <c r="H51" s="19">
        <f t="shared" si="1"/>
        <v>0</v>
      </c>
      <c r="J51" s="46" t="s">
        <v>118</v>
      </c>
      <c r="K51" s="3"/>
    </row>
    <row r="52" spans="1:11" ht="19.5" customHeight="1" x14ac:dyDescent="0.65">
      <c r="A52" s="37"/>
      <c r="B52" s="83"/>
      <c r="C52" s="59"/>
      <c r="D52" s="61"/>
      <c r="E52" s="18"/>
      <c r="F52" s="34"/>
      <c r="G52" s="18" t="s">
        <v>46</v>
      </c>
      <c r="H52" s="19">
        <f t="shared" si="1"/>
        <v>0</v>
      </c>
      <c r="J52" s="46" t="s">
        <v>119</v>
      </c>
      <c r="K52" s="3"/>
    </row>
    <row r="53" spans="1:11" ht="19.5" customHeight="1" x14ac:dyDescent="0.65">
      <c r="A53" s="37"/>
      <c r="B53" s="83"/>
      <c r="C53" s="59"/>
      <c r="D53" s="61"/>
      <c r="E53" s="18"/>
      <c r="F53" s="34"/>
      <c r="G53" s="18" t="s">
        <v>131</v>
      </c>
      <c r="H53" s="19">
        <f t="shared" si="1"/>
        <v>0</v>
      </c>
      <c r="J53" s="46" t="s">
        <v>121</v>
      </c>
      <c r="K53" s="3"/>
    </row>
    <row r="54" spans="1:11" ht="19.5" customHeight="1" x14ac:dyDescent="0.65">
      <c r="A54" s="37"/>
      <c r="B54" s="83"/>
      <c r="C54" s="36"/>
      <c r="D54" s="33"/>
      <c r="E54" s="23"/>
      <c r="F54" s="34"/>
      <c r="G54" s="18" t="s">
        <v>47</v>
      </c>
      <c r="H54" s="19">
        <f t="shared" si="1"/>
        <v>0</v>
      </c>
      <c r="J54" s="46" t="s">
        <v>120</v>
      </c>
      <c r="K54" s="3"/>
    </row>
    <row r="55" spans="1:11" ht="19.5" customHeight="1" x14ac:dyDescent="0.65">
      <c r="A55" s="35"/>
      <c r="B55" s="83"/>
      <c r="C55" s="36"/>
      <c r="D55" s="33"/>
      <c r="E55" s="23"/>
      <c r="F55" s="34"/>
      <c r="G55" s="18" t="s">
        <v>48</v>
      </c>
      <c r="H55" s="19">
        <f t="shared" si="1"/>
        <v>0</v>
      </c>
      <c r="J55" s="46" t="s">
        <v>122</v>
      </c>
      <c r="K55" s="3"/>
    </row>
    <row r="56" spans="1:11" ht="19.5" customHeight="1" x14ac:dyDescent="0.65">
      <c r="A56" s="37"/>
      <c r="B56" s="64"/>
      <c r="C56" s="36"/>
      <c r="D56" s="33"/>
      <c r="E56" s="23"/>
      <c r="F56" s="34"/>
      <c r="G56" s="18" t="s">
        <v>49</v>
      </c>
      <c r="H56" s="19">
        <f t="shared" si="1"/>
        <v>0</v>
      </c>
      <c r="J56" s="46" t="s">
        <v>123</v>
      </c>
      <c r="K56" s="3"/>
    </row>
    <row r="57" spans="1:11" ht="19.5" customHeight="1" x14ac:dyDescent="0.65">
      <c r="A57" s="37"/>
      <c r="B57" s="64"/>
      <c r="C57" s="36"/>
      <c r="D57" s="33"/>
      <c r="E57" s="23"/>
      <c r="F57" s="34"/>
      <c r="G57" s="18" t="s">
        <v>14</v>
      </c>
      <c r="H57" s="19">
        <f t="shared" si="1"/>
        <v>0</v>
      </c>
      <c r="J57" s="46" t="s">
        <v>124</v>
      </c>
      <c r="K57" s="3"/>
    </row>
    <row r="58" spans="1:11" ht="19.5" customHeight="1" x14ac:dyDescent="0.65">
      <c r="A58" s="35"/>
      <c r="B58" s="64"/>
      <c r="C58" s="36"/>
      <c r="D58" s="33"/>
      <c r="E58" s="23"/>
      <c r="F58" s="34"/>
      <c r="G58" s="18" t="s">
        <v>65</v>
      </c>
      <c r="H58" s="19">
        <f t="shared" si="1"/>
        <v>0</v>
      </c>
      <c r="J58" s="46" t="s">
        <v>125</v>
      </c>
      <c r="K58" s="3"/>
    </row>
    <row r="59" spans="1:11" ht="19.5" customHeight="1" x14ac:dyDescent="0.65">
      <c r="A59" s="35"/>
      <c r="B59" s="64"/>
      <c r="C59" s="36"/>
      <c r="D59" s="33"/>
      <c r="E59" s="23"/>
      <c r="F59" s="40"/>
      <c r="G59" s="18" t="s">
        <v>16</v>
      </c>
      <c r="H59" s="19">
        <f t="shared" si="1"/>
        <v>0</v>
      </c>
      <c r="J59" s="46" t="s">
        <v>127</v>
      </c>
      <c r="K59" s="3"/>
    </row>
    <row r="60" spans="1:11" ht="19.5" customHeight="1" x14ac:dyDescent="0.65">
      <c r="A60" s="35"/>
      <c r="B60" s="64"/>
      <c r="C60" s="36"/>
      <c r="D60" s="33"/>
      <c r="E60" s="23"/>
      <c r="F60" s="34"/>
      <c r="G60" s="9" t="s">
        <v>135</v>
      </c>
      <c r="H60" s="10" t="s">
        <v>10</v>
      </c>
      <c r="J60" s="46"/>
      <c r="K60" s="3"/>
    </row>
    <row r="61" spans="1:11" ht="19.5" customHeight="1" x14ac:dyDescent="0.65">
      <c r="A61" s="35"/>
      <c r="B61" s="64"/>
      <c r="C61" s="36"/>
      <c r="D61" s="33"/>
      <c r="E61" s="23"/>
      <c r="F61" s="34"/>
      <c r="G61" s="18" t="s">
        <v>22</v>
      </c>
      <c r="H61" s="19">
        <f t="shared" ref="H61:H67" si="2">SUMIF(E:E,G61,B:B)</f>
        <v>0</v>
      </c>
      <c r="J61" s="46" t="s">
        <v>76</v>
      </c>
      <c r="K61" s="3"/>
    </row>
    <row r="62" spans="1:11" ht="19.5" customHeight="1" x14ac:dyDescent="0.65">
      <c r="A62" s="35"/>
      <c r="B62" s="64"/>
      <c r="C62" s="36"/>
      <c r="D62" s="33"/>
      <c r="E62" s="23"/>
      <c r="F62" s="34"/>
      <c r="G62" s="18" t="s">
        <v>38</v>
      </c>
      <c r="H62" s="19">
        <f t="shared" si="2"/>
        <v>0</v>
      </c>
      <c r="J62" s="46" t="s">
        <v>77</v>
      </c>
      <c r="K62" s="3"/>
    </row>
    <row r="63" spans="1:11" ht="19.5" customHeight="1" x14ac:dyDescent="0.65">
      <c r="A63" s="35"/>
      <c r="B63" s="64"/>
      <c r="C63" s="36"/>
      <c r="D63" s="33"/>
      <c r="E63" s="23"/>
      <c r="F63" s="34"/>
      <c r="G63" s="18" t="s">
        <v>21</v>
      </c>
      <c r="H63" s="19">
        <f t="shared" si="2"/>
        <v>0</v>
      </c>
      <c r="J63" s="46" t="s">
        <v>81</v>
      </c>
      <c r="K63" s="3"/>
    </row>
    <row r="64" spans="1:11" ht="19.5" customHeight="1" x14ac:dyDescent="0.65">
      <c r="A64" s="35"/>
      <c r="B64" s="64"/>
      <c r="C64" s="36"/>
      <c r="D64" s="33"/>
      <c r="E64" s="23"/>
      <c r="F64" s="34"/>
      <c r="G64" s="18" t="s">
        <v>23</v>
      </c>
      <c r="H64" s="19">
        <f t="shared" si="2"/>
        <v>0</v>
      </c>
      <c r="J64" s="46" t="s">
        <v>60</v>
      </c>
      <c r="K64" s="3"/>
    </row>
    <row r="65" spans="1:11" ht="19.5" customHeight="1" x14ac:dyDescent="0.65">
      <c r="A65" s="35"/>
      <c r="B65" s="64"/>
      <c r="C65" s="36"/>
      <c r="D65" s="33"/>
      <c r="E65" s="23"/>
      <c r="F65" s="34"/>
      <c r="G65" s="18" t="s">
        <v>28</v>
      </c>
      <c r="H65" s="19">
        <f t="shared" si="2"/>
        <v>0</v>
      </c>
      <c r="J65" s="46" t="s">
        <v>92</v>
      </c>
      <c r="K65" s="3"/>
    </row>
    <row r="66" spans="1:11" ht="19.5" customHeight="1" x14ac:dyDescent="0.65">
      <c r="A66" s="35"/>
      <c r="B66" s="64"/>
      <c r="C66" s="36"/>
      <c r="D66" s="33"/>
      <c r="E66" s="23"/>
      <c r="F66" s="34"/>
      <c r="G66" s="18" t="s">
        <v>132</v>
      </c>
      <c r="H66" s="19">
        <f t="shared" si="2"/>
        <v>0</v>
      </c>
      <c r="J66" s="46" t="s">
        <v>133</v>
      </c>
      <c r="K66" s="3"/>
    </row>
    <row r="67" spans="1:11" ht="19.5" customHeight="1" x14ac:dyDescent="0.65">
      <c r="A67" s="35"/>
      <c r="B67" s="64"/>
      <c r="C67" s="36"/>
      <c r="D67" s="33"/>
      <c r="E67" s="23"/>
      <c r="F67" s="34"/>
      <c r="G67" s="18" t="s">
        <v>51</v>
      </c>
      <c r="H67" s="19">
        <f t="shared" si="2"/>
        <v>0</v>
      </c>
      <c r="J67" s="46" t="s">
        <v>128</v>
      </c>
      <c r="K67" s="3"/>
    </row>
    <row r="68" spans="1:11" ht="19.5" customHeight="1" x14ac:dyDescent="0.65">
      <c r="A68" s="35"/>
      <c r="B68" s="64"/>
      <c r="C68" s="36"/>
      <c r="D68" s="33"/>
      <c r="E68" s="23"/>
      <c r="F68" s="34"/>
      <c r="G68" s="9" t="s">
        <v>136</v>
      </c>
      <c r="H68" s="10" t="s">
        <v>10</v>
      </c>
      <c r="J68" s="46"/>
      <c r="K68" s="3"/>
    </row>
    <row r="69" spans="1:11" ht="19.5" customHeight="1" x14ac:dyDescent="0.65">
      <c r="A69" s="35"/>
      <c r="B69" s="64"/>
      <c r="C69" s="36"/>
      <c r="D69" s="33"/>
      <c r="E69" s="23"/>
      <c r="F69" s="34"/>
      <c r="G69" s="18" t="s">
        <v>37</v>
      </c>
      <c r="H69" s="19">
        <f>SUMIF(E:E,G69,B:B)</f>
        <v>0</v>
      </c>
      <c r="J69" s="46" t="s">
        <v>126</v>
      </c>
      <c r="K69" s="3"/>
    </row>
    <row r="70" spans="1:11" ht="19.5" customHeight="1" x14ac:dyDescent="0.65">
      <c r="A70" s="35"/>
      <c r="B70" s="64"/>
      <c r="C70" s="36"/>
      <c r="D70" s="33"/>
      <c r="E70" s="23"/>
      <c r="F70" s="34"/>
      <c r="G70" s="18"/>
      <c r="H70" s="19">
        <f t="shared" ref="H70:H78" si="3">SUMIF(E:E,G70,B:B)</f>
        <v>0</v>
      </c>
      <c r="J70" s="46"/>
      <c r="K70" s="3"/>
    </row>
    <row r="71" spans="1:11" ht="19.5" customHeight="1" x14ac:dyDescent="0.65">
      <c r="A71" s="35"/>
      <c r="B71" s="64"/>
      <c r="C71" s="36"/>
      <c r="D71" s="33"/>
      <c r="E71" s="23"/>
      <c r="F71" s="34"/>
      <c r="G71" s="18"/>
      <c r="H71" s="19">
        <f t="shared" si="3"/>
        <v>0</v>
      </c>
      <c r="J71" s="46"/>
      <c r="K71" s="3"/>
    </row>
    <row r="72" spans="1:11" ht="19.5" customHeight="1" x14ac:dyDescent="0.65">
      <c r="A72" s="35"/>
      <c r="B72" s="64"/>
      <c r="C72" s="36"/>
      <c r="D72" s="33"/>
      <c r="E72" s="23"/>
      <c r="F72" s="34"/>
      <c r="G72" s="18"/>
      <c r="H72" s="19">
        <f t="shared" si="3"/>
        <v>0</v>
      </c>
      <c r="J72" s="46"/>
      <c r="K72" s="3"/>
    </row>
    <row r="73" spans="1:11" ht="19.5" customHeight="1" x14ac:dyDescent="0.65">
      <c r="A73" s="35"/>
      <c r="B73" s="64"/>
      <c r="C73" s="36"/>
      <c r="D73" s="33"/>
      <c r="E73" s="23"/>
      <c r="F73" s="34"/>
      <c r="G73" s="18"/>
      <c r="H73" s="19">
        <f t="shared" si="3"/>
        <v>0</v>
      </c>
      <c r="J73" s="46"/>
      <c r="K73" s="3"/>
    </row>
    <row r="74" spans="1:11" ht="19.5" customHeight="1" x14ac:dyDescent="0.65">
      <c r="A74" s="35"/>
      <c r="B74" s="64"/>
      <c r="C74" s="36"/>
      <c r="D74" s="33"/>
      <c r="E74" s="23"/>
      <c r="F74" s="34"/>
      <c r="G74" s="18"/>
      <c r="H74" s="19">
        <f t="shared" si="3"/>
        <v>0</v>
      </c>
      <c r="J74" s="46"/>
      <c r="K74" s="3"/>
    </row>
    <row r="75" spans="1:11" ht="19.5" customHeight="1" x14ac:dyDescent="0.65">
      <c r="A75" s="35"/>
      <c r="B75" s="64"/>
      <c r="C75" s="36"/>
      <c r="D75" s="33"/>
      <c r="E75" s="23"/>
      <c r="F75" s="34"/>
      <c r="G75" s="18"/>
      <c r="H75" s="19">
        <f t="shared" si="3"/>
        <v>0</v>
      </c>
      <c r="J75" s="46"/>
      <c r="K75" s="3"/>
    </row>
    <row r="76" spans="1:11" ht="19.5" customHeight="1" x14ac:dyDescent="0.65">
      <c r="A76" s="35"/>
      <c r="B76" s="64"/>
      <c r="C76" s="36"/>
      <c r="D76" s="33"/>
      <c r="E76" s="23"/>
      <c r="F76" s="34"/>
      <c r="G76" s="18"/>
      <c r="H76" s="19">
        <f t="shared" si="3"/>
        <v>0</v>
      </c>
      <c r="J76" s="46"/>
      <c r="K76" s="3"/>
    </row>
    <row r="77" spans="1:11" ht="19.5" customHeight="1" x14ac:dyDescent="0.65">
      <c r="A77" s="35"/>
      <c r="B77" s="64"/>
      <c r="C77" s="36"/>
      <c r="D77" s="33"/>
      <c r="E77" s="23"/>
      <c r="F77" s="34"/>
      <c r="G77" s="18"/>
      <c r="H77" s="19">
        <f t="shared" si="3"/>
        <v>0</v>
      </c>
      <c r="J77" s="46"/>
      <c r="K77" s="3"/>
    </row>
    <row r="78" spans="1:11" ht="19.5" customHeight="1" x14ac:dyDescent="0.65">
      <c r="A78" s="35"/>
      <c r="B78" s="64"/>
      <c r="C78" s="36"/>
      <c r="D78" s="33"/>
      <c r="E78" s="23"/>
      <c r="F78" s="34"/>
      <c r="G78" s="18"/>
      <c r="H78" s="19">
        <f t="shared" si="3"/>
        <v>0</v>
      </c>
      <c r="J78" s="46"/>
      <c r="K78" s="3"/>
    </row>
    <row r="79" spans="1:11" ht="19.5" customHeight="1" x14ac:dyDescent="0.65">
      <c r="A79" s="35"/>
      <c r="B79" s="64"/>
      <c r="C79" s="36"/>
      <c r="D79" s="33"/>
      <c r="E79" s="23"/>
      <c r="F79" s="34"/>
      <c r="G79" s="20" t="s">
        <v>138</v>
      </c>
      <c r="H79" s="21">
        <f>SUM(H15:H78)</f>
        <v>0</v>
      </c>
      <c r="J79" s="46"/>
      <c r="K79" s="3"/>
    </row>
    <row r="80" spans="1:11" ht="19.5" customHeight="1" x14ac:dyDescent="0.65">
      <c r="A80" s="35"/>
      <c r="B80" s="64"/>
      <c r="C80" s="36"/>
      <c r="D80" s="33"/>
      <c r="E80" s="23"/>
      <c r="F80" s="34"/>
      <c r="H80" s="11"/>
      <c r="J80" s="46"/>
      <c r="K80" s="3"/>
    </row>
    <row r="81" spans="1:11" ht="19.5" customHeight="1" x14ac:dyDescent="0.65">
      <c r="A81" s="35"/>
      <c r="B81" s="64"/>
      <c r="C81" s="36"/>
      <c r="D81" s="33"/>
      <c r="E81" s="23"/>
      <c r="F81" s="34"/>
      <c r="G81" s="18" t="s">
        <v>52</v>
      </c>
      <c r="H81" s="41"/>
      <c r="J81" s="46"/>
      <c r="K81" s="3"/>
    </row>
    <row r="82" spans="1:11" ht="19.5" customHeight="1" x14ac:dyDescent="0.65">
      <c r="A82" s="35"/>
      <c r="B82" s="64"/>
      <c r="C82" s="36"/>
      <c r="D82" s="33"/>
      <c r="E82" s="23"/>
      <c r="F82" s="34"/>
      <c r="G82" s="42" t="s">
        <v>17</v>
      </c>
      <c r="H82" s="60">
        <f>SUMIF(E:E,G82,A:A)</f>
        <v>0</v>
      </c>
      <c r="J82" s="46"/>
      <c r="K82" s="3"/>
    </row>
    <row r="83" spans="1:11" ht="19.5" customHeight="1" x14ac:dyDescent="0.65">
      <c r="A83" s="35"/>
      <c r="B83" s="64"/>
      <c r="C83" s="36"/>
      <c r="D83" s="33"/>
      <c r="E83" s="23"/>
      <c r="F83" s="34"/>
      <c r="G83" s="42" t="s">
        <v>53</v>
      </c>
      <c r="H83" s="60">
        <f>H13-H82</f>
        <v>0</v>
      </c>
      <c r="J83" s="46"/>
      <c r="K83" s="3"/>
    </row>
    <row r="84" spans="1:11" ht="19.5" customHeight="1" x14ac:dyDescent="0.65">
      <c r="A84" s="35"/>
      <c r="B84" s="64"/>
      <c r="C84" s="36"/>
      <c r="D84" s="33"/>
      <c r="E84" s="23"/>
      <c r="F84" s="34"/>
      <c r="G84" s="42" t="s">
        <v>55</v>
      </c>
      <c r="H84" s="60">
        <f>H79</f>
        <v>0</v>
      </c>
      <c r="J84" s="46"/>
      <c r="K84" s="3"/>
    </row>
    <row r="85" spans="1:11" ht="21.6" x14ac:dyDescent="0.65">
      <c r="A85" s="35"/>
      <c r="B85" s="64"/>
      <c r="C85" s="36"/>
      <c r="D85" s="33"/>
      <c r="E85" s="23"/>
      <c r="F85" s="26"/>
      <c r="G85" s="42" t="s">
        <v>57</v>
      </c>
      <c r="H85" s="60">
        <f>SUM(H82+H83-H84)</f>
        <v>0</v>
      </c>
      <c r="J85" s="46"/>
      <c r="K85" s="3"/>
    </row>
    <row r="86" spans="1:11" ht="21.6" x14ac:dyDescent="0.65">
      <c r="A86" s="35"/>
      <c r="B86" s="64"/>
      <c r="C86" s="36"/>
      <c r="D86" s="33"/>
      <c r="E86" s="23"/>
      <c r="G86" s="39"/>
      <c r="H86" s="45"/>
      <c r="J86" s="46"/>
      <c r="K86" s="3"/>
    </row>
    <row r="87" spans="1:11" ht="22.2" thickBot="1" x14ac:dyDescent="0.7">
      <c r="A87" s="35"/>
      <c r="B87" s="64"/>
      <c r="C87" s="36"/>
      <c r="D87" s="33"/>
      <c r="E87" s="23"/>
      <c r="G87" s="39"/>
      <c r="J87" s="46"/>
      <c r="K87" s="3"/>
    </row>
    <row r="88" spans="1:11" ht="22.2" thickBot="1" x14ac:dyDescent="0.7">
      <c r="A88" s="37"/>
      <c r="B88" s="66"/>
      <c r="C88" s="30"/>
      <c r="D88" s="33"/>
      <c r="E88" s="23"/>
      <c r="G88" s="49" t="s">
        <v>139</v>
      </c>
      <c r="H88" s="50">
        <f>H15+H16+H17+H18+H19+H20+H21+H22+H23+H24+H25+H26+H27+H28+H29+H30+H31+H32+H33+H34+H35+H36+H37+H38+H39+H40+H41+H42+H43+H44+H45+H46+H47+H48+H49+H50+H51+H52+H53+H54+H55+H56+H57+H58+H59</f>
        <v>0</v>
      </c>
      <c r="J88" s="46"/>
      <c r="K88" s="3"/>
    </row>
    <row r="89" spans="1:11" ht="22.2" thickBot="1" x14ac:dyDescent="0.7">
      <c r="A89" s="37"/>
      <c r="B89" s="65"/>
      <c r="C89" s="38"/>
      <c r="D89" s="33"/>
      <c r="E89" s="23"/>
      <c r="G89" s="51" t="s">
        <v>140</v>
      </c>
      <c r="H89" s="52">
        <f>H61+H62+H63+H64+H65+H66+H67</f>
        <v>0</v>
      </c>
      <c r="J89" s="46"/>
      <c r="K89" s="3"/>
    </row>
    <row r="90" spans="1:11" ht="22.2" thickBot="1" x14ac:dyDescent="0.7">
      <c r="A90" s="43">
        <f>SUM(A5:A89)</f>
        <v>0</v>
      </c>
      <c r="B90" s="68">
        <f>SUM(B5:B89)</f>
        <v>0</v>
      </c>
      <c r="C90" s="44" t="s">
        <v>54</v>
      </c>
      <c r="D90" s="44"/>
      <c r="E90" s="44"/>
      <c r="G90" s="53" t="s">
        <v>137</v>
      </c>
      <c r="H90" s="54">
        <f>H69</f>
        <v>0</v>
      </c>
      <c r="J90" s="46"/>
      <c r="K90" s="3"/>
    </row>
    <row r="91" spans="1:11" ht="22.2" thickBot="1" x14ac:dyDescent="0.7">
      <c r="A91" s="44" t="s">
        <v>56</v>
      </c>
      <c r="B91" s="68">
        <f>A90-B90</f>
        <v>0</v>
      </c>
      <c r="G91" s="55" t="s">
        <v>138</v>
      </c>
      <c r="H91" s="56">
        <f>SUM(H88:H90)</f>
        <v>0</v>
      </c>
      <c r="J91" s="46"/>
      <c r="K91" s="3"/>
    </row>
    <row r="92" spans="1:11" x14ac:dyDescent="0.5">
      <c r="G92" s="39"/>
    </row>
    <row r="93" spans="1:11" x14ac:dyDescent="0.5">
      <c r="B93" s="69"/>
      <c r="C93" s="70"/>
      <c r="G93" s="39"/>
    </row>
    <row r="94" spans="1:11" x14ac:dyDescent="0.5">
      <c r="B94" s="69"/>
      <c r="C94" s="73"/>
      <c r="G94" s="39"/>
    </row>
    <row r="95" spans="1:11" x14ac:dyDescent="0.5">
      <c r="B95" s="69"/>
      <c r="C95" s="74"/>
      <c r="G95" s="39"/>
    </row>
    <row r="96" spans="1:11" x14ac:dyDescent="0.5">
      <c r="B96" s="76"/>
      <c r="C96" s="75"/>
      <c r="G96" s="39"/>
    </row>
    <row r="97" spans="2:3" x14ac:dyDescent="0.5">
      <c r="B97" s="69"/>
    </row>
    <row r="98" spans="2:3" x14ac:dyDescent="0.5">
      <c r="B98" s="72"/>
    </row>
    <row r="99" spans="2:3" x14ac:dyDescent="0.5">
      <c r="B99" s="71"/>
      <c r="C99" s="75"/>
    </row>
    <row r="100" spans="2:3" x14ac:dyDescent="0.5">
      <c r="B100" s="71"/>
    </row>
  </sheetData>
  <mergeCells count="6">
    <mergeCell ref="A1:E1"/>
    <mergeCell ref="G1:H1"/>
    <mergeCell ref="G3:H3"/>
    <mergeCell ref="A4:E4"/>
    <mergeCell ref="A2:B2"/>
    <mergeCell ref="D2:E2"/>
  </mergeCells>
  <dataValidations count="3">
    <dataValidation type="list" showInputMessage="1" showErrorMessage="1" sqref="E65527:E65551 JA65473:JA65497 SW65473:SW65497 ACS65473:ACS65497 AMO65473:AMO65497 AWK65473:AWK65497 BGG65473:BGG65497 BQC65473:BQC65497 BZY65473:BZY65497 CJU65473:CJU65497 CTQ65473:CTQ65497 DDM65473:DDM65497 DNI65473:DNI65497 DXE65473:DXE65497 EHA65473:EHA65497 EQW65473:EQW65497 FAS65473:FAS65497 FKO65473:FKO65497 FUK65473:FUK65497 GEG65473:GEG65497 GOC65473:GOC65497 GXY65473:GXY65497 HHU65473:HHU65497 HRQ65473:HRQ65497 IBM65473:IBM65497 ILI65473:ILI65497 IVE65473:IVE65497 JFA65473:JFA65497 JOW65473:JOW65497 JYS65473:JYS65497 KIO65473:KIO65497 KSK65473:KSK65497 LCG65473:LCG65497 LMC65473:LMC65497 LVY65473:LVY65497 MFU65473:MFU65497 MPQ65473:MPQ65497 MZM65473:MZM65497 NJI65473:NJI65497 NTE65473:NTE65497 ODA65473:ODA65497 OMW65473:OMW65497 OWS65473:OWS65497 PGO65473:PGO65497 PQK65473:PQK65497 QAG65473:QAG65497 QKC65473:QKC65497 QTY65473:QTY65497 RDU65473:RDU65497 RNQ65473:RNQ65497 RXM65473:RXM65497 SHI65473:SHI65497 SRE65473:SRE65497 TBA65473:TBA65497 TKW65473:TKW65497 TUS65473:TUS65497 UEO65473:UEO65497 UOK65473:UOK65497 UYG65473:UYG65497 VIC65473:VIC65497 VRY65473:VRY65497 WBU65473:WBU65497 WLQ65473:WLQ65497 WVM65473:WVM65497 E131063:E131087 JA131009:JA131033 SW131009:SW131033 ACS131009:ACS131033 AMO131009:AMO131033 AWK131009:AWK131033 BGG131009:BGG131033 BQC131009:BQC131033 BZY131009:BZY131033 CJU131009:CJU131033 CTQ131009:CTQ131033 DDM131009:DDM131033 DNI131009:DNI131033 DXE131009:DXE131033 EHA131009:EHA131033 EQW131009:EQW131033 FAS131009:FAS131033 FKO131009:FKO131033 FUK131009:FUK131033 GEG131009:GEG131033 GOC131009:GOC131033 GXY131009:GXY131033 HHU131009:HHU131033 HRQ131009:HRQ131033 IBM131009:IBM131033 ILI131009:ILI131033 IVE131009:IVE131033 JFA131009:JFA131033 JOW131009:JOW131033 JYS131009:JYS131033 KIO131009:KIO131033 KSK131009:KSK131033 LCG131009:LCG131033 LMC131009:LMC131033 LVY131009:LVY131033 MFU131009:MFU131033 MPQ131009:MPQ131033 MZM131009:MZM131033 NJI131009:NJI131033 NTE131009:NTE131033 ODA131009:ODA131033 OMW131009:OMW131033 OWS131009:OWS131033 PGO131009:PGO131033 PQK131009:PQK131033 QAG131009:QAG131033 QKC131009:QKC131033 QTY131009:QTY131033 RDU131009:RDU131033 RNQ131009:RNQ131033 RXM131009:RXM131033 SHI131009:SHI131033 SRE131009:SRE131033 TBA131009:TBA131033 TKW131009:TKW131033 TUS131009:TUS131033 UEO131009:UEO131033 UOK131009:UOK131033 UYG131009:UYG131033 VIC131009:VIC131033 VRY131009:VRY131033 WBU131009:WBU131033 WLQ131009:WLQ131033 WVM131009:WVM131033 E196599:E196623 JA196545:JA196569 SW196545:SW196569 ACS196545:ACS196569 AMO196545:AMO196569 AWK196545:AWK196569 BGG196545:BGG196569 BQC196545:BQC196569 BZY196545:BZY196569 CJU196545:CJU196569 CTQ196545:CTQ196569 DDM196545:DDM196569 DNI196545:DNI196569 DXE196545:DXE196569 EHA196545:EHA196569 EQW196545:EQW196569 FAS196545:FAS196569 FKO196545:FKO196569 FUK196545:FUK196569 GEG196545:GEG196569 GOC196545:GOC196569 GXY196545:GXY196569 HHU196545:HHU196569 HRQ196545:HRQ196569 IBM196545:IBM196569 ILI196545:ILI196569 IVE196545:IVE196569 JFA196545:JFA196569 JOW196545:JOW196569 JYS196545:JYS196569 KIO196545:KIO196569 KSK196545:KSK196569 LCG196545:LCG196569 LMC196545:LMC196569 LVY196545:LVY196569 MFU196545:MFU196569 MPQ196545:MPQ196569 MZM196545:MZM196569 NJI196545:NJI196569 NTE196545:NTE196569 ODA196545:ODA196569 OMW196545:OMW196569 OWS196545:OWS196569 PGO196545:PGO196569 PQK196545:PQK196569 QAG196545:QAG196569 QKC196545:QKC196569 QTY196545:QTY196569 RDU196545:RDU196569 RNQ196545:RNQ196569 RXM196545:RXM196569 SHI196545:SHI196569 SRE196545:SRE196569 TBA196545:TBA196569 TKW196545:TKW196569 TUS196545:TUS196569 UEO196545:UEO196569 UOK196545:UOK196569 UYG196545:UYG196569 VIC196545:VIC196569 VRY196545:VRY196569 WBU196545:WBU196569 WLQ196545:WLQ196569 WVM196545:WVM196569 E262135:E262159 JA262081:JA262105 SW262081:SW262105 ACS262081:ACS262105 AMO262081:AMO262105 AWK262081:AWK262105 BGG262081:BGG262105 BQC262081:BQC262105 BZY262081:BZY262105 CJU262081:CJU262105 CTQ262081:CTQ262105 DDM262081:DDM262105 DNI262081:DNI262105 DXE262081:DXE262105 EHA262081:EHA262105 EQW262081:EQW262105 FAS262081:FAS262105 FKO262081:FKO262105 FUK262081:FUK262105 GEG262081:GEG262105 GOC262081:GOC262105 GXY262081:GXY262105 HHU262081:HHU262105 HRQ262081:HRQ262105 IBM262081:IBM262105 ILI262081:ILI262105 IVE262081:IVE262105 JFA262081:JFA262105 JOW262081:JOW262105 JYS262081:JYS262105 KIO262081:KIO262105 KSK262081:KSK262105 LCG262081:LCG262105 LMC262081:LMC262105 LVY262081:LVY262105 MFU262081:MFU262105 MPQ262081:MPQ262105 MZM262081:MZM262105 NJI262081:NJI262105 NTE262081:NTE262105 ODA262081:ODA262105 OMW262081:OMW262105 OWS262081:OWS262105 PGO262081:PGO262105 PQK262081:PQK262105 QAG262081:QAG262105 QKC262081:QKC262105 QTY262081:QTY262105 RDU262081:RDU262105 RNQ262081:RNQ262105 RXM262081:RXM262105 SHI262081:SHI262105 SRE262081:SRE262105 TBA262081:TBA262105 TKW262081:TKW262105 TUS262081:TUS262105 UEO262081:UEO262105 UOK262081:UOK262105 UYG262081:UYG262105 VIC262081:VIC262105 VRY262081:VRY262105 WBU262081:WBU262105 WLQ262081:WLQ262105 WVM262081:WVM262105 E327671:E327695 JA327617:JA327641 SW327617:SW327641 ACS327617:ACS327641 AMO327617:AMO327641 AWK327617:AWK327641 BGG327617:BGG327641 BQC327617:BQC327641 BZY327617:BZY327641 CJU327617:CJU327641 CTQ327617:CTQ327641 DDM327617:DDM327641 DNI327617:DNI327641 DXE327617:DXE327641 EHA327617:EHA327641 EQW327617:EQW327641 FAS327617:FAS327641 FKO327617:FKO327641 FUK327617:FUK327641 GEG327617:GEG327641 GOC327617:GOC327641 GXY327617:GXY327641 HHU327617:HHU327641 HRQ327617:HRQ327641 IBM327617:IBM327641 ILI327617:ILI327641 IVE327617:IVE327641 JFA327617:JFA327641 JOW327617:JOW327641 JYS327617:JYS327641 KIO327617:KIO327641 KSK327617:KSK327641 LCG327617:LCG327641 LMC327617:LMC327641 LVY327617:LVY327641 MFU327617:MFU327641 MPQ327617:MPQ327641 MZM327617:MZM327641 NJI327617:NJI327641 NTE327617:NTE327641 ODA327617:ODA327641 OMW327617:OMW327641 OWS327617:OWS327641 PGO327617:PGO327641 PQK327617:PQK327641 QAG327617:QAG327641 QKC327617:QKC327641 QTY327617:QTY327641 RDU327617:RDU327641 RNQ327617:RNQ327641 RXM327617:RXM327641 SHI327617:SHI327641 SRE327617:SRE327641 TBA327617:TBA327641 TKW327617:TKW327641 TUS327617:TUS327641 UEO327617:UEO327641 UOK327617:UOK327641 UYG327617:UYG327641 VIC327617:VIC327641 VRY327617:VRY327641 WBU327617:WBU327641 WLQ327617:WLQ327641 WVM327617:WVM327641 E393207:E393231 JA393153:JA393177 SW393153:SW393177 ACS393153:ACS393177 AMO393153:AMO393177 AWK393153:AWK393177 BGG393153:BGG393177 BQC393153:BQC393177 BZY393153:BZY393177 CJU393153:CJU393177 CTQ393153:CTQ393177 DDM393153:DDM393177 DNI393153:DNI393177 DXE393153:DXE393177 EHA393153:EHA393177 EQW393153:EQW393177 FAS393153:FAS393177 FKO393153:FKO393177 FUK393153:FUK393177 GEG393153:GEG393177 GOC393153:GOC393177 GXY393153:GXY393177 HHU393153:HHU393177 HRQ393153:HRQ393177 IBM393153:IBM393177 ILI393153:ILI393177 IVE393153:IVE393177 JFA393153:JFA393177 JOW393153:JOW393177 JYS393153:JYS393177 KIO393153:KIO393177 KSK393153:KSK393177 LCG393153:LCG393177 LMC393153:LMC393177 LVY393153:LVY393177 MFU393153:MFU393177 MPQ393153:MPQ393177 MZM393153:MZM393177 NJI393153:NJI393177 NTE393153:NTE393177 ODA393153:ODA393177 OMW393153:OMW393177 OWS393153:OWS393177 PGO393153:PGO393177 PQK393153:PQK393177 QAG393153:QAG393177 QKC393153:QKC393177 QTY393153:QTY393177 RDU393153:RDU393177 RNQ393153:RNQ393177 RXM393153:RXM393177 SHI393153:SHI393177 SRE393153:SRE393177 TBA393153:TBA393177 TKW393153:TKW393177 TUS393153:TUS393177 UEO393153:UEO393177 UOK393153:UOK393177 UYG393153:UYG393177 VIC393153:VIC393177 VRY393153:VRY393177 WBU393153:WBU393177 WLQ393153:WLQ393177 WVM393153:WVM393177 E458743:E458767 JA458689:JA458713 SW458689:SW458713 ACS458689:ACS458713 AMO458689:AMO458713 AWK458689:AWK458713 BGG458689:BGG458713 BQC458689:BQC458713 BZY458689:BZY458713 CJU458689:CJU458713 CTQ458689:CTQ458713 DDM458689:DDM458713 DNI458689:DNI458713 DXE458689:DXE458713 EHA458689:EHA458713 EQW458689:EQW458713 FAS458689:FAS458713 FKO458689:FKO458713 FUK458689:FUK458713 GEG458689:GEG458713 GOC458689:GOC458713 GXY458689:GXY458713 HHU458689:HHU458713 HRQ458689:HRQ458713 IBM458689:IBM458713 ILI458689:ILI458713 IVE458689:IVE458713 JFA458689:JFA458713 JOW458689:JOW458713 JYS458689:JYS458713 KIO458689:KIO458713 KSK458689:KSK458713 LCG458689:LCG458713 LMC458689:LMC458713 LVY458689:LVY458713 MFU458689:MFU458713 MPQ458689:MPQ458713 MZM458689:MZM458713 NJI458689:NJI458713 NTE458689:NTE458713 ODA458689:ODA458713 OMW458689:OMW458713 OWS458689:OWS458713 PGO458689:PGO458713 PQK458689:PQK458713 QAG458689:QAG458713 QKC458689:QKC458713 QTY458689:QTY458713 RDU458689:RDU458713 RNQ458689:RNQ458713 RXM458689:RXM458713 SHI458689:SHI458713 SRE458689:SRE458713 TBA458689:TBA458713 TKW458689:TKW458713 TUS458689:TUS458713 UEO458689:UEO458713 UOK458689:UOK458713 UYG458689:UYG458713 VIC458689:VIC458713 VRY458689:VRY458713 WBU458689:WBU458713 WLQ458689:WLQ458713 WVM458689:WVM458713 E524279:E524303 JA524225:JA524249 SW524225:SW524249 ACS524225:ACS524249 AMO524225:AMO524249 AWK524225:AWK524249 BGG524225:BGG524249 BQC524225:BQC524249 BZY524225:BZY524249 CJU524225:CJU524249 CTQ524225:CTQ524249 DDM524225:DDM524249 DNI524225:DNI524249 DXE524225:DXE524249 EHA524225:EHA524249 EQW524225:EQW524249 FAS524225:FAS524249 FKO524225:FKO524249 FUK524225:FUK524249 GEG524225:GEG524249 GOC524225:GOC524249 GXY524225:GXY524249 HHU524225:HHU524249 HRQ524225:HRQ524249 IBM524225:IBM524249 ILI524225:ILI524249 IVE524225:IVE524249 JFA524225:JFA524249 JOW524225:JOW524249 JYS524225:JYS524249 KIO524225:KIO524249 KSK524225:KSK524249 LCG524225:LCG524249 LMC524225:LMC524249 LVY524225:LVY524249 MFU524225:MFU524249 MPQ524225:MPQ524249 MZM524225:MZM524249 NJI524225:NJI524249 NTE524225:NTE524249 ODA524225:ODA524249 OMW524225:OMW524249 OWS524225:OWS524249 PGO524225:PGO524249 PQK524225:PQK524249 QAG524225:QAG524249 QKC524225:QKC524249 QTY524225:QTY524249 RDU524225:RDU524249 RNQ524225:RNQ524249 RXM524225:RXM524249 SHI524225:SHI524249 SRE524225:SRE524249 TBA524225:TBA524249 TKW524225:TKW524249 TUS524225:TUS524249 UEO524225:UEO524249 UOK524225:UOK524249 UYG524225:UYG524249 VIC524225:VIC524249 VRY524225:VRY524249 WBU524225:WBU524249 WLQ524225:WLQ524249 WVM524225:WVM524249 E589815:E589839 JA589761:JA589785 SW589761:SW589785 ACS589761:ACS589785 AMO589761:AMO589785 AWK589761:AWK589785 BGG589761:BGG589785 BQC589761:BQC589785 BZY589761:BZY589785 CJU589761:CJU589785 CTQ589761:CTQ589785 DDM589761:DDM589785 DNI589761:DNI589785 DXE589761:DXE589785 EHA589761:EHA589785 EQW589761:EQW589785 FAS589761:FAS589785 FKO589761:FKO589785 FUK589761:FUK589785 GEG589761:GEG589785 GOC589761:GOC589785 GXY589761:GXY589785 HHU589761:HHU589785 HRQ589761:HRQ589785 IBM589761:IBM589785 ILI589761:ILI589785 IVE589761:IVE589785 JFA589761:JFA589785 JOW589761:JOW589785 JYS589761:JYS589785 KIO589761:KIO589785 KSK589761:KSK589785 LCG589761:LCG589785 LMC589761:LMC589785 LVY589761:LVY589785 MFU589761:MFU589785 MPQ589761:MPQ589785 MZM589761:MZM589785 NJI589761:NJI589785 NTE589761:NTE589785 ODA589761:ODA589785 OMW589761:OMW589785 OWS589761:OWS589785 PGO589761:PGO589785 PQK589761:PQK589785 QAG589761:QAG589785 QKC589761:QKC589785 QTY589761:QTY589785 RDU589761:RDU589785 RNQ589761:RNQ589785 RXM589761:RXM589785 SHI589761:SHI589785 SRE589761:SRE589785 TBA589761:TBA589785 TKW589761:TKW589785 TUS589761:TUS589785 UEO589761:UEO589785 UOK589761:UOK589785 UYG589761:UYG589785 VIC589761:VIC589785 VRY589761:VRY589785 WBU589761:WBU589785 WLQ589761:WLQ589785 WVM589761:WVM589785 E655351:E655375 JA655297:JA655321 SW655297:SW655321 ACS655297:ACS655321 AMO655297:AMO655321 AWK655297:AWK655321 BGG655297:BGG655321 BQC655297:BQC655321 BZY655297:BZY655321 CJU655297:CJU655321 CTQ655297:CTQ655321 DDM655297:DDM655321 DNI655297:DNI655321 DXE655297:DXE655321 EHA655297:EHA655321 EQW655297:EQW655321 FAS655297:FAS655321 FKO655297:FKO655321 FUK655297:FUK655321 GEG655297:GEG655321 GOC655297:GOC655321 GXY655297:GXY655321 HHU655297:HHU655321 HRQ655297:HRQ655321 IBM655297:IBM655321 ILI655297:ILI655321 IVE655297:IVE655321 JFA655297:JFA655321 JOW655297:JOW655321 JYS655297:JYS655321 KIO655297:KIO655321 KSK655297:KSK655321 LCG655297:LCG655321 LMC655297:LMC655321 LVY655297:LVY655321 MFU655297:MFU655321 MPQ655297:MPQ655321 MZM655297:MZM655321 NJI655297:NJI655321 NTE655297:NTE655321 ODA655297:ODA655321 OMW655297:OMW655321 OWS655297:OWS655321 PGO655297:PGO655321 PQK655297:PQK655321 QAG655297:QAG655321 QKC655297:QKC655321 QTY655297:QTY655321 RDU655297:RDU655321 RNQ655297:RNQ655321 RXM655297:RXM655321 SHI655297:SHI655321 SRE655297:SRE655321 TBA655297:TBA655321 TKW655297:TKW655321 TUS655297:TUS655321 UEO655297:UEO655321 UOK655297:UOK655321 UYG655297:UYG655321 VIC655297:VIC655321 VRY655297:VRY655321 WBU655297:WBU655321 WLQ655297:WLQ655321 WVM655297:WVM655321 E720887:E720911 JA720833:JA720857 SW720833:SW720857 ACS720833:ACS720857 AMO720833:AMO720857 AWK720833:AWK720857 BGG720833:BGG720857 BQC720833:BQC720857 BZY720833:BZY720857 CJU720833:CJU720857 CTQ720833:CTQ720857 DDM720833:DDM720857 DNI720833:DNI720857 DXE720833:DXE720857 EHA720833:EHA720857 EQW720833:EQW720857 FAS720833:FAS720857 FKO720833:FKO720857 FUK720833:FUK720857 GEG720833:GEG720857 GOC720833:GOC720857 GXY720833:GXY720857 HHU720833:HHU720857 HRQ720833:HRQ720857 IBM720833:IBM720857 ILI720833:ILI720857 IVE720833:IVE720857 JFA720833:JFA720857 JOW720833:JOW720857 JYS720833:JYS720857 KIO720833:KIO720857 KSK720833:KSK720857 LCG720833:LCG720857 LMC720833:LMC720857 LVY720833:LVY720857 MFU720833:MFU720857 MPQ720833:MPQ720857 MZM720833:MZM720857 NJI720833:NJI720857 NTE720833:NTE720857 ODA720833:ODA720857 OMW720833:OMW720857 OWS720833:OWS720857 PGO720833:PGO720857 PQK720833:PQK720857 QAG720833:QAG720857 QKC720833:QKC720857 QTY720833:QTY720857 RDU720833:RDU720857 RNQ720833:RNQ720857 RXM720833:RXM720857 SHI720833:SHI720857 SRE720833:SRE720857 TBA720833:TBA720857 TKW720833:TKW720857 TUS720833:TUS720857 UEO720833:UEO720857 UOK720833:UOK720857 UYG720833:UYG720857 VIC720833:VIC720857 VRY720833:VRY720857 WBU720833:WBU720857 WLQ720833:WLQ720857 WVM720833:WVM720857 E786423:E786447 JA786369:JA786393 SW786369:SW786393 ACS786369:ACS786393 AMO786369:AMO786393 AWK786369:AWK786393 BGG786369:BGG786393 BQC786369:BQC786393 BZY786369:BZY786393 CJU786369:CJU786393 CTQ786369:CTQ786393 DDM786369:DDM786393 DNI786369:DNI786393 DXE786369:DXE786393 EHA786369:EHA786393 EQW786369:EQW786393 FAS786369:FAS786393 FKO786369:FKO786393 FUK786369:FUK786393 GEG786369:GEG786393 GOC786369:GOC786393 GXY786369:GXY786393 HHU786369:HHU786393 HRQ786369:HRQ786393 IBM786369:IBM786393 ILI786369:ILI786393 IVE786369:IVE786393 JFA786369:JFA786393 JOW786369:JOW786393 JYS786369:JYS786393 KIO786369:KIO786393 KSK786369:KSK786393 LCG786369:LCG786393 LMC786369:LMC786393 LVY786369:LVY786393 MFU786369:MFU786393 MPQ786369:MPQ786393 MZM786369:MZM786393 NJI786369:NJI786393 NTE786369:NTE786393 ODA786369:ODA786393 OMW786369:OMW786393 OWS786369:OWS786393 PGO786369:PGO786393 PQK786369:PQK786393 QAG786369:QAG786393 QKC786369:QKC786393 QTY786369:QTY786393 RDU786369:RDU786393 RNQ786369:RNQ786393 RXM786369:RXM786393 SHI786369:SHI786393 SRE786369:SRE786393 TBA786369:TBA786393 TKW786369:TKW786393 TUS786369:TUS786393 UEO786369:UEO786393 UOK786369:UOK786393 UYG786369:UYG786393 VIC786369:VIC786393 VRY786369:VRY786393 WBU786369:WBU786393 WLQ786369:WLQ786393 WVM786369:WVM786393 E851959:E851983 JA851905:JA851929 SW851905:SW851929 ACS851905:ACS851929 AMO851905:AMO851929 AWK851905:AWK851929 BGG851905:BGG851929 BQC851905:BQC851929 BZY851905:BZY851929 CJU851905:CJU851929 CTQ851905:CTQ851929 DDM851905:DDM851929 DNI851905:DNI851929 DXE851905:DXE851929 EHA851905:EHA851929 EQW851905:EQW851929 FAS851905:FAS851929 FKO851905:FKO851929 FUK851905:FUK851929 GEG851905:GEG851929 GOC851905:GOC851929 GXY851905:GXY851929 HHU851905:HHU851929 HRQ851905:HRQ851929 IBM851905:IBM851929 ILI851905:ILI851929 IVE851905:IVE851929 JFA851905:JFA851929 JOW851905:JOW851929 JYS851905:JYS851929 KIO851905:KIO851929 KSK851905:KSK851929 LCG851905:LCG851929 LMC851905:LMC851929 LVY851905:LVY851929 MFU851905:MFU851929 MPQ851905:MPQ851929 MZM851905:MZM851929 NJI851905:NJI851929 NTE851905:NTE851929 ODA851905:ODA851929 OMW851905:OMW851929 OWS851905:OWS851929 PGO851905:PGO851929 PQK851905:PQK851929 QAG851905:QAG851929 QKC851905:QKC851929 QTY851905:QTY851929 RDU851905:RDU851929 RNQ851905:RNQ851929 RXM851905:RXM851929 SHI851905:SHI851929 SRE851905:SRE851929 TBA851905:TBA851929 TKW851905:TKW851929 TUS851905:TUS851929 UEO851905:UEO851929 UOK851905:UOK851929 UYG851905:UYG851929 VIC851905:VIC851929 VRY851905:VRY851929 WBU851905:WBU851929 WLQ851905:WLQ851929 WVM851905:WVM851929 E917495:E917519 JA917441:JA917465 SW917441:SW917465 ACS917441:ACS917465 AMO917441:AMO917465 AWK917441:AWK917465 BGG917441:BGG917465 BQC917441:BQC917465 BZY917441:BZY917465 CJU917441:CJU917465 CTQ917441:CTQ917465 DDM917441:DDM917465 DNI917441:DNI917465 DXE917441:DXE917465 EHA917441:EHA917465 EQW917441:EQW917465 FAS917441:FAS917465 FKO917441:FKO917465 FUK917441:FUK917465 GEG917441:GEG917465 GOC917441:GOC917465 GXY917441:GXY917465 HHU917441:HHU917465 HRQ917441:HRQ917465 IBM917441:IBM917465 ILI917441:ILI917465 IVE917441:IVE917465 JFA917441:JFA917465 JOW917441:JOW917465 JYS917441:JYS917465 KIO917441:KIO917465 KSK917441:KSK917465 LCG917441:LCG917465 LMC917441:LMC917465 LVY917441:LVY917465 MFU917441:MFU917465 MPQ917441:MPQ917465 MZM917441:MZM917465 NJI917441:NJI917465 NTE917441:NTE917465 ODA917441:ODA917465 OMW917441:OMW917465 OWS917441:OWS917465 PGO917441:PGO917465 PQK917441:PQK917465 QAG917441:QAG917465 QKC917441:QKC917465 QTY917441:QTY917465 RDU917441:RDU917465 RNQ917441:RNQ917465 RXM917441:RXM917465 SHI917441:SHI917465 SRE917441:SRE917465 TBA917441:TBA917465 TKW917441:TKW917465 TUS917441:TUS917465 UEO917441:UEO917465 UOK917441:UOK917465 UYG917441:UYG917465 VIC917441:VIC917465 VRY917441:VRY917465 WBU917441:WBU917465 WLQ917441:WLQ917465 WVM917441:WVM917465 E983031:E983055 JA982977:JA983001 SW982977:SW983001 ACS982977:ACS983001 AMO982977:AMO983001 AWK982977:AWK983001 BGG982977:BGG983001 BQC982977:BQC983001 BZY982977:BZY983001 CJU982977:CJU983001 CTQ982977:CTQ983001 DDM982977:DDM983001 DNI982977:DNI983001 DXE982977:DXE983001 EHA982977:EHA983001 EQW982977:EQW983001 FAS982977:FAS983001 FKO982977:FKO983001 FUK982977:FUK983001 GEG982977:GEG983001 GOC982977:GOC983001 GXY982977:GXY983001 HHU982977:HHU983001 HRQ982977:HRQ983001 IBM982977:IBM983001 ILI982977:ILI983001 IVE982977:IVE983001 JFA982977:JFA983001 JOW982977:JOW983001 JYS982977:JYS983001 KIO982977:KIO983001 KSK982977:KSK983001 LCG982977:LCG983001 LMC982977:LMC983001 LVY982977:LVY983001 MFU982977:MFU983001 MPQ982977:MPQ983001 MZM982977:MZM983001 NJI982977:NJI983001 NTE982977:NTE983001 ODA982977:ODA983001 OMW982977:OMW983001 OWS982977:OWS983001 PGO982977:PGO983001 PQK982977:PQK983001 QAG982977:QAG983001 QKC982977:QKC983001 QTY982977:QTY983001 RDU982977:RDU983001 RNQ982977:RNQ983001 RXM982977:RXM983001 SHI982977:SHI983001 SRE982977:SRE983001 TBA982977:TBA983001 TKW982977:TKW983001 TUS982977:TUS983001 UEO982977:UEO983001 UOK982977:UOK983001 UYG982977:UYG983001 VIC982977:VIC983001 VRY982977:VRY983001 WBU982977:WBU983001 WLQ982977:WLQ983001 WVM982977:WVM983001 E14:E26 JA5:JA25 SW5:SW25 ACS5:ACS25 AMO5:AMO25 AWK5:AWK25 BGG5:BGG25 BQC5:BQC25 BZY5:BZY25 CJU5:CJU25 CTQ5:CTQ25 DDM5:DDM25 DNI5:DNI25 DXE5:DXE25 EHA5:EHA25 EQW5:EQW25 FAS5:FAS25 FKO5:FKO25 FUK5:FUK25 GEG5:GEG25 GOC5:GOC25 GXY5:GXY25 HHU5:HHU25 HRQ5:HRQ25 IBM5:IBM25 ILI5:ILI25 IVE5:IVE25 JFA5:JFA25 JOW5:JOW25 JYS5:JYS25 KIO5:KIO25 KSK5:KSK25 LCG5:LCG25 LMC5:LMC25 LVY5:LVY25 MFU5:MFU25 MPQ5:MPQ25 MZM5:MZM25 NJI5:NJI25 NTE5:NTE25 ODA5:ODA25 OMW5:OMW25 OWS5:OWS25 PGO5:PGO25 PQK5:PQK25 QAG5:QAG25 QKC5:QKC25 QTY5:QTY25 RDU5:RDU25 RNQ5:RNQ25 RXM5:RXM25 SHI5:SHI25 SRE5:SRE25 TBA5:TBA25 TKW5:TKW25 TUS5:TUS25 UEO5:UEO25 UOK5:UOK25 UYG5:UYG25 VIC5:VIC25 VRY5:VRY25 WBU5:WBU25 WLQ5:WLQ25 WVM5:WVM25" xr:uid="{00000000-0002-0000-0000-000000000000}">
      <formula1>$G$5:$G$11</formula1>
    </dataValidation>
    <dataValidation type="list" showInputMessage="1" showErrorMessage="1" errorTitle="ادخل المصروفات من الجدول" error="الرجاء ادخال المصروفات من النطاقات المحددة" sqref="WVM983003:WVM983070 E54:E89 WLQ983003:WLQ983070 WBU983003:WBU983070 VRY983003:VRY983070 VIC983003:VIC983070 UYG983003:UYG983070 UOK983003:UOK983070 UEO983003:UEO983070 TUS983003:TUS983070 TKW983003:TKW983070 TBA983003:TBA983070 SRE983003:SRE983070 SHI983003:SHI983070 RXM983003:RXM983070 RNQ983003:RNQ983070 RDU983003:RDU983070 QTY983003:QTY983070 QKC983003:QKC983070 QAG983003:QAG983070 PQK983003:PQK983070 PGO983003:PGO983070 OWS983003:OWS983070 OMW983003:OMW983070 ODA983003:ODA983070 NTE983003:NTE983070 NJI983003:NJI983070 MZM983003:MZM983070 MPQ983003:MPQ983070 MFU983003:MFU983070 LVY983003:LVY983070 LMC983003:LMC983070 LCG983003:LCG983070 KSK983003:KSK983070 KIO983003:KIO983070 JYS983003:JYS983070 JOW983003:JOW983070 JFA983003:JFA983070 IVE983003:IVE983070 ILI983003:ILI983070 IBM983003:IBM983070 HRQ983003:HRQ983070 HHU983003:HHU983070 GXY983003:GXY983070 GOC983003:GOC983070 GEG983003:GEG983070 FUK983003:FUK983070 FKO983003:FKO983070 FAS983003:FAS983070 EQW983003:EQW983070 EHA983003:EHA983070 DXE983003:DXE983070 DNI983003:DNI983070 DDM983003:DDM983070 CTQ983003:CTQ983070 CJU983003:CJU983070 BZY983003:BZY983070 BQC983003:BQC983070 BGG983003:BGG983070 AWK983003:AWK983070 AMO983003:AMO983070 ACS983003:ACS983070 SW983003:SW983070 JA983003:JA983070 E983057:E983124 WVM917467:WVM917534 WLQ917467:WLQ917534 WBU917467:WBU917534 VRY917467:VRY917534 VIC917467:VIC917534 UYG917467:UYG917534 UOK917467:UOK917534 UEO917467:UEO917534 TUS917467:TUS917534 TKW917467:TKW917534 TBA917467:TBA917534 SRE917467:SRE917534 SHI917467:SHI917534 RXM917467:RXM917534 RNQ917467:RNQ917534 RDU917467:RDU917534 QTY917467:QTY917534 QKC917467:QKC917534 QAG917467:QAG917534 PQK917467:PQK917534 PGO917467:PGO917534 OWS917467:OWS917534 OMW917467:OMW917534 ODA917467:ODA917534 NTE917467:NTE917534 NJI917467:NJI917534 MZM917467:MZM917534 MPQ917467:MPQ917534 MFU917467:MFU917534 LVY917467:LVY917534 LMC917467:LMC917534 LCG917467:LCG917534 KSK917467:KSK917534 KIO917467:KIO917534 JYS917467:JYS917534 JOW917467:JOW917534 JFA917467:JFA917534 IVE917467:IVE917534 ILI917467:ILI917534 IBM917467:IBM917534 HRQ917467:HRQ917534 HHU917467:HHU917534 GXY917467:GXY917534 GOC917467:GOC917534 GEG917467:GEG917534 FUK917467:FUK917534 FKO917467:FKO917534 FAS917467:FAS917534 EQW917467:EQW917534 EHA917467:EHA917534 DXE917467:DXE917534 DNI917467:DNI917534 DDM917467:DDM917534 CTQ917467:CTQ917534 CJU917467:CJU917534 BZY917467:BZY917534 BQC917467:BQC917534 BGG917467:BGG917534 AWK917467:AWK917534 AMO917467:AMO917534 ACS917467:ACS917534 SW917467:SW917534 JA917467:JA917534 E917521:E917588 WVM851931:WVM851998 WLQ851931:WLQ851998 WBU851931:WBU851998 VRY851931:VRY851998 VIC851931:VIC851998 UYG851931:UYG851998 UOK851931:UOK851998 UEO851931:UEO851998 TUS851931:TUS851998 TKW851931:TKW851998 TBA851931:TBA851998 SRE851931:SRE851998 SHI851931:SHI851998 RXM851931:RXM851998 RNQ851931:RNQ851998 RDU851931:RDU851998 QTY851931:QTY851998 QKC851931:QKC851998 QAG851931:QAG851998 PQK851931:PQK851998 PGO851931:PGO851998 OWS851931:OWS851998 OMW851931:OMW851998 ODA851931:ODA851998 NTE851931:NTE851998 NJI851931:NJI851998 MZM851931:MZM851998 MPQ851931:MPQ851998 MFU851931:MFU851998 LVY851931:LVY851998 LMC851931:LMC851998 LCG851931:LCG851998 KSK851931:KSK851998 KIO851931:KIO851998 JYS851931:JYS851998 JOW851931:JOW851998 JFA851931:JFA851998 IVE851931:IVE851998 ILI851931:ILI851998 IBM851931:IBM851998 HRQ851931:HRQ851998 HHU851931:HHU851998 GXY851931:GXY851998 GOC851931:GOC851998 GEG851931:GEG851998 FUK851931:FUK851998 FKO851931:FKO851998 FAS851931:FAS851998 EQW851931:EQW851998 EHA851931:EHA851998 DXE851931:DXE851998 DNI851931:DNI851998 DDM851931:DDM851998 CTQ851931:CTQ851998 CJU851931:CJU851998 BZY851931:BZY851998 BQC851931:BQC851998 BGG851931:BGG851998 AWK851931:AWK851998 AMO851931:AMO851998 ACS851931:ACS851998 SW851931:SW851998 JA851931:JA851998 E851985:E852052 WVM786395:WVM786462 WLQ786395:WLQ786462 WBU786395:WBU786462 VRY786395:VRY786462 VIC786395:VIC786462 UYG786395:UYG786462 UOK786395:UOK786462 UEO786395:UEO786462 TUS786395:TUS786462 TKW786395:TKW786462 TBA786395:TBA786462 SRE786395:SRE786462 SHI786395:SHI786462 RXM786395:RXM786462 RNQ786395:RNQ786462 RDU786395:RDU786462 QTY786395:QTY786462 QKC786395:QKC786462 QAG786395:QAG786462 PQK786395:PQK786462 PGO786395:PGO786462 OWS786395:OWS786462 OMW786395:OMW786462 ODA786395:ODA786462 NTE786395:NTE786462 NJI786395:NJI786462 MZM786395:MZM786462 MPQ786395:MPQ786462 MFU786395:MFU786462 LVY786395:LVY786462 LMC786395:LMC786462 LCG786395:LCG786462 KSK786395:KSK786462 KIO786395:KIO786462 JYS786395:JYS786462 JOW786395:JOW786462 JFA786395:JFA786462 IVE786395:IVE786462 ILI786395:ILI786462 IBM786395:IBM786462 HRQ786395:HRQ786462 HHU786395:HHU786462 GXY786395:GXY786462 GOC786395:GOC786462 GEG786395:GEG786462 FUK786395:FUK786462 FKO786395:FKO786462 FAS786395:FAS786462 EQW786395:EQW786462 EHA786395:EHA786462 DXE786395:DXE786462 DNI786395:DNI786462 DDM786395:DDM786462 CTQ786395:CTQ786462 CJU786395:CJU786462 BZY786395:BZY786462 BQC786395:BQC786462 BGG786395:BGG786462 AWK786395:AWK786462 AMO786395:AMO786462 ACS786395:ACS786462 SW786395:SW786462 JA786395:JA786462 E786449:E786516 WVM720859:WVM720926 WLQ720859:WLQ720926 WBU720859:WBU720926 VRY720859:VRY720926 VIC720859:VIC720926 UYG720859:UYG720926 UOK720859:UOK720926 UEO720859:UEO720926 TUS720859:TUS720926 TKW720859:TKW720926 TBA720859:TBA720926 SRE720859:SRE720926 SHI720859:SHI720926 RXM720859:RXM720926 RNQ720859:RNQ720926 RDU720859:RDU720926 QTY720859:QTY720926 QKC720859:QKC720926 QAG720859:QAG720926 PQK720859:PQK720926 PGO720859:PGO720926 OWS720859:OWS720926 OMW720859:OMW720926 ODA720859:ODA720926 NTE720859:NTE720926 NJI720859:NJI720926 MZM720859:MZM720926 MPQ720859:MPQ720926 MFU720859:MFU720926 LVY720859:LVY720926 LMC720859:LMC720926 LCG720859:LCG720926 KSK720859:KSK720926 KIO720859:KIO720926 JYS720859:JYS720926 JOW720859:JOW720926 JFA720859:JFA720926 IVE720859:IVE720926 ILI720859:ILI720926 IBM720859:IBM720926 HRQ720859:HRQ720926 HHU720859:HHU720926 GXY720859:GXY720926 GOC720859:GOC720926 GEG720859:GEG720926 FUK720859:FUK720926 FKO720859:FKO720926 FAS720859:FAS720926 EQW720859:EQW720926 EHA720859:EHA720926 DXE720859:DXE720926 DNI720859:DNI720926 DDM720859:DDM720926 CTQ720859:CTQ720926 CJU720859:CJU720926 BZY720859:BZY720926 BQC720859:BQC720926 BGG720859:BGG720926 AWK720859:AWK720926 AMO720859:AMO720926 ACS720859:ACS720926 SW720859:SW720926 JA720859:JA720926 E720913:E720980 WVM655323:WVM655390 WLQ655323:WLQ655390 WBU655323:WBU655390 VRY655323:VRY655390 VIC655323:VIC655390 UYG655323:UYG655390 UOK655323:UOK655390 UEO655323:UEO655390 TUS655323:TUS655390 TKW655323:TKW655390 TBA655323:TBA655390 SRE655323:SRE655390 SHI655323:SHI655390 RXM655323:RXM655390 RNQ655323:RNQ655390 RDU655323:RDU655390 QTY655323:QTY655390 QKC655323:QKC655390 QAG655323:QAG655390 PQK655323:PQK655390 PGO655323:PGO655390 OWS655323:OWS655390 OMW655323:OMW655390 ODA655323:ODA655390 NTE655323:NTE655390 NJI655323:NJI655390 MZM655323:MZM655390 MPQ655323:MPQ655390 MFU655323:MFU655390 LVY655323:LVY655390 LMC655323:LMC655390 LCG655323:LCG655390 KSK655323:KSK655390 KIO655323:KIO655390 JYS655323:JYS655390 JOW655323:JOW655390 JFA655323:JFA655390 IVE655323:IVE655390 ILI655323:ILI655390 IBM655323:IBM655390 HRQ655323:HRQ655390 HHU655323:HHU655390 GXY655323:GXY655390 GOC655323:GOC655390 GEG655323:GEG655390 FUK655323:FUK655390 FKO655323:FKO655390 FAS655323:FAS655390 EQW655323:EQW655390 EHA655323:EHA655390 DXE655323:DXE655390 DNI655323:DNI655390 DDM655323:DDM655390 CTQ655323:CTQ655390 CJU655323:CJU655390 BZY655323:BZY655390 BQC655323:BQC655390 BGG655323:BGG655390 AWK655323:AWK655390 AMO655323:AMO655390 ACS655323:ACS655390 SW655323:SW655390 JA655323:JA655390 E655377:E655444 WVM589787:WVM589854 WLQ589787:WLQ589854 WBU589787:WBU589854 VRY589787:VRY589854 VIC589787:VIC589854 UYG589787:UYG589854 UOK589787:UOK589854 UEO589787:UEO589854 TUS589787:TUS589854 TKW589787:TKW589854 TBA589787:TBA589854 SRE589787:SRE589854 SHI589787:SHI589854 RXM589787:RXM589854 RNQ589787:RNQ589854 RDU589787:RDU589854 QTY589787:QTY589854 QKC589787:QKC589854 QAG589787:QAG589854 PQK589787:PQK589854 PGO589787:PGO589854 OWS589787:OWS589854 OMW589787:OMW589854 ODA589787:ODA589854 NTE589787:NTE589854 NJI589787:NJI589854 MZM589787:MZM589854 MPQ589787:MPQ589854 MFU589787:MFU589854 LVY589787:LVY589854 LMC589787:LMC589854 LCG589787:LCG589854 KSK589787:KSK589854 KIO589787:KIO589854 JYS589787:JYS589854 JOW589787:JOW589854 JFA589787:JFA589854 IVE589787:IVE589854 ILI589787:ILI589854 IBM589787:IBM589854 HRQ589787:HRQ589854 HHU589787:HHU589854 GXY589787:GXY589854 GOC589787:GOC589854 GEG589787:GEG589854 FUK589787:FUK589854 FKO589787:FKO589854 FAS589787:FAS589854 EQW589787:EQW589854 EHA589787:EHA589854 DXE589787:DXE589854 DNI589787:DNI589854 DDM589787:DDM589854 CTQ589787:CTQ589854 CJU589787:CJU589854 BZY589787:BZY589854 BQC589787:BQC589854 BGG589787:BGG589854 AWK589787:AWK589854 AMO589787:AMO589854 ACS589787:ACS589854 SW589787:SW589854 JA589787:JA589854 E589841:E589908 WVM524251:WVM524318 WLQ524251:WLQ524318 WBU524251:WBU524318 VRY524251:VRY524318 VIC524251:VIC524318 UYG524251:UYG524318 UOK524251:UOK524318 UEO524251:UEO524318 TUS524251:TUS524318 TKW524251:TKW524318 TBA524251:TBA524318 SRE524251:SRE524318 SHI524251:SHI524318 RXM524251:RXM524318 RNQ524251:RNQ524318 RDU524251:RDU524318 QTY524251:QTY524318 QKC524251:QKC524318 QAG524251:QAG524318 PQK524251:PQK524318 PGO524251:PGO524318 OWS524251:OWS524318 OMW524251:OMW524318 ODA524251:ODA524318 NTE524251:NTE524318 NJI524251:NJI524318 MZM524251:MZM524318 MPQ524251:MPQ524318 MFU524251:MFU524318 LVY524251:LVY524318 LMC524251:LMC524318 LCG524251:LCG524318 KSK524251:KSK524318 KIO524251:KIO524318 JYS524251:JYS524318 JOW524251:JOW524318 JFA524251:JFA524318 IVE524251:IVE524318 ILI524251:ILI524318 IBM524251:IBM524318 HRQ524251:HRQ524318 HHU524251:HHU524318 GXY524251:GXY524318 GOC524251:GOC524318 GEG524251:GEG524318 FUK524251:FUK524318 FKO524251:FKO524318 FAS524251:FAS524318 EQW524251:EQW524318 EHA524251:EHA524318 DXE524251:DXE524318 DNI524251:DNI524318 DDM524251:DDM524318 CTQ524251:CTQ524318 CJU524251:CJU524318 BZY524251:BZY524318 BQC524251:BQC524318 BGG524251:BGG524318 AWK524251:AWK524318 AMO524251:AMO524318 ACS524251:ACS524318 SW524251:SW524318 JA524251:JA524318 E524305:E524372 WVM458715:WVM458782 WLQ458715:WLQ458782 WBU458715:WBU458782 VRY458715:VRY458782 VIC458715:VIC458782 UYG458715:UYG458782 UOK458715:UOK458782 UEO458715:UEO458782 TUS458715:TUS458782 TKW458715:TKW458782 TBA458715:TBA458782 SRE458715:SRE458782 SHI458715:SHI458782 RXM458715:RXM458782 RNQ458715:RNQ458782 RDU458715:RDU458782 QTY458715:QTY458782 QKC458715:QKC458782 QAG458715:QAG458782 PQK458715:PQK458782 PGO458715:PGO458782 OWS458715:OWS458782 OMW458715:OMW458782 ODA458715:ODA458782 NTE458715:NTE458782 NJI458715:NJI458782 MZM458715:MZM458782 MPQ458715:MPQ458782 MFU458715:MFU458782 LVY458715:LVY458782 LMC458715:LMC458782 LCG458715:LCG458782 KSK458715:KSK458782 KIO458715:KIO458782 JYS458715:JYS458782 JOW458715:JOW458782 JFA458715:JFA458782 IVE458715:IVE458782 ILI458715:ILI458782 IBM458715:IBM458782 HRQ458715:HRQ458782 HHU458715:HHU458782 GXY458715:GXY458782 GOC458715:GOC458782 GEG458715:GEG458782 FUK458715:FUK458782 FKO458715:FKO458782 FAS458715:FAS458782 EQW458715:EQW458782 EHA458715:EHA458782 DXE458715:DXE458782 DNI458715:DNI458782 DDM458715:DDM458782 CTQ458715:CTQ458782 CJU458715:CJU458782 BZY458715:BZY458782 BQC458715:BQC458782 BGG458715:BGG458782 AWK458715:AWK458782 AMO458715:AMO458782 ACS458715:ACS458782 SW458715:SW458782 JA458715:JA458782 E458769:E458836 WVM393179:WVM393246 WLQ393179:WLQ393246 WBU393179:WBU393246 VRY393179:VRY393246 VIC393179:VIC393246 UYG393179:UYG393246 UOK393179:UOK393246 UEO393179:UEO393246 TUS393179:TUS393246 TKW393179:TKW393246 TBA393179:TBA393246 SRE393179:SRE393246 SHI393179:SHI393246 RXM393179:RXM393246 RNQ393179:RNQ393246 RDU393179:RDU393246 QTY393179:QTY393246 QKC393179:QKC393246 QAG393179:QAG393246 PQK393179:PQK393246 PGO393179:PGO393246 OWS393179:OWS393246 OMW393179:OMW393246 ODA393179:ODA393246 NTE393179:NTE393246 NJI393179:NJI393246 MZM393179:MZM393246 MPQ393179:MPQ393246 MFU393179:MFU393246 LVY393179:LVY393246 LMC393179:LMC393246 LCG393179:LCG393246 KSK393179:KSK393246 KIO393179:KIO393246 JYS393179:JYS393246 JOW393179:JOW393246 JFA393179:JFA393246 IVE393179:IVE393246 ILI393179:ILI393246 IBM393179:IBM393246 HRQ393179:HRQ393246 HHU393179:HHU393246 GXY393179:GXY393246 GOC393179:GOC393246 GEG393179:GEG393246 FUK393179:FUK393246 FKO393179:FKO393246 FAS393179:FAS393246 EQW393179:EQW393246 EHA393179:EHA393246 DXE393179:DXE393246 DNI393179:DNI393246 DDM393179:DDM393246 CTQ393179:CTQ393246 CJU393179:CJU393246 BZY393179:BZY393246 BQC393179:BQC393246 BGG393179:BGG393246 AWK393179:AWK393246 AMO393179:AMO393246 ACS393179:ACS393246 SW393179:SW393246 JA393179:JA393246 E393233:E393300 WVM327643:WVM327710 WLQ327643:WLQ327710 WBU327643:WBU327710 VRY327643:VRY327710 VIC327643:VIC327710 UYG327643:UYG327710 UOK327643:UOK327710 UEO327643:UEO327710 TUS327643:TUS327710 TKW327643:TKW327710 TBA327643:TBA327710 SRE327643:SRE327710 SHI327643:SHI327710 RXM327643:RXM327710 RNQ327643:RNQ327710 RDU327643:RDU327710 QTY327643:QTY327710 QKC327643:QKC327710 QAG327643:QAG327710 PQK327643:PQK327710 PGO327643:PGO327710 OWS327643:OWS327710 OMW327643:OMW327710 ODA327643:ODA327710 NTE327643:NTE327710 NJI327643:NJI327710 MZM327643:MZM327710 MPQ327643:MPQ327710 MFU327643:MFU327710 LVY327643:LVY327710 LMC327643:LMC327710 LCG327643:LCG327710 KSK327643:KSK327710 KIO327643:KIO327710 JYS327643:JYS327710 JOW327643:JOW327710 JFA327643:JFA327710 IVE327643:IVE327710 ILI327643:ILI327710 IBM327643:IBM327710 HRQ327643:HRQ327710 HHU327643:HHU327710 GXY327643:GXY327710 GOC327643:GOC327710 GEG327643:GEG327710 FUK327643:FUK327710 FKO327643:FKO327710 FAS327643:FAS327710 EQW327643:EQW327710 EHA327643:EHA327710 DXE327643:DXE327710 DNI327643:DNI327710 DDM327643:DDM327710 CTQ327643:CTQ327710 CJU327643:CJU327710 BZY327643:BZY327710 BQC327643:BQC327710 BGG327643:BGG327710 AWK327643:AWK327710 AMO327643:AMO327710 ACS327643:ACS327710 SW327643:SW327710 JA327643:JA327710 E327697:E327764 WVM262107:WVM262174 WLQ262107:WLQ262174 WBU262107:WBU262174 VRY262107:VRY262174 VIC262107:VIC262174 UYG262107:UYG262174 UOK262107:UOK262174 UEO262107:UEO262174 TUS262107:TUS262174 TKW262107:TKW262174 TBA262107:TBA262174 SRE262107:SRE262174 SHI262107:SHI262174 RXM262107:RXM262174 RNQ262107:RNQ262174 RDU262107:RDU262174 QTY262107:QTY262174 QKC262107:QKC262174 QAG262107:QAG262174 PQK262107:PQK262174 PGO262107:PGO262174 OWS262107:OWS262174 OMW262107:OMW262174 ODA262107:ODA262174 NTE262107:NTE262174 NJI262107:NJI262174 MZM262107:MZM262174 MPQ262107:MPQ262174 MFU262107:MFU262174 LVY262107:LVY262174 LMC262107:LMC262174 LCG262107:LCG262174 KSK262107:KSK262174 KIO262107:KIO262174 JYS262107:JYS262174 JOW262107:JOW262174 JFA262107:JFA262174 IVE262107:IVE262174 ILI262107:ILI262174 IBM262107:IBM262174 HRQ262107:HRQ262174 HHU262107:HHU262174 GXY262107:GXY262174 GOC262107:GOC262174 GEG262107:GEG262174 FUK262107:FUK262174 FKO262107:FKO262174 FAS262107:FAS262174 EQW262107:EQW262174 EHA262107:EHA262174 DXE262107:DXE262174 DNI262107:DNI262174 DDM262107:DDM262174 CTQ262107:CTQ262174 CJU262107:CJU262174 BZY262107:BZY262174 BQC262107:BQC262174 BGG262107:BGG262174 AWK262107:AWK262174 AMO262107:AMO262174 ACS262107:ACS262174 SW262107:SW262174 JA262107:JA262174 E262161:E262228 WVM196571:WVM196638 WLQ196571:WLQ196638 WBU196571:WBU196638 VRY196571:VRY196638 VIC196571:VIC196638 UYG196571:UYG196638 UOK196571:UOK196638 UEO196571:UEO196638 TUS196571:TUS196638 TKW196571:TKW196638 TBA196571:TBA196638 SRE196571:SRE196638 SHI196571:SHI196638 RXM196571:RXM196638 RNQ196571:RNQ196638 RDU196571:RDU196638 QTY196571:QTY196638 QKC196571:QKC196638 QAG196571:QAG196638 PQK196571:PQK196638 PGO196571:PGO196638 OWS196571:OWS196638 OMW196571:OMW196638 ODA196571:ODA196638 NTE196571:NTE196638 NJI196571:NJI196638 MZM196571:MZM196638 MPQ196571:MPQ196638 MFU196571:MFU196638 LVY196571:LVY196638 LMC196571:LMC196638 LCG196571:LCG196638 KSK196571:KSK196638 KIO196571:KIO196638 JYS196571:JYS196638 JOW196571:JOW196638 JFA196571:JFA196638 IVE196571:IVE196638 ILI196571:ILI196638 IBM196571:IBM196638 HRQ196571:HRQ196638 HHU196571:HHU196638 GXY196571:GXY196638 GOC196571:GOC196638 GEG196571:GEG196638 FUK196571:FUK196638 FKO196571:FKO196638 FAS196571:FAS196638 EQW196571:EQW196638 EHA196571:EHA196638 DXE196571:DXE196638 DNI196571:DNI196638 DDM196571:DDM196638 CTQ196571:CTQ196638 CJU196571:CJU196638 BZY196571:BZY196638 BQC196571:BQC196638 BGG196571:BGG196638 AWK196571:AWK196638 AMO196571:AMO196638 ACS196571:ACS196638 SW196571:SW196638 JA196571:JA196638 E196625:E196692 WVM131035:WVM131102 WLQ131035:WLQ131102 WBU131035:WBU131102 VRY131035:VRY131102 VIC131035:VIC131102 UYG131035:UYG131102 UOK131035:UOK131102 UEO131035:UEO131102 TUS131035:TUS131102 TKW131035:TKW131102 TBA131035:TBA131102 SRE131035:SRE131102 SHI131035:SHI131102 RXM131035:RXM131102 RNQ131035:RNQ131102 RDU131035:RDU131102 QTY131035:QTY131102 QKC131035:QKC131102 QAG131035:QAG131102 PQK131035:PQK131102 PGO131035:PGO131102 OWS131035:OWS131102 OMW131035:OMW131102 ODA131035:ODA131102 NTE131035:NTE131102 NJI131035:NJI131102 MZM131035:MZM131102 MPQ131035:MPQ131102 MFU131035:MFU131102 LVY131035:LVY131102 LMC131035:LMC131102 LCG131035:LCG131102 KSK131035:KSK131102 KIO131035:KIO131102 JYS131035:JYS131102 JOW131035:JOW131102 JFA131035:JFA131102 IVE131035:IVE131102 ILI131035:ILI131102 IBM131035:IBM131102 HRQ131035:HRQ131102 HHU131035:HHU131102 GXY131035:GXY131102 GOC131035:GOC131102 GEG131035:GEG131102 FUK131035:FUK131102 FKO131035:FKO131102 FAS131035:FAS131102 EQW131035:EQW131102 EHA131035:EHA131102 DXE131035:DXE131102 DNI131035:DNI131102 DDM131035:DDM131102 CTQ131035:CTQ131102 CJU131035:CJU131102 BZY131035:BZY131102 BQC131035:BQC131102 BGG131035:BGG131102 AWK131035:AWK131102 AMO131035:AMO131102 ACS131035:ACS131102 SW131035:SW131102 JA131035:JA131102 E131089:E131156 WVM65499:WVM65566 WLQ65499:WLQ65566 WBU65499:WBU65566 VRY65499:VRY65566 VIC65499:VIC65566 UYG65499:UYG65566 UOK65499:UOK65566 UEO65499:UEO65566 TUS65499:TUS65566 TKW65499:TKW65566 TBA65499:TBA65566 SRE65499:SRE65566 SHI65499:SHI65566 RXM65499:RXM65566 RNQ65499:RNQ65566 RDU65499:RDU65566 QTY65499:QTY65566 QKC65499:QKC65566 QAG65499:QAG65566 PQK65499:PQK65566 PGO65499:PGO65566 OWS65499:OWS65566 OMW65499:OMW65566 ODA65499:ODA65566 NTE65499:NTE65566 NJI65499:NJI65566 MZM65499:MZM65566 MPQ65499:MPQ65566 MFU65499:MFU65566 LVY65499:LVY65566 LMC65499:LMC65566 LCG65499:LCG65566 KSK65499:KSK65566 KIO65499:KIO65566 JYS65499:JYS65566 JOW65499:JOW65566 JFA65499:JFA65566 IVE65499:IVE65566 ILI65499:ILI65566 IBM65499:IBM65566 HRQ65499:HRQ65566 HHU65499:HHU65566 GXY65499:GXY65566 GOC65499:GOC65566 GEG65499:GEG65566 FUK65499:FUK65566 FKO65499:FKO65566 FAS65499:FAS65566 EQW65499:EQW65566 EHA65499:EHA65566 DXE65499:DXE65566 DNI65499:DNI65566 DDM65499:DDM65566 CTQ65499:CTQ65566 CJU65499:CJU65566 BZY65499:BZY65566 BQC65499:BQC65566 BGG65499:BGG65566 AWK65499:AWK65566 AMO65499:AMO65566 ACS65499:ACS65566 SW65499:SW65566 JA65499:JA65566 E65553:E65620 WVM27:WVM84 WLQ27:WLQ84 WBU27:WBU84 VRY27:VRY84 VIC27:VIC84 UYG27:UYG84 UOK27:UOK84 UEO27:UEO84 TUS27:TUS84 TKW27:TKW84 TBA27:TBA84 SRE27:SRE84 SHI27:SHI84 RXM27:RXM84 RNQ27:RNQ84 RDU27:RDU84 QTY27:QTY84 QKC27:QKC84 QAG27:QAG84 PQK27:PQK84 PGO27:PGO84 OWS27:OWS84 OMW27:OMW84 ODA27:ODA84 NTE27:NTE84 NJI27:NJI84 MZM27:MZM84 MPQ27:MPQ84 MFU27:MFU84 LVY27:LVY84 LMC27:LMC84 LCG27:LCG84 KSK27:KSK84 KIO27:KIO84 JYS27:JYS84 JOW27:JOW84 JFA27:JFA84 IVE27:IVE84 ILI27:ILI84 IBM27:IBM84 HRQ27:HRQ84 HHU27:HHU84 GXY27:GXY84 GOC27:GOC84 GEG27:GEG84 FUK27:FUK84 FKO27:FKO84 FAS27:FAS84 EQW27:EQW84 EHA27:EHA84 DXE27:DXE84 DNI27:DNI84 DDM27:DDM84 CTQ27:CTQ84 CJU27:CJU84 BZY27:BZY84 BQC27:BQC84 BGG27:BGG84 AWK27:AWK84 AMO27:AMO84 ACS27:ACS84 SW27:SW84 JA27:JA84" xr:uid="{00000000-0002-0000-0000-000001000000}">
      <formula1>$G$16:$G$59</formula1>
    </dataValidation>
    <dataValidation type="list" allowBlank="1" showInputMessage="1" showErrorMessage="1" sqref="G61:G67 G15:G59 G69:G78 E27:E53" xr:uid="{00000000-0002-0000-0000-000002000000}">
      <formula1>$G$16:$G$59</formula1>
    </dataValidation>
  </dataValidations>
  <pageMargins left="0.39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D60"/>
  <sheetViews>
    <sheetView rightToLeft="1" workbookViewId="0">
      <selection activeCell="C22" sqref="C22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</cols>
  <sheetData>
    <row r="2" spans="2:4" x14ac:dyDescent="0.3">
      <c r="B2" s="84" t="s">
        <v>161</v>
      </c>
      <c r="C2" s="84" t="s">
        <v>162</v>
      </c>
      <c r="D2" s="84" t="s">
        <v>163</v>
      </c>
    </row>
    <row r="3" spans="2:4" x14ac:dyDescent="0.3">
      <c r="B3" s="84">
        <v>1</v>
      </c>
      <c r="C3" s="84" t="s">
        <v>11</v>
      </c>
      <c r="D3" s="84" t="s">
        <v>67</v>
      </c>
    </row>
    <row r="4" spans="2:4" x14ac:dyDescent="0.3">
      <c r="B4" s="84">
        <v>2</v>
      </c>
      <c r="C4" s="84" t="s">
        <v>12</v>
      </c>
      <c r="D4" s="84" t="s">
        <v>69</v>
      </c>
    </row>
    <row r="5" spans="2:4" x14ac:dyDescent="0.3">
      <c r="B5" s="84">
        <v>3</v>
      </c>
      <c r="C5" s="84" t="s">
        <v>13</v>
      </c>
      <c r="D5" s="84" t="s">
        <v>143</v>
      </c>
    </row>
    <row r="6" spans="2:4" x14ac:dyDescent="0.3">
      <c r="B6" s="84">
        <v>4</v>
      </c>
      <c r="C6" s="84" t="s">
        <v>15</v>
      </c>
      <c r="D6" s="84" t="s">
        <v>72</v>
      </c>
    </row>
    <row r="7" spans="2:4" x14ac:dyDescent="0.3">
      <c r="B7" s="84">
        <v>5</v>
      </c>
      <c r="C7" s="84" t="s">
        <v>17</v>
      </c>
      <c r="D7" s="84" t="s">
        <v>74</v>
      </c>
    </row>
    <row r="8" spans="2:4" x14ac:dyDescent="0.3">
      <c r="B8" s="84">
        <v>6</v>
      </c>
      <c r="C8" s="84" t="s">
        <v>50</v>
      </c>
      <c r="D8" s="84" t="s">
        <v>75</v>
      </c>
    </row>
    <row r="9" spans="2:4" x14ac:dyDescent="0.3">
      <c r="B9" s="84">
        <v>7</v>
      </c>
      <c r="C9" s="84" t="s">
        <v>19</v>
      </c>
      <c r="D9" s="84" t="s">
        <v>78</v>
      </c>
    </row>
    <row r="10" spans="2:4" x14ac:dyDescent="0.3">
      <c r="B10" s="84">
        <v>8</v>
      </c>
      <c r="C10" s="84" t="s">
        <v>66</v>
      </c>
      <c r="D10" s="84" t="s">
        <v>79</v>
      </c>
    </row>
    <row r="11" spans="2:4" x14ac:dyDescent="0.3">
      <c r="B11" s="84">
        <v>9</v>
      </c>
      <c r="C11" s="84" t="s">
        <v>20</v>
      </c>
      <c r="D11" s="84" t="s">
        <v>80</v>
      </c>
    </row>
    <row r="12" spans="2:4" x14ac:dyDescent="0.3">
      <c r="B12" s="84">
        <v>10</v>
      </c>
      <c r="C12" s="84" t="s">
        <v>22</v>
      </c>
      <c r="D12" s="84" t="s">
        <v>59</v>
      </c>
    </row>
    <row r="13" spans="2:4" x14ac:dyDescent="0.3">
      <c r="B13" s="84">
        <v>11</v>
      </c>
      <c r="C13" s="84" t="s">
        <v>24</v>
      </c>
      <c r="D13" s="84" t="s">
        <v>82</v>
      </c>
    </row>
    <row r="14" spans="2:4" x14ac:dyDescent="0.3">
      <c r="B14" s="84">
        <v>12</v>
      </c>
      <c r="C14" s="84" t="s">
        <v>83</v>
      </c>
      <c r="D14" s="84" t="s">
        <v>84</v>
      </c>
    </row>
    <row r="15" spans="2:4" x14ac:dyDescent="0.3">
      <c r="B15" s="84">
        <v>13</v>
      </c>
      <c r="C15" s="84" t="s">
        <v>58</v>
      </c>
      <c r="D15" s="84" t="s">
        <v>85</v>
      </c>
    </row>
    <row r="16" spans="2:4" x14ac:dyDescent="0.3">
      <c r="B16" s="84">
        <v>14</v>
      </c>
      <c r="C16" s="84" t="s">
        <v>25</v>
      </c>
      <c r="D16" s="84" t="s">
        <v>144</v>
      </c>
    </row>
    <row r="17" spans="2:4" x14ac:dyDescent="0.3">
      <c r="B17" s="84">
        <v>15</v>
      </c>
      <c r="C17" s="84" t="s">
        <v>114</v>
      </c>
      <c r="D17" s="84" t="s">
        <v>145</v>
      </c>
    </row>
    <row r="18" spans="2:4" x14ac:dyDescent="0.3">
      <c r="B18" s="84">
        <v>16</v>
      </c>
      <c r="C18" s="84" t="s">
        <v>142</v>
      </c>
      <c r="D18" s="84" t="s">
        <v>88</v>
      </c>
    </row>
    <row r="19" spans="2:4" x14ac:dyDescent="0.3">
      <c r="B19" s="84">
        <v>17</v>
      </c>
      <c r="C19" s="84" t="s">
        <v>26</v>
      </c>
      <c r="D19" s="84" t="s">
        <v>89</v>
      </c>
    </row>
    <row r="20" spans="2:4" x14ac:dyDescent="0.3">
      <c r="B20" s="84">
        <v>18</v>
      </c>
      <c r="C20" s="84" t="s">
        <v>27</v>
      </c>
      <c r="D20" s="84" t="s">
        <v>90</v>
      </c>
    </row>
    <row r="21" spans="2:4" x14ac:dyDescent="0.3">
      <c r="B21" s="84">
        <v>19</v>
      </c>
      <c r="C21" s="84" t="s">
        <v>141</v>
      </c>
      <c r="D21" s="84" t="s">
        <v>91</v>
      </c>
    </row>
    <row r="22" spans="2:4" x14ac:dyDescent="0.3">
      <c r="B22" s="84">
        <v>20</v>
      </c>
      <c r="C22" s="84" t="s">
        <v>61</v>
      </c>
      <c r="D22" s="84" t="s">
        <v>93</v>
      </c>
    </row>
    <row r="23" spans="2:4" x14ac:dyDescent="0.3">
      <c r="B23" s="84">
        <v>21</v>
      </c>
      <c r="C23" s="84" t="s">
        <v>29</v>
      </c>
      <c r="D23" s="84" t="s">
        <v>146</v>
      </c>
    </row>
    <row r="24" spans="2:4" x14ac:dyDescent="0.3">
      <c r="B24" s="84">
        <v>22</v>
      </c>
      <c r="C24" s="84" t="s">
        <v>130</v>
      </c>
      <c r="D24" s="84" t="s">
        <v>95</v>
      </c>
    </row>
    <row r="25" spans="2:4" x14ac:dyDescent="0.3">
      <c r="B25" s="84">
        <v>23</v>
      </c>
      <c r="C25" s="84" t="s">
        <v>129</v>
      </c>
      <c r="D25" s="84" t="s">
        <v>96</v>
      </c>
    </row>
    <row r="26" spans="2:4" x14ac:dyDescent="0.3">
      <c r="B26" s="84">
        <v>24</v>
      </c>
      <c r="C26" s="84" t="s">
        <v>30</v>
      </c>
      <c r="D26" s="84" t="s">
        <v>97</v>
      </c>
    </row>
    <row r="27" spans="2:4" x14ac:dyDescent="0.3">
      <c r="B27" s="84">
        <v>25</v>
      </c>
      <c r="C27" s="84" t="s">
        <v>31</v>
      </c>
      <c r="D27" s="84" t="s">
        <v>98</v>
      </c>
    </row>
    <row r="28" spans="2:4" x14ac:dyDescent="0.3">
      <c r="B28" s="84">
        <v>26</v>
      </c>
      <c r="C28" s="84" t="s">
        <v>32</v>
      </c>
      <c r="D28" s="84" t="s">
        <v>99</v>
      </c>
    </row>
    <row r="29" spans="2:4" x14ac:dyDescent="0.3">
      <c r="B29" s="84">
        <v>27</v>
      </c>
      <c r="C29" s="84" t="s">
        <v>33</v>
      </c>
      <c r="D29" s="84" t="s">
        <v>100</v>
      </c>
    </row>
    <row r="30" spans="2:4" x14ac:dyDescent="0.3">
      <c r="B30" s="84">
        <v>28</v>
      </c>
      <c r="C30" s="84" t="s">
        <v>147</v>
      </c>
      <c r="D30" s="84" t="s">
        <v>101</v>
      </c>
    </row>
    <row r="31" spans="2:4" x14ac:dyDescent="0.3">
      <c r="B31" s="84">
        <v>29</v>
      </c>
      <c r="C31" s="84" t="s">
        <v>148</v>
      </c>
      <c r="D31" s="84" t="s">
        <v>149</v>
      </c>
    </row>
    <row r="32" spans="2:4" x14ac:dyDescent="0.3">
      <c r="B32" s="84">
        <v>30</v>
      </c>
      <c r="C32" s="84" t="s">
        <v>35</v>
      </c>
      <c r="D32" s="84" t="s">
        <v>104</v>
      </c>
    </row>
    <row r="33" spans="2:4" x14ac:dyDescent="0.3">
      <c r="B33" s="84">
        <v>31</v>
      </c>
      <c r="C33" s="84" t="s">
        <v>36</v>
      </c>
      <c r="D33" s="84" t="s">
        <v>105</v>
      </c>
    </row>
    <row r="34" spans="2:4" x14ac:dyDescent="0.3">
      <c r="B34" s="84">
        <v>32</v>
      </c>
      <c r="C34" s="84" t="s">
        <v>106</v>
      </c>
      <c r="D34" s="84" t="s">
        <v>150</v>
      </c>
    </row>
    <row r="35" spans="2:4" x14ac:dyDescent="0.3">
      <c r="B35" s="84">
        <v>33</v>
      </c>
      <c r="C35" s="84" t="s">
        <v>39</v>
      </c>
      <c r="D35" s="84" t="s">
        <v>151</v>
      </c>
    </row>
    <row r="36" spans="2:4" x14ac:dyDescent="0.3">
      <c r="B36" s="84">
        <v>34</v>
      </c>
      <c r="C36" s="84" t="s">
        <v>40</v>
      </c>
      <c r="D36" s="84" t="s">
        <v>109</v>
      </c>
    </row>
    <row r="37" spans="2:4" x14ac:dyDescent="0.3">
      <c r="B37" s="84">
        <v>35</v>
      </c>
      <c r="C37" s="84" t="s">
        <v>41</v>
      </c>
      <c r="D37" s="84" t="s">
        <v>152</v>
      </c>
    </row>
    <row r="38" spans="2:4" x14ac:dyDescent="0.3">
      <c r="B38" s="84">
        <v>36</v>
      </c>
      <c r="C38" s="84" t="s">
        <v>62</v>
      </c>
      <c r="D38" s="84" t="s">
        <v>111</v>
      </c>
    </row>
    <row r="39" spans="2:4" x14ac:dyDescent="0.3">
      <c r="B39" s="84">
        <v>37</v>
      </c>
      <c r="C39" s="84" t="s">
        <v>42</v>
      </c>
      <c r="D39" s="84" t="s">
        <v>112</v>
      </c>
    </row>
    <row r="40" spans="2:4" x14ac:dyDescent="0.3">
      <c r="B40" s="84">
        <v>38</v>
      </c>
      <c r="C40" s="84" t="s">
        <v>63</v>
      </c>
      <c r="D40" s="84" t="s">
        <v>113</v>
      </c>
    </row>
    <row r="41" spans="2:4" x14ac:dyDescent="0.3">
      <c r="B41" s="84">
        <v>39</v>
      </c>
      <c r="C41" s="84" t="s">
        <v>153</v>
      </c>
      <c r="D41" s="84" t="s">
        <v>115</v>
      </c>
    </row>
    <row r="42" spans="2:4" x14ac:dyDescent="0.3">
      <c r="B42" s="84">
        <v>40</v>
      </c>
      <c r="C42" s="84" t="s">
        <v>43</v>
      </c>
      <c r="D42" s="84" t="s">
        <v>116</v>
      </c>
    </row>
    <row r="43" spans="2:4" x14ac:dyDescent="0.3">
      <c r="B43" s="84">
        <v>41</v>
      </c>
      <c r="C43" s="84" t="s">
        <v>44</v>
      </c>
      <c r="D43" s="84" t="s">
        <v>117</v>
      </c>
    </row>
    <row r="44" spans="2:4" x14ac:dyDescent="0.3">
      <c r="B44" s="84">
        <v>42</v>
      </c>
      <c r="C44" s="84" t="s">
        <v>45</v>
      </c>
      <c r="D44" s="84" t="s">
        <v>118</v>
      </c>
    </row>
    <row r="45" spans="2:4" x14ac:dyDescent="0.3">
      <c r="B45" s="84">
        <v>43</v>
      </c>
      <c r="C45" s="84" t="s">
        <v>46</v>
      </c>
      <c r="D45" s="84" t="s">
        <v>119</v>
      </c>
    </row>
    <row r="46" spans="2:4" x14ac:dyDescent="0.3">
      <c r="B46" s="84">
        <v>44</v>
      </c>
      <c r="C46" s="84" t="s">
        <v>131</v>
      </c>
      <c r="D46" s="84" t="s">
        <v>154</v>
      </c>
    </row>
    <row r="47" spans="2:4" x14ac:dyDescent="0.3">
      <c r="B47" s="84">
        <v>45</v>
      </c>
      <c r="C47" s="84" t="s">
        <v>47</v>
      </c>
      <c r="D47" s="84" t="s">
        <v>155</v>
      </c>
    </row>
    <row r="48" spans="2:4" x14ac:dyDescent="0.3">
      <c r="B48" s="84">
        <v>46</v>
      </c>
      <c r="C48" s="84" t="s">
        <v>48</v>
      </c>
      <c r="D48" s="84" t="s">
        <v>122</v>
      </c>
    </row>
    <row r="49" spans="2:4" ht="28.8" x14ac:dyDescent="0.3">
      <c r="B49" s="84">
        <v>47</v>
      </c>
      <c r="C49" s="84" t="s">
        <v>49</v>
      </c>
      <c r="D49" s="84" t="s">
        <v>123</v>
      </c>
    </row>
    <row r="50" spans="2:4" x14ac:dyDescent="0.3">
      <c r="B50" s="84">
        <v>48</v>
      </c>
      <c r="C50" s="84" t="s">
        <v>14</v>
      </c>
      <c r="D50" s="84" t="s">
        <v>124</v>
      </c>
    </row>
    <row r="51" spans="2:4" x14ac:dyDescent="0.3">
      <c r="B51" s="84">
        <v>49</v>
      </c>
      <c r="C51" s="84" t="s">
        <v>65</v>
      </c>
      <c r="D51" s="84" t="s">
        <v>156</v>
      </c>
    </row>
    <row r="52" spans="2:4" x14ac:dyDescent="0.3">
      <c r="B52" s="84">
        <v>50</v>
      </c>
      <c r="C52" s="84" t="s">
        <v>157</v>
      </c>
      <c r="D52" s="84" t="s">
        <v>158</v>
      </c>
    </row>
    <row r="53" spans="2:4" x14ac:dyDescent="0.3">
      <c r="B53" s="84">
        <v>51</v>
      </c>
      <c r="C53" s="84" t="s">
        <v>22</v>
      </c>
      <c r="D53" s="84" t="s">
        <v>76</v>
      </c>
    </row>
    <row r="54" spans="2:4" x14ac:dyDescent="0.3">
      <c r="B54" s="84">
        <v>52</v>
      </c>
      <c r="C54" s="84" t="s">
        <v>38</v>
      </c>
      <c r="D54" s="84" t="s">
        <v>77</v>
      </c>
    </row>
    <row r="55" spans="2:4" x14ac:dyDescent="0.3">
      <c r="B55" s="84">
        <v>53</v>
      </c>
      <c r="C55" s="84" t="s">
        <v>21</v>
      </c>
      <c r="D55" s="84" t="s">
        <v>81</v>
      </c>
    </row>
    <row r="56" spans="2:4" x14ac:dyDescent="0.3">
      <c r="B56" s="84">
        <v>54</v>
      </c>
      <c r="C56" s="84" t="s">
        <v>23</v>
      </c>
      <c r="D56" s="84" t="s">
        <v>159</v>
      </c>
    </row>
    <row r="57" spans="2:4" x14ac:dyDescent="0.3">
      <c r="B57" s="84">
        <v>55</v>
      </c>
      <c r="C57" s="84" t="s">
        <v>28</v>
      </c>
      <c r="D57" s="84" t="s">
        <v>92</v>
      </c>
    </row>
    <row r="58" spans="2:4" x14ac:dyDescent="0.3">
      <c r="B58" s="84">
        <v>56</v>
      </c>
      <c r="C58" s="84" t="s">
        <v>132</v>
      </c>
      <c r="D58" s="84" t="s">
        <v>133</v>
      </c>
    </row>
    <row r="59" spans="2:4" x14ac:dyDescent="0.3">
      <c r="B59" s="84">
        <v>57</v>
      </c>
      <c r="C59" s="84" t="s">
        <v>51</v>
      </c>
      <c r="D59" s="84" t="s">
        <v>128</v>
      </c>
    </row>
    <row r="60" spans="2:4" x14ac:dyDescent="0.3">
      <c r="B60" s="84">
        <v>58</v>
      </c>
      <c r="C60" s="84" t="s">
        <v>37</v>
      </c>
      <c r="D60" s="84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2022-10-17T21:06:29Z</dcterms:modified>
</cp:coreProperties>
</file>