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79D4EEEC-4CF8-484C-9647-0C9EB4169B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Lists" sheetId="2" r:id="rId2"/>
  </sheets>
  <definedNames>
    <definedName name="_xlnm.Print_Area" localSheetId="0">Sheet1!$K$4:$AA$79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7" i="1" l="1"/>
  <c r="C98" i="1"/>
  <c r="C99" i="1"/>
  <c r="C100" i="1"/>
  <c r="C101" i="1"/>
  <c r="C103" i="1"/>
  <c r="C96" i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B103" i="1"/>
  <c r="B96" i="1"/>
  <c r="D96" i="1" s="1"/>
  <c r="S89" i="1"/>
  <c r="R89" i="1"/>
  <c r="Q89" i="1"/>
  <c r="P89" i="1"/>
  <c r="O89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82" i="1"/>
  <c r="N78" i="1"/>
  <c r="N77" i="1"/>
  <c r="N76" i="1"/>
  <c r="N75" i="1"/>
  <c r="N74" i="1"/>
  <c r="N73" i="1"/>
  <c r="N72" i="1"/>
  <c r="N71" i="1"/>
  <c r="N70" i="1"/>
  <c r="N69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82" i="1"/>
  <c r="M78" i="1"/>
  <c r="M77" i="1"/>
  <c r="M76" i="1"/>
  <c r="M75" i="1"/>
  <c r="M74" i="1"/>
  <c r="M73" i="1"/>
  <c r="M72" i="1"/>
  <c r="M71" i="1"/>
  <c r="M70" i="1"/>
  <c r="M69" i="1"/>
  <c r="M67" i="1"/>
  <c r="M66" i="1"/>
  <c r="M65" i="1"/>
  <c r="M64" i="1"/>
  <c r="M63" i="1"/>
  <c r="M62" i="1"/>
  <c r="M61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L82" i="1"/>
  <c r="L78" i="1"/>
  <c r="L77" i="1"/>
  <c r="L76" i="1"/>
  <c r="L75" i="1"/>
  <c r="L74" i="1"/>
  <c r="L73" i="1"/>
  <c r="L72" i="1"/>
  <c r="L71" i="1"/>
  <c r="L70" i="1"/>
  <c r="L69" i="1"/>
  <c r="L67" i="1"/>
  <c r="L66" i="1"/>
  <c r="L65" i="1"/>
  <c r="L64" i="1"/>
  <c r="L63" i="1"/>
  <c r="L62" i="1"/>
  <c r="L61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N85" i="1"/>
  <c r="N84" i="1"/>
  <c r="N83" i="1"/>
  <c r="N12" i="1"/>
  <c r="N11" i="1"/>
  <c r="N10" i="1"/>
  <c r="N9" i="1"/>
  <c r="N8" i="1"/>
  <c r="N7" i="1"/>
  <c r="N6" i="1"/>
  <c r="N5" i="1"/>
  <c r="M85" i="1"/>
  <c r="M84" i="1"/>
  <c r="M83" i="1"/>
  <c r="M12" i="1"/>
  <c r="M11" i="1"/>
  <c r="M10" i="1"/>
  <c r="M9" i="1"/>
  <c r="M8" i="1"/>
  <c r="M7" i="1"/>
  <c r="M6" i="1"/>
  <c r="M5" i="1"/>
  <c r="M68" i="1"/>
  <c r="M88" i="1"/>
  <c r="N88" i="1"/>
  <c r="O88" i="1"/>
  <c r="P88" i="1"/>
  <c r="Q88" i="1"/>
  <c r="R88" i="1"/>
  <c r="S88" i="1"/>
  <c r="L88" i="1"/>
  <c r="M81" i="1"/>
  <c r="N81" i="1"/>
  <c r="O81" i="1"/>
  <c r="P81" i="1"/>
  <c r="Q81" i="1"/>
  <c r="R81" i="1"/>
  <c r="S81" i="1"/>
  <c r="L81" i="1"/>
  <c r="N68" i="1"/>
  <c r="O68" i="1"/>
  <c r="P68" i="1"/>
  <c r="Q68" i="1"/>
  <c r="R68" i="1"/>
  <c r="S68" i="1"/>
  <c r="L68" i="1"/>
  <c r="M60" i="1"/>
  <c r="N60" i="1"/>
  <c r="O60" i="1"/>
  <c r="P60" i="1"/>
  <c r="Q60" i="1"/>
  <c r="R60" i="1"/>
  <c r="S60" i="1"/>
  <c r="L60" i="1"/>
  <c r="S14" i="1"/>
  <c r="R14" i="1"/>
  <c r="Q14" i="1"/>
  <c r="P14" i="1"/>
  <c r="O14" i="1"/>
  <c r="N14" i="1"/>
  <c r="M14" i="1"/>
  <c r="L14" i="1"/>
  <c r="L6" i="1"/>
  <c r="L7" i="1"/>
  <c r="L8" i="1"/>
  <c r="L9" i="1"/>
  <c r="L10" i="1"/>
  <c r="L11" i="1"/>
  <c r="L12" i="1"/>
  <c r="L5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102" i="1" l="1"/>
  <c r="D102" i="1" s="1"/>
  <c r="D103" i="1"/>
  <c r="O90" i="1"/>
  <c r="R91" i="1"/>
  <c r="S91" i="1"/>
  <c r="R90" i="1"/>
  <c r="P90" i="1"/>
  <c r="O91" i="1"/>
  <c r="P91" i="1"/>
  <c r="S90" i="1"/>
  <c r="Q90" i="1"/>
  <c r="Q91" i="1"/>
  <c r="N91" i="1"/>
  <c r="M91" i="1"/>
  <c r="N90" i="1"/>
  <c r="L91" i="1"/>
  <c r="M90" i="1"/>
  <c r="L90" i="1"/>
  <c r="M89" i="1"/>
  <c r="L89" i="1"/>
  <c r="N89" i="1"/>
  <c r="L13" i="1"/>
  <c r="Q92" i="1" l="1"/>
  <c r="S92" i="1"/>
  <c r="R92" i="1"/>
  <c r="O92" i="1"/>
  <c r="P92" i="1"/>
  <c r="N92" i="1"/>
  <c r="M92" i="1"/>
  <c r="L83" i="1" l="1"/>
  <c r="L79" i="1"/>
  <c r="L84" i="1" s="1"/>
  <c r="L85" i="1" l="1"/>
  <c r="L92" i="1"/>
</calcChain>
</file>

<file path=xl/sharedStrings.xml><?xml version="1.0" encoding="utf-8"?>
<sst xmlns="http://schemas.openxmlformats.org/spreadsheetml/2006/main" count="162" uniqueCount="155">
  <si>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</si>
  <si>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</si>
  <si>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</si>
  <si>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</si>
  <si>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</si>
  <si>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</si>
  <si>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</si>
  <si>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</si>
  <si>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</si>
  <si>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</si>
  <si>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</si>
  <si>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موازنات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</si>
  <si>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</si>
  <si>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</si>
  <si>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</si>
  <si>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</si>
  <si>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</si>
  <si>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</si>
  <si>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</si>
  <si>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</si>
  <si>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</si>
  <si>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</si>
  <si>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</si>
  <si>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</si>
  <si>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</si>
  <si>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</si>
  <si>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</si>
  <si>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</si>
  <si>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</si>
  <si>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</si>
  <si>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</si>
  <si>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</si>
  <si>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</si>
  <si>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</si>
  <si>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</si>
  <si>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</si>
  <si>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</si>
  <si>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</si>
  <si>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</si>
  <si>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</si>
  <si>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</si>
  <si>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</si>
  <si>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</si>
  <si>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</si>
  <si>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</si>
  <si>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</si>
  <si>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</si>
  <si>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</si>
  <si>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</si>
  <si>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</si>
  <si>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</si>
  <si>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</si>
  <si>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</si>
  <si>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</si>
  <si>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</si>
  <si>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</si>
  <si>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</si>
  <si>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</si>
  <si>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</si>
  <si>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</si>
  <si>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</si>
  <si>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</si>
  <si>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</si>
  <si>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</si>
  <si>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</si>
  <si>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</si>
  <si>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</si>
  <si>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</si>
  <si>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</si>
  <si>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</si>
  <si>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</si>
  <si>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</si>
  <si>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</si>
  <si>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</si>
  <si>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</si>
  <si>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</si>
  <si>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</si>
  <si>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</si>
  <si>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</si>
  <si>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</si>
  <si>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</si>
  <si>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</si>
  <si>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</si>
  <si>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</si>
  <si>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</si>
  <si>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</si>
  <si>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</si>
  <si>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</si>
  <si>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</si>
  <si>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</si>
  <si>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</si>
  <si>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</si>
  <si>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</si>
  <si>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</si>
  <si>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</si>
  <si>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</si>
  <si>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</si>
  <si>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</si>
  <si>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</si>
  <si>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</si>
  <si>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</si>
  <si>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</si>
  <si>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</si>
  <si>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</si>
  <si>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</si>
  <si>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</si>
  <si>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</si>
  <si>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</si>
  <si>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</si>
  <si>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</si>
  <si>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</si>
  <si>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</si>
  <si>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</si>
  <si>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</si>
  <si>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</si>
  <si>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</si>
  <si>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</si>
  <si>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</si>
  <si>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</si>
  <si>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</si>
  <si>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</si>
  <si>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</si>
  <si>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</si>
  <si>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</si>
  <si>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</si>
  <si>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</si>
  <si>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</si>
  <si>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</si>
  <si>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</si>
  <si>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</si>
  <si>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</si>
  <si>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</si>
  <si>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</si>
  <si>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</si>
  <si>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</si>
  <si>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</si>
  <si>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</si>
  <si>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</si>
  <si>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</si>
  <si>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</si>
  <si>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</si>
  <si>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</si>
  <si>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</si>
  <si>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م</t>
  </si>
  <si>
    <t>البند المالي</t>
  </si>
  <si>
    <t>تفصيل البند المالي</t>
  </si>
  <si>
    <t>واردات بيع أصول</t>
  </si>
  <si>
    <t>العملة</t>
  </si>
  <si>
    <t>جهة الإيراد</t>
  </si>
  <si>
    <t>نوع الصادر</t>
  </si>
  <si>
    <t>صادر إلى</t>
  </si>
  <si>
    <t>الإجماليات</t>
  </si>
  <si>
    <t>إجمالي الوارد</t>
  </si>
  <si>
    <t>إجمالي الصادر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</si>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</sst>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2"/>
      <color rgb="FF7D7547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1" fontId="8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 applyProtection="1">
      <alignment horizontal="center" vertical="center" wrapText="1" readingOrder="2"/>
      <protection locked="0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11" fillId="5" borderId="4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7" fontId="8" fillId="0" borderId="4" xfId="0" applyNumberFormat="1" applyFont="1" applyFill="1" applyBorder="1" applyAlignment="1" applyProtection="1">
      <alignment horizontal="center" vertical="center"/>
      <protection locked="0"/>
    </xf>
    <xf numFmtId="3" fontId="15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4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Alignment="1">
      <alignment horizontal="center"/>
    </xf>
    <xf numFmtId="166" fontId="11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166" fontId="15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3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10" fillId="0" borderId="4" xfId="1" applyFont="1" applyFill="1" applyBorder="1" applyAlignment="1" applyProtection="1">
      <alignment horizontal="center" vertical="center"/>
      <protection hidden="1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Border="1" applyAlignment="1" applyProtection="1">
      <alignment horizontal="center" vertical="center"/>
    </xf>
    <xf numFmtId="164" fontId="15" fillId="0" borderId="4" xfId="1" applyFont="1" applyFill="1" applyBorder="1" applyAlignment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  <protection locked="0"/>
    </xf>
    <xf numFmtId="164" fontId="7" fillId="0" borderId="4" xfId="1" applyFont="1" applyFill="1" applyBorder="1" applyAlignment="1" applyProtection="1">
      <alignment horizontal="center" vertical="center"/>
      <protection locked="0"/>
    </xf>
    <xf numFmtId="164" fontId="7" fillId="0" borderId="4" xfId="1" applyFont="1" applyBorder="1" applyAlignment="1" applyProtection="1">
      <alignment horizontal="center" vertical="center" wrapText="1" readingOrder="2"/>
      <protection locked="0"/>
    </xf>
    <xf numFmtId="1" fontId="8" fillId="0" borderId="4" xfId="0" applyNumberFormat="1" applyFont="1" applyFill="1" applyBorder="1" applyAlignment="1" applyProtection="1">
      <alignment horizontal="center" vertical="center"/>
      <protection hidden="1"/>
    </xf>
    <xf numFmtId="14" fontId="8" fillId="0" borderId="4" xfId="0" applyNumberFormat="1" applyFont="1" applyFill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44" fontId="7" fillId="0" borderId="18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417" totalsRowShown="0" headerRowDxfId="8" dataDxfId="7">
  <autoFilter ref="B2:D417" xr:uid="{4AB5E51A-77D1-4494-BDCD-856A4E390182}"/>
  <tableColumns count="3">
    <tableColumn id="1" xr3:uid="{C5743568-EE0D-4EE8-BA5C-C3374614F24D}" name="م" dataDxfId="6">
      <calculatedColumnFormula>ROW()-2</calculatedColumnFormula>
    </tableColumn>
    <tableColumn id="2" xr3:uid="{0E175D14-5125-4F0C-B1E8-DDEC5BFE8FDC}" name="البند المالي" dataDxfId="5"/>
    <tableColumn id="3" xr3:uid="{ACCE7C23-351F-404F-8FCC-1019F5B41386}" name="تفصيل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3"/>
  <sheetViews>
    <sheetView rightToLeft="1" zoomScale="87" zoomScaleNormal="100" workbookViewId="0">
      <selection activeCell="I5" sqref="I5"/>
    </sheetView>
  </sheetViews>
  <sheetFormatPr defaultRowHeight="18" x14ac:dyDescent="0.5"/>
  <cols>
    <col min="1" max="1" width="15.77734375" style="21" customWidth="1"/>
    <col min="2" max="6" width="15.77734375" style="44" customWidth="1"/>
    <col min="7" max="7" width="60.109375" style="10" bestFit="1" customWidth="1"/>
    <col min="8" max="8" width="12.77734375" style="10" customWidth="1"/>
    <col min="9" max="9" width="22.5546875" style="10" bestFit="1" customWidth="1"/>
    <col min="10" max="10" width="3.77734375" style="29" customWidth="1"/>
    <col min="11" max="11" width="22.77734375" style="10" bestFit="1" customWidth="1"/>
    <col min="12" max="19" width="18.77734375" style="21" customWidth="1"/>
    <col min="20" max="20" width="8.109375" style="10" customWidth="1"/>
    <col min="21" max="21" width="65" style="36" bestFit="1" customWidth="1"/>
    <col min="22" max="24" width="10.5546875" style="10" customWidth="1"/>
    <col min="25" max="25" width="10" style="10" bestFit="1" customWidth="1"/>
    <col min="26" max="27" width="10.6640625" style="10" bestFit="1" customWidth="1"/>
    <col min="28" max="28" width="8.77734375" style="10" customWidth="1"/>
    <col min="29" max="29" width="9.109375" style="10" bestFit="1" customWidth="1"/>
    <col min="30" max="30" width="7.77734375" style="10" bestFit="1" customWidth="1"/>
    <col min="31" max="31" width="8.5546875" style="10" bestFit="1" customWidth="1"/>
    <col min="32" max="32" width="12.77734375" style="10" customWidth="1"/>
    <col min="33" max="33" width="10.6640625" style="10" bestFit="1" customWidth="1"/>
    <col min="34" max="34" width="9.6640625" style="10" customWidth="1"/>
    <col min="35" max="267" width="9.109375" style="10"/>
    <col min="268" max="268" width="9" style="10" customWidth="1"/>
    <col min="269" max="269" width="10" style="10" bestFit="1" customWidth="1"/>
    <col min="270" max="270" width="40.109375" style="10" customWidth="1"/>
    <col min="271" max="271" width="10.77734375" style="10" customWidth="1"/>
    <col min="272" max="272" width="20.109375" style="10" customWidth="1"/>
    <col min="273" max="273" width="3.77734375" style="10" customWidth="1"/>
    <col min="274" max="275" width="21.109375" style="10" bestFit="1" customWidth="1"/>
    <col min="276" max="276" width="8.109375" style="10" customWidth="1"/>
    <col min="277" max="280" width="10.5546875" style="10" customWidth="1"/>
    <col min="281" max="281" width="10" style="10" bestFit="1" customWidth="1"/>
    <col min="282" max="283" width="10.6640625" style="10" bestFit="1" customWidth="1"/>
    <col min="284" max="284" width="8.77734375" style="10" customWidth="1"/>
    <col min="285" max="285" width="9.109375" style="10" bestFit="1" customWidth="1"/>
    <col min="286" max="286" width="7.77734375" style="10" bestFit="1" customWidth="1"/>
    <col min="287" max="287" width="8.5546875" style="10" bestFit="1" customWidth="1"/>
    <col min="288" max="288" width="12.77734375" style="10" customWidth="1"/>
    <col min="289" max="289" width="10.6640625" style="10" bestFit="1" customWidth="1"/>
    <col min="290" max="290" width="9.6640625" style="10" customWidth="1"/>
    <col min="291" max="523" width="9.109375" style="10"/>
    <col min="524" max="524" width="9" style="10" customWidth="1"/>
    <col min="525" max="525" width="10" style="10" bestFit="1" customWidth="1"/>
    <col min="526" max="526" width="40.109375" style="10" customWidth="1"/>
    <col min="527" max="527" width="10.77734375" style="10" customWidth="1"/>
    <col min="528" max="528" width="20.109375" style="10" customWidth="1"/>
    <col min="529" max="529" width="3.77734375" style="10" customWidth="1"/>
    <col min="530" max="531" width="21.109375" style="10" bestFit="1" customWidth="1"/>
    <col min="532" max="532" width="8.109375" style="10" customWidth="1"/>
    <col min="533" max="536" width="10.5546875" style="10" customWidth="1"/>
    <col min="537" max="537" width="10" style="10" bestFit="1" customWidth="1"/>
    <col min="538" max="539" width="10.6640625" style="10" bestFit="1" customWidth="1"/>
    <col min="540" max="540" width="8.77734375" style="10" customWidth="1"/>
    <col min="541" max="541" width="9.109375" style="10" bestFit="1" customWidth="1"/>
    <col min="542" max="542" width="7.77734375" style="10" bestFit="1" customWidth="1"/>
    <col min="543" max="543" width="8.5546875" style="10" bestFit="1" customWidth="1"/>
    <col min="544" max="544" width="12.77734375" style="10" customWidth="1"/>
    <col min="545" max="545" width="10.6640625" style="10" bestFit="1" customWidth="1"/>
    <col min="546" max="546" width="9.6640625" style="10" customWidth="1"/>
    <col min="547" max="779" width="9.109375" style="10"/>
    <col min="780" max="780" width="9" style="10" customWidth="1"/>
    <col min="781" max="781" width="10" style="10" bestFit="1" customWidth="1"/>
    <col min="782" max="782" width="40.109375" style="10" customWidth="1"/>
    <col min="783" max="783" width="10.77734375" style="10" customWidth="1"/>
    <col min="784" max="784" width="20.109375" style="10" customWidth="1"/>
    <col min="785" max="785" width="3.77734375" style="10" customWidth="1"/>
    <col min="786" max="787" width="21.109375" style="10" bestFit="1" customWidth="1"/>
    <col min="788" max="788" width="8.109375" style="10" customWidth="1"/>
    <col min="789" max="792" width="10.5546875" style="10" customWidth="1"/>
    <col min="793" max="793" width="10" style="10" bestFit="1" customWidth="1"/>
    <col min="794" max="795" width="10.6640625" style="10" bestFit="1" customWidth="1"/>
    <col min="796" max="796" width="8.77734375" style="10" customWidth="1"/>
    <col min="797" max="797" width="9.109375" style="10" bestFit="1" customWidth="1"/>
    <col min="798" max="798" width="7.77734375" style="10" bestFit="1" customWidth="1"/>
    <col min="799" max="799" width="8.5546875" style="10" bestFit="1" customWidth="1"/>
    <col min="800" max="800" width="12.77734375" style="10" customWidth="1"/>
    <col min="801" max="801" width="10.6640625" style="10" bestFit="1" customWidth="1"/>
    <col min="802" max="802" width="9.6640625" style="10" customWidth="1"/>
    <col min="803" max="1035" width="9.109375" style="10"/>
    <col min="1036" max="1036" width="9" style="10" customWidth="1"/>
    <col min="1037" max="1037" width="10" style="10" bestFit="1" customWidth="1"/>
    <col min="1038" max="1038" width="40.109375" style="10" customWidth="1"/>
    <col min="1039" max="1039" width="10.77734375" style="10" customWidth="1"/>
    <col min="1040" max="1040" width="20.109375" style="10" customWidth="1"/>
    <col min="1041" max="1041" width="3.77734375" style="10" customWidth="1"/>
    <col min="1042" max="1043" width="21.109375" style="10" bestFit="1" customWidth="1"/>
    <col min="1044" max="1044" width="8.109375" style="10" customWidth="1"/>
    <col min="1045" max="1048" width="10.5546875" style="10" customWidth="1"/>
    <col min="1049" max="1049" width="10" style="10" bestFit="1" customWidth="1"/>
    <col min="1050" max="1051" width="10.6640625" style="10" bestFit="1" customWidth="1"/>
    <col min="1052" max="1052" width="8.77734375" style="10" customWidth="1"/>
    <col min="1053" max="1053" width="9.109375" style="10" bestFit="1" customWidth="1"/>
    <col min="1054" max="1054" width="7.77734375" style="10" bestFit="1" customWidth="1"/>
    <col min="1055" max="1055" width="8.5546875" style="10" bestFit="1" customWidth="1"/>
    <col min="1056" max="1056" width="12.77734375" style="10" customWidth="1"/>
    <col min="1057" max="1057" width="10.6640625" style="10" bestFit="1" customWidth="1"/>
    <col min="1058" max="1058" width="9.6640625" style="10" customWidth="1"/>
    <col min="1059" max="1291" width="9.109375" style="10"/>
    <col min="1292" max="1292" width="9" style="10" customWidth="1"/>
    <col min="1293" max="1293" width="10" style="10" bestFit="1" customWidth="1"/>
    <col min="1294" max="1294" width="40.109375" style="10" customWidth="1"/>
    <col min="1295" max="1295" width="10.77734375" style="10" customWidth="1"/>
    <col min="1296" max="1296" width="20.109375" style="10" customWidth="1"/>
    <col min="1297" max="1297" width="3.77734375" style="10" customWidth="1"/>
    <col min="1298" max="1299" width="21.109375" style="10" bestFit="1" customWidth="1"/>
    <col min="1300" max="1300" width="8.109375" style="10" customWidth="1"/>
    <col min="1301" max="1304" width="10.5546875" style="10" customWidth="1"/>
    <col min="1305" max="1305" width="10" style="10" bestFit="1" customWidth="1"/>
    <col min="1306" max="1307" width="10.6640625" style="10" bestFit="1" customWidth="1"/>
    <col min="1308" max="1308" width="8.77734375" style="10" customWidth="1"/>
    <col min="1309" max="1309" width="9.109375" style="10" bestFit="1" customWidth="1"/>
    <col min="1310" max="1310" width="7.77734375" style="10" bestFit="1" customWidth="1"/>
    <col min="1311" max="1311" width="8.5546875" style="10" bestFit="1" customWidth="1"/>
    <col min="1312" max="1312" width="12.77734375" style="10" customWidth="1"/>
    <col min="1313" max="1313" width="10.6640625" style="10" bestFit="1" customWidth="1"/>
    <col min="1314" max="1314" width="9.6640625" style="10" customWidth="1"/>
    <col min="1315" max="1547" width="9.109375" style="10"/>
    <col min="1548" max="1548" width="9" style="10" customWidth="1"/>
    <col min="1549" max="1549" width="10" style="10" bestFit="1" customWidth="1"/>
    <col min="1550" max="1550" width="40.109375" style="10" customWidth="1"/>
    <col min="1551" max="1551" width="10.77734375" style="10" customWidth="1"/>
    <col min="1552" max="1552" width="20.109375" style="10" customWidth="1"/>
    <col min="1553" max="1553" width="3.77734375" style="10" customWidth="1"/>
    <col min="1554" max="1555" width="21.109375" style="10" bestFit="1" customWidth="1"/>
    <col min="1556" max="1556" width="8.109375" style="10" customWidth="1"/>
    <col min="1557" max="1560" width="10.5546875" style="10" customWidth="1"/>
    <col min="1561" max="1561" width="10" style="10" bestFit="1" customWidth="1"/>
    <col min="1562" max="1563" width="10.6640625" style="10" bestFit="1" customWidth="1"/>
    <col min="1564" max="1564" width="8.77734375" style="10" customWidth="1"/>
    <col min="1565" max="1565" width="9.109375" style="10" bestFit="1" customWidth="1"/>
    <col min="1566" max="1566" width="7.77734375" style="10" bestFit="1" customWidth="1"/>
    <col min="1567" max="1567" width="8.5546875" style="10" bestFit="1" customWidth="1"/>
    <col min="1568" max="1568" width="12.77734375" style="10" customWidth="1"/>
    <col min="1569" max="1569" width="10.6640625" style="10" bestFit="1" customWidth="1"/>
    <col min="1570" max="1570" width="9.6640625" style="10" customWidth="1"/>
    <col min="1571" max="1803" width="9.109375" style="10"/>
    <col min="1804" max="1804" width="9" style="10" customWidth="1"/>
    <col min="1805" max="1805" width="10" style="10" bestFit="1" customWidth="1"/>
    <col min="1806" max="1806" width="40.109375" style="10" customWidth="1"/>
    <col min="1807" max="1807" width="10.77734375" style="10" customWidth="1"/>
    <col min="1808" max="1808" width="20.109375" style="10" customWidth="1"/>
    <col min="1809" max="1809" width="3.77734375" style="10" customWidth="1"/>
    <col min="1810" max="1811" width="21.109375" style="10" bestFit="1" customWidth="1"/>
    <col min="1812" max="1812" width="8.109375" style="10" customWidth="1"/>
    <col min="1813" max="1816" width="10.5546875" style="10" customWidth="1"/>
    <col min="1817" max="1817" width="10" style="10" bestFit="1" customWidth="1"/>
    <col min="1818" max="1819" width="10.6640625" style="10" bestFit="1" customWidth="1"/>
    <col min="1820" max="1820" width="8.77734375" style="10" customWidth="1"/>
    <col min="1821" max="1821" width="9.109375" style="10" bestFit="1" customWidth="1"/>
    <col min="1822" max="1822" width="7.77734375" style="10" bestFit="1" customWidth="1"/>
    <col min="1823" max="1823" width="8.5546875" style="10" bestFit="1" customWidth="1"/>
    <col min="1824" max="1824" width="12.77734375" style="10" customWidth="1"/>
    <col min="1825" max="1825" width="10.6640625" style="10" bestFit="1" customWidth="1"/>
    <col min="1826" max="1826" width="9.6640625" style="10" customWidth="1"/>
    <col min="1827" max="2059" width="9.109375" style="10"/>
    <col min="2060" max="2060" width="9" style="10" customWidth="1"/>
    <col min="2061" max="2061" width="10" style="10" bestFit="1" customWidth="1"/>
    <col min="2062" max="2062" width="40.109375" style="10" customWidth="1"/>
    <col min="2063" max="2063" width="10.77734375" style="10" customWidth="1"/>
    <col min="2064" max="2064" width="20.109375" style="10" customWidth="1"/>
    <col min="2065" max="2065" width="3.77734375" style="10" customWidth="1"/>
    <col min="2066" max="2067" width="21.109375" style="10" bestFit="1" customWidth="1"/>
    <col min="2068" max="2068" width="8.109375" style="10" customWidth="1"/>
    <col min="2069" max="2072" width="10.5546875" style="10" customWidth="1"/>
    <col min="2073" max="2073" width="10" style="10" bestFit="1" customWidth="1"/>
    <col min="2074" max="2075" width="10.6640625" style="10" bestFit="1" customWidth="1"/>
    <col min="2076" max="2076" width="8.77734375" style="10" customWidth="1"/>
    <col min="2077" max="2077" width="9.109375" style="10" bestFit="1" customWidth="1"/>
    <col min="2078" max="2078" width="7.77734375" style="10" bestFit="1" customWidth="1"/>
    <col min="2079" max="2079" width="8.5546875" style="10" bestFit="1" customWidth="1"/>
    <col min="2080" max="2080" width="12.77734375" style="10" customWidth="1"/>
    <col min="2081" max="2081" width="10.6640625" style="10" bestFit="1" customWidth="1"/>
    <col min="2082" max="2082" width="9.6640625" style="10" customWidth="1"/>
    <col min="2083" max="2315" width="9.109375" style="10"/>
    <col min="2316" max="2316" width="9" style="10" customWidth="1"/>
    <col min="2317" max="2317" width="10" style="10" bestFit="1" customWidth="1"/>
    <col min="2318" max="2318" width="40.109375" style="10" customWidth="1"/>
    <col min="2319" max="2319" width="10.77734375" style="10" customWidth="1"/>
    <col min="2320" max="2320" width="20.109375" style="10" customWidth="1"/>
    <col min="2321" max="2321" width="3.77734375" style="10" customWidth="1"/>
    <col min="2322" max="2323" width="21.109375" style="10" bestFit="1" customWidth="1"/>
    <col min="2324" max="2324" width="8.109375" style="10" customWidth="1"/>
    <col min="2325" max="2328" width="10.5546875" style="10" customWidth="1"/>
    <col min="2329" max="2329" width="10" style="10" bestFit="1" customWidth="1"/>
    <col min="2330" max="2331" width="10.6640625" style="10" bestFit="1" customWidth="1"/>
    <col min="2332" max="2332" width="8.77734375" style="10" customWidth="1"/>
    <col min="2333" max="2333" width="9.109375" style="10" bestFit="1" customWidth="1"/>
    <col min="2334" max="2334" width="7.77734375" style="10" bestFit="1" customWidth="1"/>
    <col min="2335" max="2335" width="8.5546875" style="10" bestFit="1" customWidth="1"/>
    <col min="2336" max="2336" width="12.77734375" style="10" customWidth="1"/>
    <col min="2337" max="2337" width="10.6640625" style="10" bestFit="1" customWidth="1"/>
    <col min="2338" max="2338" width="9.6640625" style="10" customWidth="1"/>
    <col min="2339" max="2571" width="9.109375" style="10"/>
    <col min="2572" max="2572" width="9" style="10" customWidth="1"/>
    <col min="2573" max="2573" width="10" style="10" bestFit="1" customWidth="1"/>
    <col min="2574" max="2574" width="40.109375" style="10" customWidth="1"/>
    <col min="2575" max="2575" width="10.77734375" style="10" customWidth="1"/>
    <col min="2576" max="2576" width="20.109375" style="10" customWidth="1"/>
    <col min="2577" max="2577" width="3.77734375" style="10" customWidth="1"/>
    <col min="2578" max="2579" width="21.109375" style="10" bestFit="1" customWidth="1"/>
    <col min="2580" max="2580" width="8.109375" style="10" customWidth="1"/>
    <col min="2581" max="2584" width="10.5546875" style="10" customWidth="1"/>
    <col min="2585" max="2585" width="10" style="10" bestFit="1" customWidth="1"/>
    <col min="2586" max="2587" width="10.6640625" style="10" bestFit="1" customWidth="1"/>
    <col min="2588" max="2588" width="8.77734375" style="10" customWidth="1"/>
    <col min="2589" max="2589" width="9.109375" style="10" bestFit="1" customWidth="1"/>
    <col min="2590" max="2590" width="7.77734375" style="10" bestFit="1" customWidth="1"/>
    <col min="2591" max="2591" width="8.5546875" style="10" bestFit="1" customWidth="1"/>
    <col min="2592" max="2592" width="12.77734375" style="10" customWidth="1"/>
    <col min="2593" max="2593" width="10.6640625" style="10" bestFit="1" customWidth="1"/>
    <col min="2594" max="2594" width="9.6640625" style="10" customWidth="1"/>
    <col min="2595" max="2827" width="9.109375" style="10"/>
    <col min="2828" max="2828" width="9" style="10" customWidth="1"/>
    <col min="2829" max="2829" width="10" style="10" bestFit="1" customWidth="1"/>
    <col min="2830" max="2830" width="40.109375" style="10" customWidth="1"/>
    <col min="2831" max="2831" width="10.77734375" style="10" customWidth="1"/>
    <col min="2832" max="2832" width="20.109375" style="10" customWidth="1"/>
    <col min="2833" max="2833" width="3.77734375" style="10" customWidth="1"/>
    <col min="2834" max="2835" width="21.109375" style="10" bestFit="1" customWidth="1"/>
    <col min="2836" max="2836" width="8.109375" style="10" customWidth="1"/>
    <col min="2837" max="2840" width="10.5546875" style="10" customWidth="1"/>
    <col min="2841" max="2841" width="10" style="10" bestFit="1" customWidth="1"/>
    <col min="2842" max="2843" width="10.6640625" style="10" bestFit="1" customWidth="1"/>
    <col min="2844" max="2844" width="8.77734375" style="10" customWidth="1"/>
    <col min="2845" max="2845" width="9.109375" style="10" bestFit="1" customWidth="1"/>
    <col min="2846" max="2846" width="7.77734375" style="10" bestFit="1" customWidth="1"/>
    <col min="2847" max="2847" width="8.5546875" style="10" bestFit="1" customWidth="1"/>
    <col min="2848" max="2848" width="12.77734375" style="10" customWidth="1"/>
    <col min="2849" max="2849" width="10.6640625" style="10" bestFit="1" customWidth="1"/>
    <col min="2850" max="2850" width="9.6640625" style="10" customWidth="1"/>
    <col min="2851" max="3083" width="9.109375" style="10"/>
    <col min="3084" max="3084" width="9" style="10" customWidth="1"/>
    <col min="3085" max="3085" width="10" style="10" bestFit="1" customWidth="1"/>
    <col min="3086" max="3086" width="40.109375" style="10" customWidth="1"/>
    <col min="3087" max="3087" width="10.77734375" style="10" customWidth="1"/>
    <col min="3088" max="3088" width="20.109375" style="10" customWidth="1"/>
    <col min="3089" max="3089" width="3.77734375" style="10" customWidth="1"/>
    <col min="3090" max="3091" width="21.109375" style="10" bestFit="1" customWidth="1"/>
    <col min="3092" max="3092" width="8.109375" style="10" customWidth="1"/>
    <col min="3093" max="3096" width="10.5546875" style="10" customWidth="1"/>
    <col min="3097" max="3097" width="10" style="10" bestFit="1" customWidth="1"/>
    <col min="3098" max="3099" width="10.6640625" style="10" bestFit="1" customWidth="1"/>
    <col min="3100" max="3100" width="8.77734375" style="10" customWidth="1"/>
    <col min="3101" max="3101" width="9.109375" style="10" bestFit="1" customWidth="1"/>
    <col min="3102" max="3102" width="7.77734375" style="10" bestFit="1" customWidth="1"/>
    <col min="3103" max="3103" width="8.5546875" style="10" bestFit="1" customWidth="1"/>
    <col min="3104" max="3104" width="12.77734375" style="10" customWidth="1"/>
    <col min="3105" max="3105" width="10.6640625" style="10" bestFit="1" customWidth="1"/>
    <col min="3106" max="3106" width="9.6640625" style="10" customWidth="1"/>
    <col min="3107" max="3339" width="9.109375" style="10"/>
    <col min="3340" max="3340" width="9" style="10" customWidth="1"/>
    <col min="3341" max="3341" width="10" style="10" bestFit="1" customWidth="1"/>
    <col min="3342" max="3342" width="40.109375" style="10" customWidth="1"/>
    <col min="3343" max="3343" width="10.77734375" style="10" customWidth="1"/>
    <col min="3344" max="3344" width="20.109375" style="10" customWidth="1"/>
    <col min="3345" max="3345" width="3.77734375" style="10" customWidth="1"/>
    <col min="3346" max="3347" width="21.109375" style="10" bestFit="1" customWidth="1"/>
    <col min="3348" max="3348" width="8.109375" style="10" customWidth="1"/>
    <col min="3349" max="3352" width="10.5546875" style="10" customWidth="1"/>
    <col min="3353" max="3353" width="10" style="10" bestFit="1" customWidth="1"/>
    <col min="3354" max="3355" width="10.6640625" style="10" bestFit="1" customWidth="1"/>
    <col min="3356" max="3356" width="8.77734375" style="10" customWidth="1"/>
    <col min="3357" max="3357" width="9.109375" style="10" bestFit="1" customWidth="1"/>
    <col min="3358" max="3358" width="7.77734375" style="10" bestFit="1" customWidth="1"/>
    <col min="3359" max="3359" width="8.5546875" style="10" bestFit="1" customWidth="1"/>
    <col min="3360" max="3360" width="12.77734375" style="10" customWidth="1"/>
    <col min="3361" max="3361" width="10.6640625" style="10" bestFit="1" customWidth="1"/>
    <col min="3362" max="3362" width="9.6640625" style="10" customWidth="1"/>
    <col min="3363" max="3595" width="9.109375" style="10"/>
    <col min="3596" max="3596" width="9" style="10" customWidth="1"/>
    <col min="3597" max="3597" width="10" style="10" bestFit="1" customWidth="1"/>
    <col min="3598" max="3598" width="40.109375" style="10" customWidth="1"/>
    <col min="3599" max="3599" width="10.77734375" style="10" customWidth="1"/>
    <col min="3600" max="3600" width="20.109375" style="10" customWidth="1"/>
    <col min="3601" max="3601" width="3.77734375" style="10" customWidth="1"/>
    <col min="3602" max="3603" width="21.109375" style="10" bestFit="1" customWidth="1"/>
    <col min="3604" max="3604" width="8.109375" style="10" customWidth="1"/>
    <col min="3605" max="3608" width="10.5546875" style="10" customWidth="1"/>
    <col min="3609" max="3609" width="10" style="10" bestFit="1" customWidth="1"/>
    <col min="3610" max="3611" width="10.6640625" style="10" bestFit="1" customWidth="1"/>
    <col min="3612" max="3612" width="8.77734375" style="10" customWidth="1"/>
    <col min="3613" max="3613" width="9.109375" style="10" bestFit="1" customWidth="1"/>
    <col min="3614" max="3614" width="7.77734375" style="10" bestFit="1" customWidth="1"/>
    <col min="3615" max="3615" width="8.5546875" style="10" bestFit="1" customWidth="1"/>
    <col min="3616" max="3616" width="12.77734375" style="10" customWidth="1"/>
    <col min="3617" max="3617" width="10.6640625" style="10" bestFit="1" customWidth="1"/>
    <col min="3618" max="3618" width="9.6640625" style="10" customWidth="1"/>
    <col min="3619" max="3851" width="9.109375" style="10"/>
    <col min="3852" max="3852" width="9" style="10" customWidth="1"/>
    <col min="3853" max="3853" width="10" style="10" bestFit="1" customWidth="1"/>
    <col min="3854" max="3854" width="40.109375" style="10" customWidth="1"/>
    <col min="3855" max="3855" width="10.77734375" style="10" customWidth="1"/>
    <col min="3856" max="3856" width="20.109375" style="10" customWidth="1"/>
    <col min="3857" max="3857" width="3.77734375" style="10" customWidth="1"/>
    <col min="3858" max="3859" width="21.109375" style="10" bestFit="1" customWidth="1"/>
    <col min="3860" max="3860" width="8.109375" style="10" customWidth="1"/>
    <col min="3861" max="3864" width="10.5546875" style="10" customWidth="1"/>
    <col min="3865" max="3865" width="10" style="10" bestFit="1" customWidth="1"/>
    <col min="3866" max="3867" width="10.6640625" style="10" bestFit="1" customWidth="1"/>
    <col min="3868" max="3868" width="8.77734375" style="10" customWidth="1"/>
    <col min="3869" max="3869" width="9.109375" style="10" bestFit="1" customWidth="1"/>
    <col min="3870" max="3870" width="7.77734375" style="10" bestFit="1" customWidth="1"/>
    <col min="3871" max="3871" width="8.5546875" style="10" bestFit="1" customWidth="1"/>
    <col min="3872" max="3872" width="12.77734375" style="10" customWidth="1"/>
    <col min="3873" max="3873" width="10.6640625" style="10" bestFit="1" customWidth="1"/>
    <col min="3874" max="3874" width="9.6640625" style="10" customWidth="1"/>
    <col min="3875" max="4107" width="9.109375" style="10"/>
    <col min="4108" max="4108" width="9" style="10" customWidth="1"/>
    <col min="4109" max="4109" width="10" style="10" bestFit="1" customWidth="1"/>
    <col min="4110" max="4110" width="40.109375" style="10" customWidth="1"/>
    <col min="4111" max="4111" width="10.77734375" style="10" customWidth="1"/>
    <col min="4112" max="4112" width="20.109375" style="10" customWidth="1"/>
    <col min="4113" max="4113" width="3.77734375" style="10" customWidth="1"/>
    <col min="4114" max="4115" width="21.109375" style="10" bestFit="1" customWidth="1"/>
    <col min="4116" max="4116" width="8.109375" style="10" customWidth="1"/>
    <col min="4117" max="4120" width="10.5546875" style="10" customWidth="1"/>
    <col min="4121" max="4121" width="10" style="10" bestFit="1" customWidth="1"/>
    <col min="4122" max="4123" width="10.6640625" style="10" bestFit="1" customWidth="1"/>
    <col min="4124" max="4124" width="8.77734375" style="10" customWidth="1"/>
    <col min="4125" max="4125" width="9.109375" style="10" bestFit="1" customWidth="1"/>
    <col min="4126" max="4126" width="7.77734375" style="10" bestFit="1" customWidth="1"/>
    <col min="4127" max="4127" width="8.5546875" style="10" bestFit="1" customWidth="1"/>
    <col min="4128" max="4128" width="12.77734375" style="10" customWidth="1"/>
    <col min="4129" max="4129" width="10.6640625" style="10" bestFit="1" customWidth="1"/>
    <col min="4130" max="4130" width="9.6640625" style="10" customWidth="1"/>
    <col min="4131" max="4363" width="9.109375" style="10"/>
    <col min="4364" max="4364" width="9" style="10" customWidth="1"/>
    <col min="4365" max="4365" width="10" style="10" bestFit="1" customWidth="1"/>
    <col min="4366" max="4366" width="40.109375" style="10" customWidth="1"/>
    <col min="4367" max="4367" width="10.77734375" style="10" customWidth="1"/>
    <col min="4368" max="4368" width="20.109375" style="10" customWidth="1"/>
    <col min="4369" max="4369" width="3.77734375" style="10" customWidth="1"/>
    <col min="4370" max="4371" width="21.109375" style="10" bestFit="1" customWidth="1"/>
    <col min="4372" max="4372" width="8.109375" style="10" customWidth="1"/>
    <col min="4373" max="4376" width="10.5546875" style="10" customWidth="1"/>
    <col min="4377" max="4377" width="10" style="10" bestFit="1" customWidth="1"/>
    <col min="4378" max="4379" width="10.6640625" style="10" bestFit="1" customWidth="1"/>
    <col min="4380" max="4380" width="8.77734375" style="10" customWidth="1"/>
    <col min="4381" max="4381" width="9.109375" style="10" bestFit="1" customWidth="1"/>
    <col min="4382" max="4382" width="7.77734375" style="10" bestFit="1" customWidth="1"/>
    <col min="4383" max="4383" width="8.5546875" style="10" bestFit="1" customWidth="1"/>
    <col min="4384" max="4384" width="12.77734375" style="10" customWidth="1"/>
    <col min="4385" max="4385" width="10.6640625" style="10" bestFit="1" customWidth="1"/>
    <col min="4386" max="4386" width="9.6640625" style="10" customWidth="1"/>
    <col min="4387" max="4619" width="9.109375" style="10"/>
    <col min="4620" max="4620" width="9" style="10" customWidth="1"/>
    <col min="4621" max="4621" width="10" style="10" bestFit="1" customWidth="1"/>
    <col min="4622" max="4622" width="40.109375" style="10" customWidth="1"/>
    <col min="4623" max="4623" width="10.77734375" style="10" customWidth="1"/>
    <col min="4624" max="4624" width="20.109375" style="10" customWidth="1"/>
    <col min="4625" max="4625" width="3.77734375" style="10" customWidth="1"/>
    <col min="4626" max="4627" width="21.109375" style="10" bestFit="1" customWidth="1"/>
    <col min="4628" max="4628" width="8.109375" style="10" customWidth="1"/>
    <col min="4629" max="4632" width="10.5546875" style="10" customWidth="1"/>
    <col min="4633" max="4633" width="10" style="10" bestFit="1" customWidth="1"/>
    <col min="4634" max="4635" width="10.6640625" style="10" bestFit="1" customWidth="1"/>
    <col min="4636" max="4636" width="8.77734375" style="10" customWidth="1"/>
    <col min="4637" max="4637" width="9.109375" style="10" bestFit="1" customWidth="1"/>
    <col min="4638" max="4638" width="7.77734375" style="10" bestFit="1" customWidth="1"/>
    <col min="4639" max="4639" width="8.5546875" style="10" bestFit="1" customWidth="1"/>
    <col min="4640" max="4640" width="12.77734375" style="10" customWidth="1"/>
    <col min="4641" max="4641" width="10.6640625" style="10" bestFit="1" customWidth="1"/>
    <col min="4642" max="4642" width="9.6640625" style="10" customWidth="1"/>
    <col min="4643" max="4875" width="9.109375" style="10"/>
    <col min="4876" max="4876" width="9" style="10" customWidth="1"/>
    <col min="4877" max="4877" width="10" style="10" bestFit="1" customWidth="1"/>
    <col min="4878" max="4878" width="40.109375" style="10" customWidth="1"/>
    <col min="4879" max="4879" width="10.77734375" style="10" customWidth="1"/>
    <col min="4880" max="4880" width="20.109375" style="10" customWidth="1"/>
    <col min="4881" max="4881" width="3.77734375" style="10" customWidth="1"/>
    <col min="4882" max="4883" width="21.109375" style="10" bestFit="1" customWidth="1"/>
    <col min="4884" max="4884" width="8.109375" style="10" customWidth="1"/>
    <col min="4885" max="4888" width="10.5546875" style="10" customWidth="1"/>
    <col min="4889" max="4889" width="10" style="10" bestFit="1" customWidth="1"/>
    <col min="4890" max="4891" width="10.6640625" style="10" bestFit="1" customWidth="1"/>
    <col min="4892" max="4892" width="8.77734375" style="10" customWidth="1"/>
    <col min="4893" max="4893" width="9.109375" style="10" bestFit="1" customWidth="1"/>
    <col min="4894" max="4894" width="7.77734375" style="10" bestFit="1" customWidth="1"/>
    <col min="4895" max="4895" width="8.5546875" style="10" bestFit="1" customWidth="1"/>
    <col min="4896" max="4896" width="12.77734375" style="10" customWidth="1"/>
    <col min="4897" max="4897" width="10.6640625" style="10" bestFit="1" customWidth="1"/>
    <col min="4898" max="4898" width="9.6640625" style="10" customWidth="1"/>
    <col min="4899" max="5131" width="9.109375" style="10"/>
    <col min="5132" max="5132" width="9" style="10" customWidth="1"/>
    <col min="5133" max="5133" width="10" style="10" bestFit="1" customWidth="1"/>
    <col min="5134" max="5134" width="40.109375" style="10" customWidth="1"/>
    <col min="5135" max="5135" width="10.77734375" style="10" customWidth="1"/>
    <col min="5136" max="5136" width="20.109375" style="10" customWidth="1"/>
    <col min="5137" max="5137" width="3.77734375" style="10" customWidth="1"/>
    <col min="5138" max="5139" width="21.109375" style="10" bestFit="1" customWidth="1"/>
    <col min="5140" max="5140" width="8.109375" style="10" customWidth="1"/>
    <col min="5141" max="5144" width="10.5546875" style="10" customWidth="1"/>
    <col min="5145" max="5145" width="10" style="10" bestFit="1" customWidth="1"/>
    <col min="5146" max="5147" width="10.6640625" style="10" bestFit="1" customWidth="1"/>
    <col min="5148" max="5148" width="8.77734375" style="10" customWidth="1"/>
    <col min="5149" max="5149" width="9.109375" style="10" bestFit="1" customWidth="1"/>
    <col min="5150" max="5150" width="7.77734375" style="10" bestFit="1" customWidth="1"/>
    <col min="5151" max="5151" width="8.5546875" style="10" bestFit="1" customWidth="1"/>
    <col min="5152" max="5152" width="12.77734375" style="10" customWidth="1"/>
    <col min="5153" max="5153" width="10.6640625" style="10" bestFit="1" customWidth="1"/>
    <col min="5154" max="5154" width="9.6640625" style="10" customWidth="1"/>
    <col min="5155" max="5387" width="9.109375" style="10"/>
    <col min="5388" max="5388" width="9" style="10" customWidth="1"/>
    <col min="5389" max="5389" width="10" style="10" bestFit="1" customWidth="1"/>
    <col min="5390" max="5390" width="40.109375" style="10" customWidth="1"/>
    <col min="5391" max="5391" width="10.77734375" style="10" customWidth="1"/>
    <col min="5392" max="5392" width="20.109375" style="10" customWidth="1"/>
    <col min="5393" max="5393" width="3.77734375" style="10" customWidth="1"/>
    <col min="5394" max="5395" width="21.109375" style="10" bestFit="1" customWidth="1"/>
    <col min="5396" max="5396" width="8.109375" style="10" customWidth="1"/>
    <col min="5397" max="5400" width="10.5546875" style="10" customWidth="1"/>
    <col min="5401" max="5401" width="10" style="10" bestFit="1" customWidth="1"/>
    <col min="5402" max="5403" width="10.6640625" style="10" bestFit="1" customWidth="1"/>
    <col min="5404" max="5404" width="8.77734375" style="10" customWidth="1"/>
    <col min="5405" max="5405" width="9.109375" style="10" bestFit="1" customWidth="1"/>
    <col min="5406" max="5406" width="7.77734375" style="10" bestFit="1" customWidth="1"/>
    <col min="5407" max="5407" width="8.5546875" style="10" bestFit="1" customWidth="1"/>
    <col min="5408" max="5408" width="12.77734375" style="10" customWidth="1"/>
    <col min="5409" max="5409" width="10.6640625" style="10" bestFit="1" customWidth="1"/>
    <col min="5410" max="5410" width="9.6640625" style="10" customWidth="1"/>
    <col min="5411" max="5643" width="9.109375" style="10"/>
    <col min="5644" max="5644" width="9" style="10" customWidth="1"/>
    <col min="5645" max="5645" width="10" style="10" bestFit="1" customWidth="1"/>
    <col min="5646" max="5646" width="40.109375" style="10" customWidth="1"/>
    <col min="5647" max="5647" width="10.77734375" style="10" customWidth="1"/>
    <col min="5648" max="5648" width="20.109375" style="10" customWidth="1"/>
    <col min="5649" max="5649" width="3.77734375" style="10" customWidth="1"/>
    <col min="5650" max="5651" width="21.109375" style="10" bestFit="1" customWidth="1"/>
    <col min="5652" max="5652" width="8.109375" style="10" customWidth="1"/>
    <col min="5653" max="5656" width="10.5546875" style="10" customWidth="1"/>
    <col min="5657" max="5657" width="10" style="10" bestFit="1" customWidth="1"/>
    <col min="5658" max="5659" width="10.6640625" style="10" bestFit="1" customWidth="1"/>
    <col min="5660" max="5660" width="8.77734375" style="10" customWidth="1"/>
    <col min="5661" max="5661" width="9.109375" style="10" bestFit="1" customWidth="1"/>
    <col min="5662" max="5662" width="7.77734375" style="10" bestFit="1" customWidth="1"/>
    <col min="5663" max="5663" width="8.5546875" style="10" bestFit="1" customWidth="1"/>
    <col min="5664" max="5664" width="12.77734375" style="10" customWidth="1"/>
    <col min="5665" max="5665" width="10.6640625" style="10" bestFit="1" customWidth="1"/>
    <col min="5666" max="5666" width="9.6640625" style="10" customWidth="1"/>
    <col min="5667" max="5899" width="9.109375" style="10"/>
    <col min="5900" max="5900" width="9" style="10" customWidth="1"/>
    <col min="5901" max="5901" width="10" style="10" bestFit="1" customWidth="1"/>
    <col min="5902" max="5902" width="40.109375" style="10" customWidth="1"/>
    <col min="5903" max="5903" width="10.77734375" style="10" customWidth="1"/>
    <col min="5904" max="5904" width="20.109375" style="10" customWidth="1"/>
    <col min="5905" max="5905" width="3.77734375" style="10" customWidth="1"/>
    <col min="5906" max="5907" width="21.109375" style="10" bestFit="1" customWidth="1"/>
    <col min="5908" max="5908" width="8.109375" style="10" customWidth="1"/>
    <col min="5909" max="5912" width="10.5546875" style="10" customWidth="1"/>
    <col min="5913" max="5913" width="10" style="10" bestFit="1" customWidth="1"/>
    <col min="5914" max="5915" width="10.6640625" style="10" bestFit="1" customWidth="1"/>
    <col min="5916" max="5916" width="8.77734375" style="10" customWidth="1"/>
    <col min="5917" max="5917" width="9.109375" style="10" bestFit="1" customWidth="1"/>
    <col min="5918" max="5918" width="7.77734375" style="10" bestFit="1" customWidth="1"/>
    <col min="5919" max="5919" width="8.5546875" style="10" bestFit="1" customWidth="1"/>
    <col min="5920" max="5920" width="12.77734375" style="10" customWidth="1"/>
    <col min="5921" max="5921" width="10.6640625" style="10" bestFit="1" customWidth="1"/>
    <col min="5922" max="5922" width="9.6640625" style="10" customWidth="1"/>
    <col min="5923" max="6155" width="9.109375" style="10"/>
    <col min="6156" max="6156" width="9" style="10" customWidth="1"/>
    <col min="6157" max="6157" width="10" style="10" bestFit="1" customWidth="1"/>
    <col min="6158" max="6158" width="40.109375" style="10" customWidth="1"/>
    <col min="6159" max="6159" width="10.77734375" style="10" customWidth="1"/>
    <col min="6160" max="6160" width="20.109375" style="10" customWidth="1"/>
    <col min="6161" max="6161" width="3.77734375" style="10" customWidth="1"/>
    <col min="6162" max="6163" width="21.109375" style="10" bestFit="1" customWidth="1"/>
    <col min="6164" max="6164" width="8.109375" style="10" customWidth="1"/>
    <col min="6165" max="6168" width="10.5546875" style="10" customWidth="1"/>
    <col min="6169" max="6169" width="10" style="10" bestFit="1" customWidth="1"/>
    <col min="6170" max="6171" width="10.6640625" style="10" bestFit="1" customWidth="1"/>
    <col min="6172" max="6172" width="8.77734375" style="10" customWidth="1"/>
    <col min="6173" max="6173" width="9.109375" style="10" bestFit="1" customWidth="1"/>
    <col min="6174" max="6174" width="7.77734375" style="10" bestFit="1" customWidth="1"/>
    <col min="6175" max="6175" width="8.5546875" style="10" bestFit="1" customWidth="1"/>
    <col min="6176" max="6176" width="12.77734375" style="10" customWidth="1"/>
    <col min="6177" max="6177" width="10.6640625" style="10" bestFit="1" customWidth="1"/>
    <col min="6178" max="6178" width="9.6640625" style="10" customWidth="1"/>
    <col min="6179" max="6411" width="9.109375" style="10"/>
    <col min="6412" max="6412" width="9" style="10" customWidth="1"/>
    <col min="6413" max="6413" width="10" style="10" bestFit="1" customWidth="1"/>
    <col min="6414" max="6414" width="40.109375" style="10" customWidth="1"/>
    <col min="6415" max="6415" width="10.77734375" style="10" customWidth="1"/>
    <col min="6416" max="6416" width="20.109375" style="10" customWidth="1"/>
    <col min="6417" max="6417" width="3.77734375" style="10" customWidth="1"/>
    <col min="6418" max="6419" width="21.109375" style="10" bestFit="1" customWidth="1"/>
    <col min="6420" max="6420" width="8.109375" style="10" customWidth="1"/>
    <col min="6421" max="6424" width="10.5546875" style="10" customWidth="1"/>
    <col min="6425" max="6425" width="10" style="10" bestFit="1" customWidth="1"/>
    <col min="6426" max="6427" width="10.6640625" style="10" bestFit="1" customWidth="1"/>
    <col min="6428" max="6428" width="8.77734375" style="10" customWidth="1"/>
    <col min="6429" max="6429" width="9.109375" style="10" bestFit="1" customWidth="1"/>
    <col min="6430" max="6430" width="7.77734375" style="10" bestFit="1" customWidth="1"/>
    <col min="6431" max="6431" width="8.5546875" style="10" bestFit="1" customWidth="1"/>
    <col min="6432" max="6432" width="12.77734375" style="10" customWidth="1"/>
    <col min="6433" max="6433" width="10.6640625" style="10" bestFit="1" customWidth="1"/>
    <col min="6434" max="6434" width="9.6640625" style="10" customWidth="1"/>
    <col min="6435" max="6667" width="9.109375" style="10"/>
    <col min="6668" max="6668" width="9" style="10" customWidth="1"/>
    <col min="6669" max="6669" width="10" style="10" bestFit="1" customWidth="1"/>
    <col min="6670" max="6670" width="40.109375" style="10" customWidth="1"/>
    <col min="6671" max="6671" width="10.77734375" style="10" customWidth="1"/>
    <col min="6672" max="6672" width="20.109375" style="10" customWidth="1"/>
    <col min="6673" max="6673" width="3.77734375" style="10" customWidth="1"/>
    <col min="6674" max="6675" width="21.109375" style="10" bestFit="1" customWidth="1"/>
    <col min="6676" max="6676" width="8.109375" style="10" customWidth="1"/>
    <col min="6677" max="6680" width="10.5546875" style="10" customWidth="1"/>
    <col min="6681" max="6681" width="10" style="10" bestFit="1" customWidth="1"/>
    <col min="6682" max="6683" width="10.6640625" style="10" bestFit="1" customWidth="1"/>
    <col min="6684" max="6684" width="8.77734375" style="10" customWidth="1"/>
    <col min="6685" max="6685" width="9.109375" style="10" bestFit="1" customWidth="1"/>
    <col min="6686" max="6686" width="7.77734375" style="10" bestFit="1" customWidth="1"/>
    <col min="6687" max="6687" width="8.5546875" style="10" bestFit="1" customWidth="1"/>
    <col min="6688" max="6688" width="12.77734375" style="10" customWidth="1"/>
    <col min="6689" max="6689" width="10.6640625" style="10" bestFit="1" customWidth="1"/>
    <col min="6690" max="6690" width="9.6640625" style="10" customWidth="1"/>
    <col min="6691" max="6923" width="9.109375" style="10"/>
    <col min="6924" max="6924" width="9" style="10" customWidth="1"/>
    <col min="6925" max="6925" width="10" style="10" bestFit="1" customWidth="1"/>
    <col min="6926" max="6926" width="40.109375" style="10" customWidth="1"/>
    <col min="6927" max="6927" width="10.77734375" style="10" customWidth="1"/>
    <col min="6928" max="6928" width="20.109375" style="10" customWidth="1"/>
    <col min="6929" max="6929" width="3.77734375" style="10" customWidth="1"/>
    <col min="6930" max="6931" width="21.109375" style="10" bestFit="1" customWidth="1"/>
    <col min="6932" max="6932" width="8.109375" style="10" customWidth="1"/>
    <col min="6933" max="6936" width="10.5546875" style="10" customWidth="1"/>
    <col min="6937" max="6937" width="10" style="10" bestFit="1" customWidth="1"/>
    <col min="6938" max="6939" width="10.6640625" style="10" bestFit="1" customWidth="1"/>
    <col min="6940" max="6940" width="8.77734375" style="10" customWidth="1"/>
    <col min="6941" max="6941" width="9.109375" style="10" bestFit="1" customWidth="1"/>
    <col min="6942" max="6942" width="7.77734375" style="10" bestFit="1" customWidth="1"/>
    <col min="6943" max="6943" width="8.5546875" style="10" bestFit="1" customWidth="1"/>
    <col min="6944" max="6944" width="12.77734375" style="10" customWidth="1"/>
    <col min="6945" max="6945" width="10.6640625" style="10" bestFit="1" customWidth="1"/>
    <col min="6946" max="6946" width="9.6640625" style="10" customWidth="1"/>
    <col min="6947" max="7179" width="9.109375" style="10"/>
    <col min="7180" max="7180" width="9" style="10" customWidth="1"/>
    <col min="7181" max="7181" width="10" style="10" bestFit="1" customWidth="1"/>
    <col min="7182" max="7182" width="40.109375" style="10" customWidth="1"/>
    <col min="7183" max="7183" width="10.77734375" style="10" customWidth="1"/>
    <col min="7184" max="7184" width="20.109375" style="10" customWidth="1"/>
    <col min="7185" max="7185" width="3.77734375" style="10" customWidth="1"/>
    <col min="7186" max="7187" width="21.109375" style="10" bestFit="1" customWidth="1"/>
    <col min="7188" max="7188" width="8.109375" style="10" customWidth="1"/>
    <col min="7189" max="7192" width="10.5546875" style="10" customWidth="1"/>
    <col min="7193" max="7193" width="10" style="10" bestFit="1" customWidth="1"/>
    <col min="7194" max="7195" width="10.6640625" style="10" bestFit="1" customWidth="1"/>
    <col min="7196" max="7196" width="8.77734375" style="10" customWidth="1"/>
    <col min="7197" max="7197" width="9.109375" style="10" bestFit="1" customWidth="1"/>
    <col min="7198" max="7198" width="7.77734375" style="10" bestFit="1" customWidth="1"/>
    <col min="7199" max="7199" width="8.5546875" style="10" bestFit="1" customWidth="1"/>
    <col min="7200" max="7200" width="12.77734375" style="10" customWidth="1"/>
    <col min="7201" max="7201" width="10.6640625" style="10" bestFit="1" customWidth="1"/>
    <col min="7202" max="7202" width="9.6640625" style="10" customWidth="1"/>
    <col min="7203" max="7435" width="9.109375" style="10"/>
    <col min="7436" max="7436" width="9" style="10" customWidth="1"/>
    <col min="7437" max="7437" width="10" style="10" bestFit="1" customWidth="1"/>
    <col min="7438" max="7438" width="40.109375" style="10" customWidth="1"/>
    <col min="7439" max="7439" width="10.77734375" style="10" customWidth="1"/>
    <col min="7440" max="7440" width="20.109375" style="10" customWidth="1"/>
    <col min="7441" max="7441" width="3.77734375" style="10" customWidth="1"/>
    <col min="7442" max="7443" width="21.109375" style="10" bestFit="1" customWidth="1"/>
    <col min="7444" max="7444" width="8.109375" style="10" customWidth="1"/>
    <col min="7445" max="7448" width="10.5546875" style="10" customWidth="1"/>
    <col min="7449" max="7449" width="10" style="10" bestFit="1" customWidth="1"/>
    <col min="7450" max="7451" width="10.6640625" style="10" bestFit="1" customWidth="1"/>
    <col min="7452" max="7452" width="8.77734375" style="10" customWidth="1"/>
    <col min="7453" max="7453" width="9.109375" style="10" bestFit="1" customWidth="1"/>
    <col min="7454" max="7454" width="7.77734375" style="10" bestFit="1" customWidth="1"/>
    <col min="7455" max="7455" width="8.5546875" style="10" bestFit="1" customWidth="1"/>
    <col min="7456" max="7456" width="12.77734375" style="10" customWidth="1"/>
    <col min="7457" max="7457" width="10.6640625" style="10" bestFit="1" customWidth="1"/>
    <col min="7458" max="7458" width="9.6640625" style="10" customWidth="1"/>
    <col min="7459" max="7691" width="9.109375" style="10"/>
    <col min="7692" max="7692" width="9" style="10" customWidth="1"/>
    <col min="7693" max="7693" width="10" style="10" bestFit="1" customWidth="1"/>
    <col min="7694" max="7694" width="40.109375" style="10" customWidth="1"/>
    <col min="7695" max="7695" width="10.77734375" style="10" customWidth="1"/>
    <col min="7696" max="7696" width="20.109375" style="10" customWidth="1"/>
    <col min="7697" max="7697" width="3.77734375" style="10" customWidth="1"/>
    <col min="7698" max="7699" width="21.109375" style="10" bestFit="1" customWidth="1"/>
    <col min="7700" max="7700" width="8.109375" style="10" customWidth="1"/>
    <col min="7701" max="7704" width="10.5546875" style="10" customWidth="1"/>
    <col min="7705" max="7705" width="10" style="10" bestFit="1" customWidth="1"/>
    <col min="7706" max="7707" width="10.6640625" style="10" bestFit="1" customWidth="1"/>
    <col min="7708" max="7708" width="8.77734375" style="10" customWidth="1"/>
    <col min="7709" max="7709" width="9.109375" style="10" bestFit="1" customWidth="1"/>
    <col min="7710" max="7710" width="7.77734375" style="10" bestFit="1" customWidth="1"/>
    <col min="7711" max="7711" width="8.5546875" style="10" bestFit="1" customWidth="1"/>
    <col min="7712" max="7712" width="12.77734375" style="10" customWidth="1"/>
    <col min="7713" max="7713" width="10.6640625" style="10" bestFit="1" customWidth="1"/>
    <col min="7714" max="7714" width="9.6640625" style="10" customWidth="1"/>
    <col min="7715" max="7947" width="9.109375" style="10"/>
    <col min="7948" max="7948" width="9" style="10" customWidth="1"/>
    <col min="7949" max="7949" width="10" style="10" bestFit="1" customWidth="1"/>
    <col min="7950" max="7950" width="40.109375" style="10" customWidth="1"/>
    <col min="7951" max="7951" width="10.77734375" style="10" customWidth="1"/>
    <col min="7952" max="7952" width="20.109375" style="10" customWidth="1"/>
    <col min="7953" max="7953" width="3.77734375" style="10" customWidth="1"/>
    <col min="7954" max="7955" width="21.109375" style="10" bestFit="1" customWidth="1"/>
    <col min="7956" max="7956" width="8.109375" style="10" customWidth="1"/>
    <col min="7957" max="7960" width="10.5546875" style="10" customWidth="1"/>
    <col min="7961" max="7961" width="10" style="10" bestFit="1" customWidth="1"/>
    <col min="7962" max="7963" width="10.6640625" style="10" bestFit="1" customWidth="1"/>
    <col min="7964" max="7964" width="8.77734375" style="10" customWidth="1"/>
    <col min="7965" max="7965" width="9.109375" style="10" bestFit="1" customWidth="1"/>
    <col min="7966" max="7966" width="7.77734375" style="10" bestFit="1" customWidth="1"/>
    <col min="7967" max="7967" width="8.5546875" style="10" bestFit="1" customWidth="1"/>
    <col min="7968" max="7968" width="12.77734375" style="10" customWidth="1"/>
    <col min="7969" max="7969" width="10.6640625" style="10" bestFit="1" customWidth="1"/>
    <col min="7970" max="7970" width="9.6640625" style="10" customWidth="1"/>
    <col min="7971" max="8203" width="9.109375" style="10"/>
    <col min="8204" max="8204" width="9" style="10" customWidth="1"/>
    <col min="8205" max="8205" width="10" style="10" bestFit="1" customWidth="1"/>
    <col min="8206" max="8206" width="40.109375" style="10" customWidth="1"/>
    <col min="8207" max="8207" width="10.77734375" style="10" customWidth="1"/>
    <col min="8208" max="8208" width="20.109375" style="10" customWidth="1"/>
    <col min="8209" max="8209" width="3.77734375" style="10" customWidth="1"/>
    <col min="8210" max="8211" width="21.109375" style="10" bestFit="1" customWidth="1"/>
    <col min="8212" max="8212" width="8.109375" style="10" customWidth="1"/>
    <col min="8213" max="8216" width="10.5546875" style="10" customWidth="1"/>
    <col min="8217" max="8217" width="10" style="10" bestFit="1" customWidth="1"/>
    <col min="8218" max="8219" width="10.6640625" style="10" bestFit="1" customWidth="1"/>
    <col min="8220" max="8220" width="8.77734375" style="10" customWidth="1"/>
    <col min="8221" max="8221" width="9.109375" style="10" bestFit="1" customWidth="1"/>
    <col min="8222" max="8222" width="7.77734375" style="10" bestFit="1" customWidth="1"/>
    <col min="8223" max="8223" width="8.5546875" style="10" bestFit="1" customWidth="1"/>
    <col min="8224" max="8224" width="12.77734375" style="10" customWidth="1"/>
    <col min="8225" max="8225" width="10.6640625" style="10" bestFit="1" customWidth="1"/>
    <col min="8226" max="8226" width="9.6640625" style="10" customWidth="1"/>
    <col min="8227" max="8459" width="9.109375" style="10"/>
    <col min="8460" max="8460" width="9" style="10" customWidth="1"/>
    <col min="8461" max="8461" width="10" style="10" bestFit="1" customWidth="1"/>
    <col min="8462" max="8462" width="40.109375" style="10" customWidth="1"/>
    <col min="8463" max="8463" width="10.77734375" style="10" customWidth="1"/>
    <col min="8464" max="8464" width="20.109375" style="10" customWidth="1"/>
    <col min="8465" max="8465" width="3.77734375" style="10" customWidth="1"/>
    <col min="8466" max="8467" width="21.109375" style="10" bestFit="1" customWidth="1"/>
    <col min="8468" max="8468" width="8.109375" style="10" customWidth="1"/>
    <col min="8469" max="8472" width="10.5546875" style="10" customWidth="1"/>
    <col min="8473" max="8473" width="10" style="10" bestFit="1" customWidth="1"/>
    <col min="8474" max="8475" width="10.6640625" style="10" bestFit="1" customWidth="1"/>
    <col min="8476" max="8476" width="8.77734375" style="10" customWidth="1"/>
    <col min="8477" max="8477" width="9.109375" style="10" bestFit="1" customWidth="1"/>
    <col min="8478" max="8478" width="7.77734375" style="10" bestFit="1" customWidth="1"/>
    <col min="8479" max="8479" width="8.5546875" style="10" bestFit="1" customWidth="1"/>
    <col min="8480" max="8480" width="12.77734375" style="10" customWidth="1"/>
    <col min="8481" max="8481" width="10.6640625" style="10" bestFit="1" customWidth="1"/>
    <col min="8482" max="8482" width="9.6640625" style="10" customWidth="1"/>
    <col min="8483" max="8715" width="9.109375" style="10"/>
    <col min="8716" max="8716" width="9" style="10" customWidth="1"/>
    <col min="8717" max="8717" width="10" style="10" bestFit="1" customWidth="1"/>
    <col min="8718" max="8718" width="40.109375" style="10" customWidth="1"/>
    <col min="8719" max="8719" width="10.77734375" style="10" customWidth="1"/>
    <col min="8720" max="8720" width="20.109375" style="10" customWidth="1"/>
    <col min="8721" max="8721" width="3.77734375" style="10" customWidth="1"/>
    <col min="8722" max="8723" width="21.109375" style="10" bestFit="1" customWidth="1"/>
    <col min="8724" max="8724" width="8.109375" style="10" customWidth="1"/>
    <col min="8725" max="8728" width="10.5546875" style="10" customWidth="1"/>
    <col min="8729" max="8729" width="10" style="10" bestFit="1" customWidth="1"/>
    <col min="8730" max="8731" width="10.6640625" style="10" bestFit="1" customWidth="1"/>
    <col min="8732" max="8732" width="8.77734375" style="10" customWidth="1"/>
    <col min="8733" max="8733" width="9.109375" style="10" bestFit="1" customWidth="1"/>
    <col min="8734" max="8734" width="7.77734375" style="10" bestFit="1" customWidth="1"/>
    <col min="8735" max="8735" width="8.5546875" style="10" bestFit="1" customWidth="1"/>
    <col min="8736" max="8736" width="12.77734375" style="10" customWidth="1"/>
    <col min="8737" max="8737" width="10.6640625" style="10" bestFit="1" customWidth="1"/>
    <col min="8738" max="8738" width="9.6640625" style="10" customWidth="1"/>
    <col min="8739" max="8971" width="9.109375" style="10"/>
    <col min="8972" max="8972" width="9" style="10" customWidth="1"/>
    <col min="8973" max="8973" width="10" style="10" bestFit="1" customWidth="1"/>
    <col min="8974" max="8974" width="40.109375" style="10" customWidth="1"/>
    <col min="8975" max="8975" width="10.77734375" style="10" customWidth="1"/>
    <col min="8976" max="8976" width="20.109375" style="10" customWidth="1"/>
    <col min="8977" max="8977" width="3.77734375" style="10" customWidth="1"/>
    <col min="8978" max="8979" width="21.109375" style="10" bestFit="1" customWidth="1"/>
    <col min="8980" max="8980" width="8.109375" style="10" customWidth="1"/>
    <col min="8981" max="8984" width="10.5546875" style="10" customWidth="1"/>
    <col min="8985" max="8985" width="10" style="10" bestFit="1" customWidth="1"/>
    <col min="8986" max="8987" width="10.6640625" style="10" bestFit="1" customWidth="1"/>
    <col min="8988" max="8988" width="8.77734375" style="10" customWidth="1"/>
    <col min="8989" max="8989" width="9.109375" style="10" bestFit="1" customWidth="1"/>
    <col min="8990" max="8990" width="7.77734375" style="10" bestFit="1" customWidth="1"/>
    <col min="8991" max="8991" width="8.5546875" style="10" bestFit="1" customWidth="1"/>
    <col min="8992" max="8992" width="12.77734375" style="10" customWidth="1"/>
    <col min="8993" max="8993" width="10.6640625" style="10" bestFit="1" customWidth="1"/>
    <col min="8994" max="8994" width="9.6640625" style="10" customWidth="1"/>
    <col min="8995" max="9227" width="9.109375" style="10"/>
    <col min="9228" max="9228" width="9" style="10" customWidth="1"/>
    <col min="9229" max="9229" width="10" style="10" bestFit="1" customWidth="1"/>
    <col min="9230" max="9230" width="40.109375" style="10" customWidth="1"/>
    <col min="9231" max="9231" width="10.77734375" style="10" customWidth="1"/>
    <col min="9232" max="9232" width="20.109375" style="10" customWidth="1"/>
    <col min="9233" max="9233" width="3.77734375" style="10" customWidth="1"/>
    <col min="9234" max="9235" width="21.109375" style="10" bestFit="1" customWidth="1"/>
    <col min="9236" max="9236" width="8.109375" style="10" customWidth="1"/>
    <col min="9237" max="9240" width="10.5546875" style="10" customWidth="1"/>
    <col min="9241" max="9241" width="10" style="10" bestFit="1" customWidth="1"/>
    <col min="9242" max="9243" width="10.6640625" style="10" bestFit="1" customWidth="1"/>
    <col min="9244" max="9244" width="8.77734375" style="10" customWidth="1"/>
    <col min="9245" max="9245" width="9.109375" style="10" bestFit="1" customWidth="1"/>
    <col min="9246" max="9246" width="7.77734375" style="10" bestFit="1" customWidth="1"/>
    <col min="9247" max="9247" width="8.5546875" style="10" bestFit="1" customWidth="1"/>
    <col min="9248" max="9248" width="12.77734375" style="10" customWidth="1"/>
    <col min="9249" max="9249" width="10.6640625" style="10" bestFit="1" customWidth="1"/>
    <col min="9250" max="9250" width="9.6640625" style="10" customWidth="1"/>
    <col min="9251" max="9483" width="9.109375" style="10"/>
    <col min="9484" max="9484" width="9" style="10" customWidth="1"/>
    <col min="9485" max="9485" width="10" style="10" bestFit="1" customWidth="1"/>
    <col min="9486" max="9486" width="40.109375" style="10" customWidth="1"/>
    <col min="9487" max="9487" width="10.77734375" style="10" customWidth="1"/>
    <col min="9488" max="9488" width="20.109375" style="10" customWidth="1"/>
    <col min="9489" max="9489" width="3.77734375" style="10" customWidth="1"/>
    <col min="9490" max="9491" width="21.109375" style="10" bestFit="1" customWidth="1"/>
    <col min="9492" max="9492" width="8.109375" style="10" customWidth="1"/>
    <col min="9493" max="9496" width="10.5546875" style="10" customWidth="1"/>
    <col min="9497" max="9497" width="10" style="10" bestFit="1" customWidth="1"/>
    <col min="9498" max="9499" width="10.6640625" style="10" bestFit="1" customWidth="1"/>
    <col min="9500" max="9500" width="8.77734375" style="10" customWidth="1"/>
    <col min="9501" max="9501" width="9.109375" style="10" bestFit="1" customWidth="1"/>
    <col min="9502" max="9502" width="7.77734375" style="10" bestFit="1" customWidth="1"/>
    <col min="9503" max="9503" width="8.5546875" style="10" bestFit="1" customWidth="1"/>
    <col min="9504" max="9504" width="12.77734375" style="10" customWidth="1"/>
    <col min="9505" max="9505" width="10.6640625" style="10" bestFit="1" customWidth="1"/>
    <col min="9506" max="9506" width="9.6640625" style="10" customWidth="1"/>
    <col min="9507" max="9739" width="9.109375" style="10"/>
    <col min="9740" max="9740" width="9" style="10" customWidth="1"/>
    <col min="9741" max="9741" width="10" style="10" bestFit="1" customWidth="1"/>
    <col min="9742" max="9742" width="40.109375" style="10" customWidth="1"/>
    <col min="9743" max="9743" width="10.77734375" style="10" customWidth="1"/>
    <col min="9744" max="9744" width="20.109375" style="10" customWidth="1"/>
    <col min="9745" max="9745" width="3.77734375" style="10" customWidth="1"/>
    <col min="9746" max="9747" width="21.109375" style="10" bestFit="1" customWidth="1"/>
    <col min="9748" max="9748" width="8.109375" style="10" customWidth="1"/>
    <col min="9749" max="9752" width="10.5546875" style="10" customWidth="1"/>
    <col min="9753" max="9753" width="10" style="10" bestFit="1" customWidth="1"/>
    <col min="9754" max="9755" width="10.6640625" style="10" bestFit="1" customWidth="1"/>
    <col min="9756" max="9756" width="8.77734375" style="10" customWidth="1"/>
    <col min="9757" max="9757" width="9.109375" style="10" bestFit="1" customWidth="1"/>
    <col min="9758" max="9758" width="7.77734375" style="10" bestFit="1" customWidth="1"/>
    <col min="9759" max="9759" width="8.5546875" style="10" bestFit="1" customWidth="1"/>
    <col min="9760" max="9760" width="12.77734375" style="10" customWidth="1"/>
    <col min="9761" max="9761" width="10.6640625" style="10" bestFit="1" customWidth="1"/>
    <col min="9762" max="9762" width="9.6640625" style="10" customWidth="1"/>
    <col min="9763" max="9995" width="9.109375" style="10"/>
    <col min="9996" max="9996" width="9" style="10" customWidth="1"/>
    <col min="9997" max="9997" width="10" style="10" bestFit="1" customWidth="1"/>
    <col min="9998" max="9998" width="40.109375" style="10" customWidth="1"/>
    <col min="9999" max="9999" width="10.77734375" style="10" customWidth="1"/>
    <col min="10000" max="10000" width="20.109375" style="10" customWidth="1"/>
    <col min="10001" max="10001" width="3.77734375" style="10" customWidth="1"/>
    <col min="10002" max="10003" width="21.109375" style="10" bestFit="1" customWidth="1"/>
    <col min="10004" max="10004" width="8.109375" style="10" customWidth="1"/>
    <col min="10005" max="10008" width="10.5546875" style="10" customWidth="1"/>
    <col min="10009" max="10009" width="10" style="10" bestFit="1" customWidth="1"/>
    <col min="10010" max="10011" width="10.6640625" style="10" bestFit="1" customWidth="1"/>
    <col min="10012" max="10012" width="8.77734375" style="10" customWidth="1"/>
    <col min="10013" max="10013" width="9.109375" style="10" bestFit="1" customWidth="1"/>
    <col min="10014" max="10014" width="7.77734375" style="10" bestFit="1" customWidth="1"/>
    <col min="10015" max="10015" width="8.5546875" style="10" bestFit="1" customWidth="1"/>
    <col min="10016" max="10016" width="12.77734375" style="10" customWidth="1"/>
    <col min="10017" max="10017" width="10.6640625" style="10" bestFit="1" customWidth="1"/>
    <col min="10018" max="10018" width="9.6640625" style="10" customWidth="1"/>
    <col min="10019" max="10251" width="9.109375" style="10"/>
    <col min="10252" max="10252" width="9" style="10" customWidth="1"/>
    <col min="10253" max="10253" width="10" style="10" bestFit="1" customWidth="1"/>
    <col min="10254" max="10254" width="40.109375" style="10" customWidth="1"/>
    <col min="10255" max="10255" width="10.77734375" style="10" customWidth="1"/>
    <col min="10256" max="10256" width="20.109375" style="10" customWidth="1"/>
    <col min="10257" max="10257" width="3.77734375" style="10" customWidth="1"/>
    <col min="10258" max="10259" width="21.109375" style="10" bestFit="1" customWidth="1"/>
    <col min="10260" max="10260" width="8.109375" style="10" customWidth="1"/>
    <col min="10261" max="10264" width="10.5546875" style="10" customWidth="1"/>
    <col min="10265" max="10265" width="10" style="10" bestFit="1" customWidth="1"/>
    <col min="10266" max="10267" width="10.6640625" style="10" bestFit="1" customWidth="1"/>
    <col min="10268" max="10268" width="8.77734375" style="10" customWidth="1"/>
    <col min="10269" max="10269" width="9.109375" style="10" bestFit="1" customWidth="1"/>
    <col min="10270" max="10270" width="7.77734375" style="10" bestFit="1" customWidth="1"/>
    <col min="10271" max="10271" width="8.5546875" style="10" bestFit="1" customWidth="1"/>
    <col min="10272" max="10272" width="12.77734375" style="10" customWidth="1"/>
    <col min="10273" max="10273" width="10.6640625" style="10" bestFit="1" customWidth="1"/>
    <col min="10274" max="10274" width="9.6640625" style="10" customWidth="1"/>
    <col min="10275" max="10507" width="9.109375" style="10"/>
    <col min="10508" max="10508" width="9" style="10" customWidth="1"/>
    <col min="10509" max="10509" width="10" style="10" bestFit="1" customWidth="1"/>
    <col min="10510" max="10510" width="40.109375" style="10" customWidth="1"/>
    <col min="10511" max="10511" width="10.77734375" style="10" customWidth="1"/>
    <col min="10512" max="10512" width="20.109375" style="10" customWidth="1"/>
    <col min="10513" max="10513" width="3.77734375" style="10" customWidth="1"/>
    <col min="10514" max="10515" width="21.109375" style="10" bestFit="1" customWidth="1"/>
    <col min="10516" max="10516" width="8.109375" style="10" customWidth="1"/>
    <col min="10517" max="10520" width="10.5546875" style="10" customWidth="1"/>
    <col min="10521" max="10521" width="10" style="10" bestFit="1" customWidth="1"/>
    <col min="10522" max="10523" width="10.6640625" style="10" bestFit="1" customWidth="1"/>
    <col min="10524" max="10524" width="8.77734375" style="10" customWidth="1"/>
    <col min="10525" max="10525" width="9.109375" style="10" bestFit="1" customWidth="1"/>
    <col min="10526" max="10526" width="7.77734375" style="10" bestFit="1" customWidth="1"/>
    <col min="10527" max="10527" width="8.5546875" style="10" bestFit="1" customWidth="1"/>
    <col min="10528" max="10528" width="12.77734375" style="10" customWidth="1"/>
    <col min="10529" max="10529" width="10.6640625" style="10" bestFit="1" customWidth="1"/>
    <col min="10530" max="10530" width="9.6640625" style="10" customWidth="1"/>
    <col min="10531" max="10763" width="9.109375" style="10"/>
    <col min="10764" max="10764" width="9" style="10" customWidth="1"/>
    <col min="10765" max="10765" width="10" style="10" bestFit="1" customWidth="1"/>
    <col min="10766" max="10766" width="40.109375" style="10" customWidth="1"/>
    <col min="10767" max="10767" width="10.77734375" style="10" customWidth="1"/>
    <col min="10768" max="10768" width="20.109375" style="10" customWidth="1"/>
    <col min="10769" max="10769" width="3.77734375" style="10" customWidth="1"/>
    <col min="10770" max="10771" width="21.109375" style="10" bestFit="1" customWidth="1"/>
    <col min="10772" max="10772" width="8.109375" style="10" customWidth="1"/>
    <col min="10773" max="10776" width="10.5546875" style="10" customWidth="1"/>
    <col min="10777" max="10777" width="10" style="10" bestFit="1" customWidth="1"/>
    <col min="10778" max="10779" width="10.6640625" style="10" bestFit="1" customWidth="1"/>
    <col min="10780" max="10780" width="8.77734375" style="10" customWidth="1"/>
    <col min="10781" max="10781" width="9.109375" style="10" bestFit="1" customWidth="1"/>
    <col min="10782" max="10782" width="7.77734375" style="10" bestFit="1" customWidth="1"/>
    <col min="10783" max="10783" width="8.5546875" style="10" bestFit="1" customWidth="1"/>
    <col min="10784" max="10784" width="12.77734375" style="10" customWidth="1"/>
    <col min="10785" max="10785" width="10.6640625" style="10" bestFit="1" customWidth="1"/>
    <col min="10786" max="10786" width="9.6640625" style="10" customWidth="1"/>
    <col min="10787" max="11019" width="9.109375" style="10"/>
    <col min="11020" max="11020" width="9" style="10" customWidth="1"/>
    <col min="11021" max="11021" width="10" style="10" bestFit="1" customWidth="1"/>
    <col min="11022" max="11022" width="40.109375" style="10" customWidth="1"/>
    <col min="11023" max="11023" width="10.77734375" style="10" customWidth="1"/>
    <col min="11024" max="11024" width="20.109375" style="10" customWidth="1"/>
    <col min="11025" max="11025" width="3.77734375" style="10" customWidth="1"/>
    <col min="11026" max="11027" width="21.109375" style="10" bestFit="1" customWidth="1"/>
    <col min="11028" max="11028" width="8.109375" style="10" customWidth="1"/>
    <col min="11029" max="11032" width="10.5546875" style="10" customWidth="1"/>
    <col min="11033" max="11033" width="10" style="10" bestFit="1" customWidth="1"/>
    <col min="11034" max="11035" width="10.6640625" style="10" bestFit="1" customWidth="1"/>
    <col min="11036" max="11036" width="8.77734375" style="10" customWidth="1"/>
    <col min="11037" max="11037" width="9.109375" style="10" bestFit="1" customWidth="1"/>
    <col min="11038" max="11038" width="7.77734375" style="10" bestFit="1" customWidth="1"/>
    <col min="11039" max="11039" width="8.5546875" style="10" bestFit="1" customWidth="1"/>
    <col min="11040" max="11040" width="12.77734375" style="10" customWidth="1"/>
    <col min="11041" max="11041" width="10.6640625" style="10" bestFit="1" customWidth="1"/>
    <col min="11042" max="11042" width="9.6640625" style="10" customWidth="1"/>
    <col min="11043" max="11275" width="9.109375" style="10"/>
    <col min="11276" max="11276" width="9" style="10" customWidth="1"/>
    <col min="11277" max="11277" width="10" style="10" bestFit="1" customWidth="1"/>
    <col min="11278" max="11278" width="40.109375" style="10" customWidth="1"/>
    <col min="11279" max="11279" width="10.77734375" style="10" customWidth="1"/>
    <col min="11280" max="11280" width="20.109375" style="10" customWidth="1"/>
    <col min="11281" max="11281" width="3.77734375" style="10" customWidth="1"/>
    <col min="11282" max="11283" width="21.109375" style="10" bestFit="1" customWidth="1"/>
    <col min="11284" max="11284" width="8.109375" style="10" customWidth="1"/>
    <col min="11285" max="11288" width="10.5546875" style="10" customWidth="1"/>
    <col min="11289" max="11289" width="10" style="10" bestFit="1" customWidth="1"/>
    <col min="11290" max="11291" width="10.6640625" style="10" bestFit="1" customWidth="1"/>
    <col min="11292" max="11292" width="8.77734375" style="10" customWidth="1"/>
    <col min="11293" max="11293" width="9.109375" style="10" bestFit="1" customWidth="1"/>
    <col min="11294" max="11294" width="7.77734375" style="10" bestFit="1" customWidth="1"/>
    <col min="11295" max="11295" width="8.5546875" style="10" bestFit="1" customWidth="1"/>
    <col min="11296" max="11296" width="12.77734375" style="10" customWidth="1"/>
    <col min="11297" max="11297" width="10.6640625" style="10" bestFit="1" customWidth="1"/>
    <col min="11298" max="11298" width="9.6640625" style="10" customWidth="1"/>
    <col min="11299" max="11531" width="9.109375" style="10"/>
    <col min="11532" max="11532" width="9" style="10" customWidth="1"/>
    <col min="11533" max="11533" width="10" style="10" bestFit="1" customWidth="1"/>
    <col min="11534" max="11534" width="40.109375" style="10" customWidth="1"/>
    <col min="11535" max="11535" width="10.77734375" style="10" customWidth="1"/>
    <col min="11536" max="11536" width="20.109375" style="10" customWidth="1"/>
    <col min="11537" max="11537" width="3.77734375" style="10" customWidth="1"/>
    <col min="11538" max="11539" width="21.109375" style="10" bestFit="1" customWidth="1"/>
    <col min="11540" max="11540" width="8.109375" style="10" customWidth="1"/>
    <col min="11541" max="11544" width="10.5546875" style="10" customWidth="1"/>
    <col min="11545" max="11545" width="10" style="10" bestFit="1" customWidth="1"/>
    <col min="11546" max="11547" width="10.6640625" style="10" bestFit="1" customWidth="1"/>
    <col min="11548" max="11548" width="8.77734375" style="10" customWidth="1"/>
    <col min="11549" max="11549" width="9.109375" style="10" bestFit="1" customWidth="1"/>
    <col min="11550" max="11550" width="7.77734375" style="10" bestFit="1" customWidth="1"/>
    <col min="11551" max="11551" width="8.5546875" style="10" bestFit="1" customWidth="1"/>
    <col min="11552" max="11552" width="12.77734375" style="10" customWidth="1"/>
    <col min="11553" max="11553" width="10.6640625" style="10" bestFit="1" customWidth="1"/>
    <col min="11554" max="11554" width="9.6640625" style="10" customWidth="1"/>
    <col min="11555" max="11787" width="9.109375" style="10"/>
    <col min="11788" max="11788" width="9" style="10" customWidth="1"/>
    <col min="11789" max="11789" width="10" style="10" bestFit="1" customWidth="1"/>
    <col min="11790" max="11790" width="40.109375" style="10" customWidth="1"/>
    <col min="11791" max="11791" width="10.77734375" style="10" customWidth="1"/>
    <col min="11792" max="11792" width="20.109375" style="10" customWidth="1"/>
    <col min="11793" max="11793" width="3.77734375" style="10" customWidth="1"/>
    <col min="11794" max="11795" width="21.109375" style="10" bestFit="1" customWidth="1"/>
    <col min="11796" max="11796" width="8.109375" style="10" customWidth="1"/>
    <col min="11797" max="11800" width="10.5546875" style="10" customWidth="1"/>
    <col min="11801" max="11801" width="10" style="10" bestFit="1" customWidth="1"/>
    <col min="11802" max="11803" width="10.6640625" style="10" bestFit="1" customWidth="1"/>
    <col min="11804" max="11804" width="8.77734375" style="10" customWidth="1"/>
    <col min="11805" max="11805" width="9.109375" style="10" bestFit="1" customWidth="1"/>
    <col min="11806" max="11806" width="7.77734375" style="10" bestFit="1" customWidth="1"/>
    <col min="11807" max="11807" width="8.5546875" style="10" bestFit="1" customWidth="1"/>
    <col min="11808" max="11808" width="12.77734375" style="10" customWidth="1"/>
    <col min="11809" max="11809" width="10.6640625" style="10" bestFit="1" customWidth="1"/>
    <col min="11810" max="11810" width="9.6640625" style="10" customWidth="1"/>
    <col min="11811" max="12043" width="9.109375" style="10"/>
    <col min="12044" max="12044" width="9" style="10" customWidth="1"/>
    <col min="12045" max="12045" width="10" style="10" bestFit="1" customWidth="1"/>
    <col min="12046" max="12046" width="40.109375" style="10" customWidth="1"/>
    <col min="12047" max="12047" width="10.77734375" style="10" customWidth="1"/>
    <col min="12048" max="12048" width="20.109375" style="10" customWidth="1"/>
    <col min="12049" max="12049" width="3.77734375" style="10" customWidth="1"/>
    <col min="12050" max="12051" width="21.109375" style="10" bestFit="1" customWidth="1"/>
    <col min="12052" max="12052" width="8.109375" style="10" customWidth="1"/>
    <col min="12053" max="12056" width="10.5546875" style="10" customWidth="1"/>
    <col min="12057" max="12057" width="10" style="10" bestFit="1" customWidth="1"/>
    <col min="12058" max="12059" width="10.6640625" style="10" bestFit="1" customWidth="1"/>
    <col min="12060" max="12060" width="8.77734375" style="10" customWidth="1"/>
    <col min="12061" max="12061" width="9.109375" style="10" bestFit="1" customWidth="1"/>
    <col min="12062" max="12062" width="7.77734375" style="10" bestFit="1" customWidth="1"/>
    <col min="12063" max="12063" width="8.5546875" style="10" bestFit="1" customWidth="1"/>
    <col min="12064" max="12064" width="12.77734375" style="10" customWidth="1"/>
    <col min="12065" max="12065" width="10.6640625" style="10" bestFit="1" customWidth="1"/>
    <col min="12066" max="12066" width="9.6640625" style="10" customWidth="1"/>
    <col min="12067" max="12299" width="9.109375" style="10"/>
    <col min="12300" max="12300" width="9" style="10" customWidth="1"/>
    <col min="12301" max="12301" width="10" style="10" bestFit="1" customWidth="1"/>
    <col min="12302" max="12302" width="40.109375" style="10" customWidth="1"/>
    <col min="12303" max="12303" width="10.77734375" style="10" customWidth="1"/>
    <col min="12304" max="12304" width="20.109375" style="10" customWidth="1"/>
    <col min="12305" max="12305" width="3.77734375" style="10" customWidth="1"/>
    <col min="12306" max="12307" width="21.109375" style="10" bestFit="1" customWidth="1"/>
    <col min="12308" max="12308" width="8.109375" style="10" customWidth="1"/>
    <col min="12309" max="12312" width="10.5546875" style="10" customWidth="1"/>
    <col min="12313" max="12313" width="10" style="10" bestFit="1" customWidth="1"/>
    <col min="12314" max="12315" width="10.6640625" style="10" bestFit="1" customWidth="1"/>
    <col min="12316" max="12316" width="8.77734375" style="10" customWidth="1"/>
    <col min="12317" max="12317" width="9.109375" style="10" bestFit="1" customWidth="1"/>
    <col min="12318" max="12318" width="7.77734375" style="10" bestFit="1" customWidth="1"/>
    <col min="12319" max="12319" width="8.5546875" style="10" bestFit="1" customWidth="1"/>
    <col min="12320" max="12320" width="12.77734375" style="10" customWidth="1"/>
    <col min="12321" max="12321" width="10.6640625" style="10" bestFit="1" customWidth="1"/>
    <col min="12322" max="12322" width="9.6640625" style="10" customWidth="1"/>
    <col min="12323" max="12555" width="9.109375" style="10"/>
    <col min="12556" max="12556" width="9" style="10" customWidth="1"/>
    <col min="12557" max="12557" width="10" style="10" bestFit="1" customWidth="1"/>
    <col min="12558" max="12558" width="40.109375" style="10" customWidth="1"/>
    <col min="12559" max="12559" width="10.77734375" style="10" customWidth="1"/>
    <col min="12560" max="12560" width="20.109375" style="10" customWidth="1"/>
    <col min="12561" max="12561" width="3.77734375" style="10" customWidth="1"/>
    <col min="12562" max="12563" width="21.109375" style="10" bestFit="1" customWidth="1"/>
    <col min="12564" max="12564" width="8.109375" style="10" customWidth="1"/>
    <col min="12565" max="12568" width="10.5546875" style="10" customWidth="1"/>
    <col min="12569" max="12569" width="10" style="10" bestFit="1" customWidth="1"/>
    <col min="12570" max="12571" width="10.6640625" style="10" bestFit="1" customWidth="1"/>
    <col min="12572" max="12572" width="8.77734375" style="10" customWidth="1"/>
    <col min="12573" max="12573" width="9.109375" style="10" bestFit="1" customWidth="1"/>
    <col min="12574" max="12574" width="7.77734375" style="10" bestFit="1" customWidth="1"/>
    <col min="12575" max="12575" width="8.5546875" style="10" bestFit="1" customWidth="1"/>
    <col min="12576" max="12576" width="12.77734375" style="10" customWidth="1"/>
    <col min="12577" max="12577" width="10.6640625" style="10" bestFit="1" customWidth="1"/>
    <col min="12578" max="12578" width="9.6640625" style="10" customWidth="1"/>
    <col min="12579" max="12811" width="9.109375" style="10"/>
    <col min="12812" max="12812" width="9" style="10" customWidth="1"/>
    <col min="12813" max="12813" width="10" style="10" bestFit="1" customWidth="1"/>
    <col min="12814" max="12814" width="40.109375" style="10" customWidth="1"/>
    <col min="12815" max="12815" width="10.77734375" style="10" customWidth="1"/>
    <col min="12816" max="12816" width="20.109375" style="10" customWidth="1"/>
    <col min="12817" max="12817" width="3.77734375" style="10" customWidth="1"/>
    <col min="12818" max="12819" width="21.109375" style="10" bestFit="1" customWidth="1"/>
    <col min="12820" max="12820" width="8.109375" style="10" customWidth="1"/>
    <col min="12821" max="12824" width="10.5546875" style="10" customWidth="1"/>
    <col min="12825" max="12825" width="10" style="10" bestFit="1" customWidth="1"/>
    <col min="12826" max="12827" width="10.6640625" style="10" bestFit="1" customWidth="1"/>
    <col min="12828" max="12828" width="8.77734375" style="10" customWidth="1"/>
    <col min="12829" max="12829" width="9.109375" style="10" bestFit="1" customWidth="1"/>
    <col min="12830" max="12830" width="7.77734375" style="10" bestFit="1" customWidth="1"/>
    <col min="12831" max="12831" width="8.5546875" style="10" bestFit="1" customWidth="1"/>
    <col min="12832" max="12832" width="12.77734375" style="10" customWidth="1"/>
    <col min="12833" max="12833" width="10.6640625" style="10" bestFit="1" customWidth="1"/>
    <col min="12834" max="12834" width="9.6640625" style="10" customWidth="1"/>
    <col min="12835" max="13067" width="9.109375" style="10"/>
    <col min="13068" max="13068" width="9" style="10" customWidth="1"/>
    <col min="13069" max="13069" width="10" style="10" bestFit="1" customWidth="1"/>
    <col min="13070" max="13070" width="40.109375" style="10" customWidth="1"/>
    <col min="13071" max="13071" width="10.77734375" style="10" customWidth="1"/>
    <col min="13072" max="13072" width="20.109375" style="10" customWidth="1"/>
    <col min="13073" max="13073" width="3.77734375" style="10" customWidth="1"/>
    <col min="13074" max="13075" width="21.109375" style="10" bestFit="1" customWidth="1"/>
    <col min="13076" max="13076" width="8.109375" style="10" customWidth="1"/>
    <col min="13077" max="13080" width="10.5546875" style="10" customWidth="1"/>
    <col min="13081" max="13081" width="10" style="10" bestFit="1" customWidth="1"/>
    <col min="13082" max="13083" width="10.6640625" style="10" bestFit="1" customWidth="1"/>
    <col min="13084" max="13084" width="8.77734375" style="10" customWidth="1"/>
    <col min="13085" max="13085" width="9.109375" style="10" bestFit="1" customWidth="1"/>
    <col min="13086" max="13086" width="7.77734375" style="10" bestFit="1" customWidth="1"/>
    <col min="13087" max="13087" width="8.5546875" style="10" bestFit="1" customWidth="1"/>
    <col min="13088" max="13088" width="12.77734375" style="10" customWidth="1"/>
    <col min="13089" max="13089" width="10.6640625" style="10" bestFit="1" customWidth="1"/>
    <col min="13090" max="13090" width="9.6640625" style="10" customWidth="1"/>
    <col min="13091" max="13323" width="9.109375" style="10"/>
    <col min="13324" max="13324" width="9" style="10" customWidth="1"/>
    <col min="13325" max="13325" width="10" style="10" bestFit="1" customWidth="1"/>
    <col min="13326" max="13326" width="40.109375" style="10" customWidth="1"/>
    <col min="13327" max="13327" width="10.77734375" style="10" customWidth="1"/>
    <col min="13328" max="13328" width="20.109375" style="10" customWidth="1"/>
    <col min="13329" max="13329" width="3.77734375" style="10" customWidth="1"/>
    <col min="13330" max="13331" width="21.109375" style="10" bestFit="1" customWidth="1"/>
    <col min="13332" max="13332" width="8.109375" style="10" customWidth="1"/>
    <col min="13333" max="13336" width="10.5546875" style="10" customWidth="1"/>
    <col min="13337" max="13337" width="10" style="10" bestFit="1" customWidth="1"/>
    <col min="13338" max="13339" width="10.6640625" style="10" bestFit="1" customWidth="1"/>
    <col min="13340" max="13340" width="8.77734375" style="10" customWidth="1"/>
    <col min="13341" max="13341" width="9.109375" style="10" bestFit="1" customWidth="1"/>
    <col min="13342" max="13342" width="7.77734375" style="10" bestFit="1" customWidth="1"/>
    <col min="13343" max="13343" width="8.5546875" style="10" bestFit="1" customWidth="1"/>
    <col min="13344" max="13344" width="12.77734375" style="10" customWidth="1"/>
    <col min="13345" max="13345" width="10.6640625" style="10" bestFit="1" customWidth="1"/>
    <col min="13346" max="13346" width="9.6640625" style="10" customWidth="1"/>
    <col min="13347" max="13579" width="9.109375" style="10"/>
    <col min="13580" max="13580" width="9" style="10" customWidth="1"/>
    <col min="13581" max="13581" width="10" style="10" bestFit="1" customWidth="1"/>
    <col min="13582" max="13582" width="40.109375" style="10" customWidth="1"/>
    <col min="13583" max="13583" width="10.77734375" style="10" customWidth="1"/>
    <col min="13584" max="13584" width="20.109375" style="10" customWidth="1"/>
    <col min="13585" max="13585" width="3.77734375" style="10" customWidth="1"/>
    <col min="13586" max="13587" width="21.109375" style="10" bestFit="1" customWidth="1"/>
    <col min="13588" max="13588" width="8.109375" style="10" customWidth="1"/>
    <col min="13589" max="13592" width="10.5546875" style="10" customWidth="1"/>
    <col min="13593" max="13593" width="10" style="10" bestFit="1" customWidth="1"/>
    <col min="13594" max="13595" width="10.6640625" style="10" bestFit="1" customWidth="1"/>
    <col min="13596" max="13596" width="8.77734375" style="10" customWidth="1"/>
    <col min="13597" max="13597" width="9.109375" style="10" bestFit="1" customWidth="1"/>
    <col min="13598" max="13598" width="7.77734375" style="10" bestFit="1" customWidth="1"/>
    <col min="13599" max="13599" width="8.5546875" style="10" bestFit="1" customWidth="1"/>
    <col min="13600" max="13600" width="12.77734375" style="10" customWidth="1"/>
    <col min="13601" max="13601" width="10.6640625" style="10" bestFit="1" customWidth="1"/>
    <col min="13602" max="13602" width="9.6640625" style="10" customWidth="1"/>
    <col min="13603" max="13835" width="9.109375" style="10"/>
    <col min="13836" max="13836" width="9" style="10" customWidth="1"/>
    <col min="13837" max="13837" width="10" style="10" bestFit="1" customWidth="1"/>
    <col min="13838" max="13838" width="40.109375" style="10" customWidth="1"/>
    <col min="13839" max="13839" width="10.77734375" style="10" customWidth="1"/>
    <col min="13840" max="13840" width="20.109375" style="10" customWidth="1"/>
    <col min="13841" max="13841" width="3.77734375" style="10" customWidth="1"/>
    <col min="13842" max="13843" width="21.109375" style="10" bestFit="1" customWidth="1"/>
    <col min="13844" max="13844" width="8.109375" style="10" customWidth="1"/>
    <col min="13845" max="13848" width="10.5546875" style="10" customWidth="1"/>
    <col min="13849" max="13849" width="10" style="10" bestFit="1" customWidth="1"/>
    <col min="13850" max="13851" width="10.6640625" style="10" bestFit="1" customWidth="1"/>
    <col min="13852" max="13852" width="8.77734375" style="10" customWidth="1"/>
    <col min="13853" max="13853" width="9.109375" style="10" bestFit="1" customWidth="1"/>
    <col min="13854" max="13854" width="7.77734375" style="10" bestFit="1" customWidth="1"/>
    <col min="13855" max="13855" width="8.5546875" style="10" bestFit="1" customWidth="1"/>
    <col min="13856" max="13856" width="12.77734375" style="10" customWidth="1"/>
    <col min="13857" max="13857" width="10.6640625" style="10" bestFit="1" customWidth="1"/>
    <col min="13858" max="13858" width="9.6640625" style="10" customWidth="1"/>
    <col min="13859" max="14091" width="9.109375" style="10"/>
    <col min="14092" max="14092" width="9" style="10" customWidth="1"/>
    <col min="14093" max="14093" width="10" style="10" bestFit="1" customWidth="1"/>
    <col min="14094" max="14094" width="40.109375" style="10" customWidth="1"/>
    <col min="14095" max="14095" width="10.77734375" style="10" customWidth="1"/>
    <col min="14096" max="14096" width="20.109375" style="10" customWidth="1"/>
    <col min="14097" max="14097" width="3.77734375" style="10" customWidth="1"/>
    <col min="14098" max="14099" width="21.109375" style="10" bestFit="1" customWidth="1"/>
    <col min="14100" max="14100" width="8.109375" style="10" customWidth="1"/>
    <col min="14101" max="14104" width="10.5546875" style="10" customWidth="1"/>
    <col min="14105" max="14105" width="10" style="10" bestFit="1" customWidth="1"/>
    <col min="14106" max="14107" width="10.6640625" style="10" bestFit="1" customWidth="1"/>
    <col min="14108" max="14108" width="8.77734375" style="10" customWidth="1"/>
    <col min="14109" max="14109" width="9.109375" style="10" bestFit="1" customWidth="1"/>
    <col min="14110" max="14110" width="7.77734375" style="10" bestFit="1" customWidth="1"/>
    <col min="14111" max="14111" width="8.5546875" style="10" bestFit="1" customWidth="1"/>
    <col min="14112" max="14112" width="12.77734375" style="10" customWidth="1"/>
    <col min="14113" max="14113" width="10.6640625" style="10" bestFit="1" customWidth="1"/>
    <col min="14114" max="14114" width="9.6640625" style="10" customWidth="1"/>
    <col min="14115" max="14347" width="9.109375" style="10"/>
    <col min="14348" max="14348" width="9" style="10" customWidth="1"/>
    <col min="14349" max="14349" width="10" style="10" bestFit="1" customWidth="1"/>
    <col min="14350" max="14350" width="40.109375" style="10" customWidth="1"/>
    <col min="14351" max="14351" width="10.77734375" style="10" customWidth="1"/>
    <col min="14352" max="14352" width="20.109375" style="10" customWidth="1"/>
    <col min="14353" max="14353" width="3.77734375" style="10" customWidth="1"/>
    <col min="14354" max="14355" width="21.109375" style="10" bestFit="1" customWidth="1"/>
    <col min="14356" max="14356" width="8.109375" style="10" customWidth="1"/>
    <col min="14357" max="14360" width="10.5546875" style="10" customWidth="1"/>
    <col min="14361" max="14361" width="10" style="10" bestFit="1" customWidth="1"/>
    <col min="14362" max="14363" width="10.6640625" style="10" bestFit="1" customWidth="1"/>
    <col min="14364" max="14364" width="8.77734375" style="10" customWidth="1"/>
    <col min="14365" max="14365" width="9.109375" style="10" bestFit="1" customWidth="1"/>
    <col min="14366" max="14366" width="7.77734375" style="10" bestFit="1" customWidth="1"/>
    <col min="14367" max="14367" width="8.5546875" style="10" bestFit="1" customWidth="1"/>
    <col min="14368" max="14368" width="12.77734375" style="10" customWidth="1"/>
    <col min="14369" max="14369" width="10.6640625" style="10" bestFit="1" customWidth="1"/>
    <col min="14370" max="14370" width="9.6640625" style="10" customWidth="1"/>
    <col min="14371" max="14603" width="9.109375" style="10"/>
    <col min="14604" max="14604" width="9" style="10" customWidth="1"/>
    <col min="14605" max="14605" width="10" style="10" bestFit="1" customWidth="1"/>
    <col min="14606" max="14606" width="40.109375" style="10" customWidth="1"/>
    <col min="14607" max="14607" width="10.77734375" style="10" customWidth="1"/>
    <col min="14608" max="14608" width="20.109375" style="10" customWidth="1"/>
    <col min="14609" max="14609" width="3.77734375" style="10" customWidth="1"/>
    <col min="14610" max="14611" width="21.109375" style="10" bestFit="1" customWidth="1"/>
    <col min="14612" max="14612" width="8.109375" style="10" customWidth="1"/>
    <col min="14613" max="14616" width="10.5546875" style="10" customWidth="1"/>
    <col min="14617" max="14617" width="10" style="10" bestFit="1" customWidth="1"/>
    <col min="14618" max="14619" width="10.6640625" style="10" bestFit="1" customWidth="1"/>
    <col min="14620" max="14620" width="8.77734375" style="10" customWidth="1"/>
    <col min="14621" max="14621" width="9.109375" style="10" bestFit="1" customWidth="1"/>
    <col min="14622" max="14622" width="7.77734375" style="10" bestFit="1" customWidth="1"/>
    <col min="14623" max="14623" width="8.5546875" style="10" bestFit="1" customWidth="1"/>
    <col min="14624" max="14624" width="12.77734375" style="10" customWidth="1"/>
    <col min="14625" max="14625" width="10.6640625" style="10" bestFit="1" customWidth="1"/>
    <col min="14626" max="14626" width="9.6640625" style="10" customWidth="1"/>
    <col min="14627" max="14859" width="9.109375" style="10"/>
    <col min="14860" max="14860" width="9" style="10" customWidth="1"/>
    <col min="14861" max="14861" width="10" style="10" bestFit="1" customWidth="1"/>
    <col min="14862" max="14862" width="40.109375" style="10" customWidth="1"/>
    <col min="14863" max="14863" width="10.77734375" style="10" customWidth="1"/>
    <col min="14864" max="14864" width="20.109375" style="10" customWidth="1"/>
    <col min="14865" max="14865" width="3.77734375" style="10" customWidth="1"/>
    <col min="14866" max="14867" width="21.109375" style="10" bestFit="1" customWidth="1"/>
    <col min="14868" max="14868" width="8.109375" style="10" customWidth="1"/>
    <col min="14869" max="14872" width="10.5546875" style="10" customWidth="1"/>
    <col min="14873" max="14873" width="10" style="10" bestFit="1" customWidth="1"/>
    <col min="14874" max="14875" width="10.6640625" style="10" bestFit="1" customWidth="1"/>
    <col min="14876" max="14876" width="8.77734375" style="10" customWidth="1"/>
    <col min="14877" max="14877" width="9.109375" style="10" bestFit="1" customWidth="1"/>
    <col min="14878" max="14878" width="7.77734375" style="10" bestFit="1" customWidth="1"/>
    <col min="14879" max="14879" width="8.5546875" style="10" bestFit="1" customWidth="1"/>
    <col min="14880" max="14880" width="12.77734375" style="10" customWidth="1"/>
    <col min="14881" max="14881" width="10.6640625" style="10" bestFit="1" customWidth="1"/>
    <col min="14882" max="14882" width="9.6640625" style="10" customWidth="1"/>
    <col min="14883" max="15115" width="9.109375" style="10"/>
    <col min="15116" max="15116" width="9" style="10" customWidth="1"/>
    <col min="15117" max="15117" width="10" style="10" bestFit="1" customWidth="1"/>
    <col min="15118" max="15118" width="40.109375" style="10" customWidth="1"/>
    <col min="15119" max="15119" width="10.77734375" style="10" customWidth="1"/>
    <col min="15120" max="15120" width="20.109375" style="10" customWidth="1"/>
    <col min="15121" max="15121" width="3.77734375" style="10" customWidth="1"/>
    <col min="15122" max="15123" width="21.109375" style="10" bestFit="1" customWidth="1"/>
    <col min="15124" max="15124" width="8.109375" style="10" customWidth="1"/>
    <col min="15125" max="15128" width="10.5546875" style="10" customWidth="1"/>
    <col min="15129" max="15129" width="10" style="10" bestFit="1" customWidth="1"/>
    <col min="15130" max="15131" width="10.6640625" style="10" bestFit="1" customWidth="1"/>
    <col min="15132" max="15132" width="8.77734375" style="10" customWidth="1"/>
    <col min="15133" max="15133" width="9.109375" style="10" bestFit="1" customWidth="1"/>
    <col min="15134" max="15134" width="7.77734375" style="10" bestFit="1" customWidth="1"/>
    <col min="15135" max="15135" width="8.5546875" style="10" bestFit="1" customWidth="1"/>
    <col min="15136" max="15136" width="12.77734375" style="10" customWidth="1"/>
    <col min="15137" max="15137" width="10.6640625" style="10" bestFit="1" customWidth="1"/>
    <col min="15138" max="15138" width="9.6640625" style="10" customWidth="1"/>
    <col min="15139" max="15371" width="9.109375" style="10"/>
    <col min="15372" max="15372" width="9" style="10" customWidth="1"/>
    <col min="15373" max="15373" width="10" style="10" bestFit="1" customWidth="1"/>
    <col min="15374" max="15374" width="40.109375" style="10" customWidth="1"/>
    <col min="15375" max="15375" width="10.77734375" style="10" customWidth="1"/>
    <col min="15376" max="15376" width="20.109375" style="10" customWidth="1"/>
    <col min="15377" max="15377" width="3.77734375" style="10" customWidth="1"/>
    <col min="15378" max="15379" width="21.109375" style="10" bestFit="1" customWidth="1"/>
    <col min="15380" max="15380" width="8.109375" style="10" customWidth="1"/>
    <col min="15381" max="15384" width="10.5546875" style="10" customWidth="1"/>
    <col min="15385" max="15385" width="10" style="10" bestFit="1" customWidth="1"/>
    <col min="15386" max="15387" width="10.6640625" style="10" bestFit="1" customWidth="1"/>
    <col min="15388" max="15388" width="8.77734375" style="10" customWidth="1"/>
    <col min="15389" max="15389" width="9.109375" style="10" bestFit="1" customWidth="1"/>
    <col min="15390" max="15390" width="7.77734375" style="10" bestFit="1" customWidth="1"/>
    <col min="15391" max="15391" width="8.5546875" style="10" bestFit="1" customWidth="1"/>
    <col min="15392" max="15392" width="12.77734375" style="10" customWidth="1"/>
    <col min="15393" max="15393" width="10.6640625" style="10" bestFit="1" customWidth="1"/>
    <col min="15394" max="15394" width="9.6640625" style="10" customWidth="1"/>
    <col min="15395" max="15627" width="9.109375" style="10"/>
    <col min="15628" max="15628" width="9" style="10" customWidth="1"/>
    <col min="15629" max="15629" width="10" style="10" bestFit="1" customWidth="1"/>
    <col min="15630" max="15630" width="40.109375" style="10" customWidth="1"/>
    <col min="15631" max="15631" width="10.77734375" style="10" customWidth="1"/>
    <col min="15632" max="15632" width="20.109375" style="10" customWidth="1"/>
    <col min="15633" max="15633" width="3.77734375" style="10" customWidth="1"/>
    <col min="15634" max="15635" width="21.109375" style="10" bestFit="1" customWidth="1"/>
    <col min="15636" max="15636" width="8.109375" style="10" customWidth="1"/>
    <col min="15637" max="15640" width="10.5546875" style="10" customWidth="1"/>
    <col min="15641" max="15641" width="10" style="10" bestFit="1" customWidth="1"/>
    <col min="15642" max="15643" width="10.6640625" style="10" bestFit="1" customWidth="1"/>
    <col min="15644" max="15644" width="8.77734375" style="10" customWidth="1"/>
    <col min="15645" max="15645" width="9.109375" style="10" bestFit="1" customWidth="1"/>
    <col min="15646" max="15646" width="7.77734375" style="10" bestFit="1" customWidth="1"/>
    <col min="15647" max="15647" width="8.5546875" style="10" bestFit="1" customWidth="1"/>
    <col min="15648" max="15648" width="12.77734375" style="10" customWidth="1"/>
    <col min="15649" max="15649" width="10.6640625" style="10" bestFit="1" customWidth="1"/>
    <col min="15650" max="15650" width="9.6640625" style="10" customWidth="1"/>
    <col min="15651" max="15883" width="9.109375" style="10"/>
    <col min="15884" max="15884" width="9" style="10" customWidth="1"/>
    <col min="15885" max="15885" width="10" style="10" bestFit="1" customWidth="1"/>
    <col min="15886" max="15886" width="40.109375" style="10" customWidth="1"/>
    <col min="15887" max="15887" width="10.77734375" style="10" customWidth="1"/>
    <col min="15888" max="15888" width="20.109375" style="10" customWidth="1"/>
    <col min="15889" max="15889" width="3.77734375" style="10" customWidth="1"/>
    <col min="15890" max="15891" width="21.109375" style="10" bestFit="1" customWidth="1"/>
    <col min="15892" max="15892" width="8.109375" style="10" customWidth="1"/>
    <col min="15893" max="15896" width="10.5546875" style="10" customWidth="1"/>
    <col min="15897" max="15897" width="10" style="10" bestFit="1" customWidth="1"/>
    <col min="15898" max="15899" width="10.6640625" style="10" bestFit="1" customWidth="1"/>
    <col min="15900" max="15900" width="8.77734375" style="10" customWidth="1"/>
    <col min="15901" max="15901" width="9.109375" style="10" bestFit="1" customWidth="1"/>
    <col min="15902" max="15902" width="7.77734375" style="10" bestFit="1" customWidth="1"/>
    <col min="15903" max="15903" width="8.5546875" style="10" bestFit="1" customWidth="1"/>
    <col min="15904" max="15904" width="12.77734375" style="10" customWidth="1"/>
    <col min="15905" max="15905" width="10.6640625" style="10" bestFit="1" customWidth="1"/>
    <col min="15906" max="15906" width="9.6640625" style="10" customWidth="1"/>
    <col min="15907" max="16139" width="9.109375" style="10"/>
    <col min="16140" max="16140" width="9" style="10" customWidth="1"/>
    <col min="16141" max="16141" width="10" style="10" bestFit="1" customWidth="1"/>
    <col min="16142" max="16142" width="40.109375" style="10" customWidth="1"/>
    <col min="16143" max="16143" width="10.77734375" style="10" customWidth="1"/>
    <col min="16144" max="16144" width="20.109375" style="10" customWidth="1"/>
    <col min="16145" max="16145" width="3.77734375" style="10" customWidth="1"/>
    <col min="16146" max="16147" width="21.109375" style="10" bestFit="1" customWidth="1"/>
    <col min="16148" max="16148" width="8.109375" style="10" customWidth="1"/>
    <col min="16149" max="16152" width="10.5546875" style="10" customWidth="1"/>
    <col min="16153" max="16153" width="10" style="10" bestFit="1" customWidth="1"/>
    <col min="16154" max="16155" width="10.6640625" style="10" bestFit="1" customWidth="1"/>
    <col min="16156" max="16156" width="8.77734375" style="10" customWidth="1"/>
    <col min="16157" max="16157" width="9.109375" style="10" bestFit="1" customWidth="1"/>
    <col min="16158" max="16158" width="7.77734375" style="10" bestFit="1" customWidth="1"/>
    <col min="16159" max="16159" width="8.5546875" style="10" bestFit="1" customWidth="1"/>
    <col min="16160" max="16160" width="12.77734375" style="10" customWidth="1"/>
    <col min="16161" max="16161" width="10.6640625" style="10" bestFit="1" customWidth="1"/>
    <col min="16162" max="16162" width="9.6640625" style="10" customWidth="1"/>
    <col min="16163" max="16384" width="9.109375" style="10"/>
  </cols>
  <sheetData>
    <row r="1" spans="1:35" s="2" customFormat="1" ht="22.2" thickBot="1" x14ac:dyDescent="0.7">
      <c r="A1" s="105" t="s">
        <v>0</v>
      </c>
      <c r="B1" s="106"/>
      <c r="C1" s="106"/>
      <c r="D1" s="106"/>
      <c r="E1" s="106"/>
      <c r="F1" s="106"/>
      <c r="G1" s="107"/>
      <c r="H1" s="107"/>
      <c r="I1" s="108"/>
      <c r="J1" s="1"/>
      <c r="K1" s="118" t="s">
        <v>1</v>
      </c>
      <c r="L1" s="119"/>
      <c r="M1" s="119"/>
      <c r="N1" s="119"/>
      <c r="O1" s="119"/>
      <c r="P1" s="119"/>
      <c r="Q1" s="119"/>
      <c r="R1" s="119"/>
      <c r="S1" s="119"/>
      <c r="U1" s="3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</row>
    <row r="2" spans="1:35" s="2" customFormat="1" ht="38.4" customHeight="1" thickBot="1" x14ac:dyDescent="0.7">
      <c r="A2" s="116"/>
      <c r="B2" s="117"/>
      <c r="C2" s="117"/>
      <c r="D2" s="117"/>
      <c r="E2" s="117"/>
      <c r="F2" s="117"/>
      <c r="G2" s="60"/>
      <c r="H2" s="114"/>
      <c r="I2" s="115"/>
      <c r="J2" s="1"/>
      <c r="K2" s="5"/>
      <c r="L2" s="5"/>
      <c r="M2" s="5"/>
      <c r="N2" s="5"/>
      <c r="O2" s="5"/>
      <c r="P2" s="5"/>
      <c r="Q2" s="5"/>
      <c r="R2" s="5"/>
      <c r="S2" s="5"/>
      <c r="U2" s="34"/>
      <c r="V2" s="6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</row>
    <row r="3" spans="1:35" s="2" customFormat="1" ht="21.6" x14ac:dyDescent="0.65">
      <c r="A3" s="55" t="s">
        <v>2</v>
      </c>
      <c r="B3" s="56" t="s">
        <v>3</v>
      </c>
      <c r="C3" s="56" t="s">
        <v>147</v>
      </c>
      <c r="D3" s="56" t="s">
        <v>148</v>
      </c>
      <c r="E3" s="56" t="s">
        <v>149</v>
      </c>
      <c r="F3" s="56" t="s">
        <v>150</v>
      </c>
      <c r="G3" s="57" t="s">
        <v>4</v>
      </c>
      <c r="H3" s="58" t="s">
        <v>5</v>
      </c>
      <c r="I3" s="59" t="s">
        <v>6</v>
      </c>
      <c r="J3" s="7"/>
      <c r="K3" s="109" t="s">
        <v>7</v>
      </c>
      <c r="L3" s="110"/>
      <c r="M3" s="61"/>
      <c r="N3" s="61"/>
      <c r="O3" s="61"/>
      <c r="P3" s="61"/>
      <c r="Q3" s="61"/>
      <c r="R3" s="61"/>
      <c r="S3" s="61"/>
      <c r="U3" s="3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"/>
    </row>
    <row r="4" spans="1:35" ht="21.6" x14ac:dyDescent="0.5">
      <c r="A4" s="111" t="s">
        <v>8</v>
      </c>
      <c r="B4" s="112"/>
      <c r="C4" s="112"/>
      <c r="D4" s="112"/>
      <c r="E4" s="112"/>
      <c r="F4" s="112"/>
      <c r="G4" s="112"/>
      <c r="H4" s="112"/>
      <c r="I4" s="113"/>
      <c r="J4" s="8"/>
      <c r="K4" s="9" t="s">
        <v>9</v>
      </c>
      <c r="L4" s="66" t="s">
        <v>10</v>
      </c>
      <c r="M4" s="66"/>
      <c r="N4" s="66"/>
      <c r="O4" s="66"/>
      <c r="P4" s="66"/>
      <c r="Q4" s="66"/>
      <c r="R4" s="66"/>
      <c r="S4" s="66"/>
      <c r="U4" s="35" t="s">
        <v>68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2"/>
    </row>
    <row r="5" spans="1:35" ht="19.5" customHeight="1" x14ac:dyDescent="0.65">
      <c r="A5" s="79"/>
      <c r="B5" s="80"/>
      <c r="C5" s="19"/>
      <c r="D5" s="19"/>
      <c r="E5" s="19"/>
      <c r="F5" s="19"/>
      <c r="G5" s="37"/>
      <c r="H5" s="40"/>
      <c r="I5" s="15"/>
      <c r="J5" s="14"/>
      <c r="K5" s="15" t="s">
        <v>11</v>
      </c>
      <c r="L5" s="74">
        <f t="shared" ref="L5:L12" si="0">SUMIFS(A:A,I:I,K5,C:C,$L$4)</f>
        <v>0</v>
      </c>
      <c r="M5" s="74">
        <f t="shared" ref="M5:M12" si="1">SUMIFS(A:A,I:I,K5,C:C,$M$4)</f>
        <v>0</v>
      </c>
      <c r="N5" s="74">
        <f t="shared" ref="N5:N12" si="2">SUMIFS(A:A,I:I,K5,C:C,$N$4)</f>
        <v>0</v>
      </c>
      <c r="O5" s="74">
        <f t="shared" ref="O5:O12" si="3">SUMIFS(A:A,I:I,K5,C:C,$O$4)</f>
        <v>0</v>
      </c>
      <c r="P5" s="74">
        <f t="shared" ref="P5:P12" si="4">SUMIFS(A:A,I:I,K5,C:C,$P$4)</f>
        <v>0</v>
      </c>
      <c r="Q5" s="74">
        <f t="shared" ref="Q5:Q12" si="5">SUMIFS(A:A,I:I,K5,C:C,$Q$4)</f>
        <v>0</v>
      </c>
      <c r="R5" s="74">
        <f t="shared" ref="R5:R12" si="6">SUMIFS(A:A,I:I,K5,C:C,$R$4)</f>
        <v>0</v>
      </c>
      <c r="S5" s="74">
        <f t="shared" ref="S5:S12" si="7">SUMIFS(A:A,I:I,K5,C:C,$S$4)</f>
        <v>0</v>
      </c>
      <c r="U5" s="36" t="s">
        <v>67</v>
      </c>
      <c r="V5" s="3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2"/>
    </row>
    <row r="6" spans="1:35" ht="19.5" customHeight="1" x14ac:dyDescent="0.65">
      <c r="A6" s="81"/>
      <c r="B6" s="80"/>
      <c r="C6" s="19"/>
      <c r="D6" s="19"/>
      <c r="E6" s="19"/>
      <c r="F6" s="19"/>
      <c r="G6" s="37"/>
      <c r="H6" s="40"/>
      <c r="I6" s="15"/>
      <c r="J6" s="14"/>
      <c r="K6" s="15" t="s">
        <v>12</v>
      </c>
      <c r="L6" s="74">
        <f t="shared" si="0"/>
        <v>0</v>
      </c>
      <c r="M6" s="74">
        <f t="shared" si="1"/>
        <v>0</v>
      </c>
      <c r="N6" s="74">
        <f t="shared" si="2"/>
        <v>0</v>
      </c>
      <c r="O6" s="74">
        <f t="shared" si="3"/>
        <v>0</v>
      </c>
      <c r="P6" s="74">
        <f t="shared" si="4"/>
        <v>0</v>
      </c>
      <c r="Q6" s="74">
        <f t="shared" si="5"/>
        <v>0</v>
      </c>
      <c r="R6" s="74">
        <f t="shared" si="6"/>
        <v>0</v>
      </c>
      <c r="S6" s="74">
        <f t="shared" si="7"/>
        <v>0</v>
      </c>
      <c r="U6" s="34" t="s">
        <v>69</v>
      </c>
      <c r="V6" s="3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</row>
    <row r="7" spans="1:35" ht="19.5" customHeight="1" x14ac:dyDescent="0.65">
      <c r="A7" s="79"/>
      <c r="B7" s="80"/>
      <c r="C7" s="19"/>
      <c r="D7" s="19"/>
      <c r="E7" s="19"/>
      <c r="F7" s="19"/>
      <c r="G7" s="37"/>
      <c r="H7" s="40"/>
      <c r="I7" s="15"/>
      <c r="J7" s="14"/>
      <c r="K7" s="15" t="s">
        <v>13</v>
      </c>
      <c r="L7" s="74">
        <f t="shared" si="0"/>
        <v>0</v>
      </c>
      <c r="M7" s="74">
        <f t="shared" si="1"/>
        <v>0</v>
      </c>
      <c r="N7" s="74">
        <f t="shared" si="2"/>
        <v>0</v>
      </c>
      <c r="O7" s="74">
        <f t="shared" si="3"/>
        <v>0</v>
      </c>
      <c r="P7" s="74">
        <f t="shared" si="4"/>
        <v>0</v>
      </c>
      <c r="Q7" s="74">
        <f t="shared" si="5"/>
        <v>0</v>
      </c>
      <c r="R7" s="74">
        <f t="shared" si="6"/>
        <v>0</v>
      </c>
      <c r="S7" s="74">
        <f t="shared" si="7"/>
        <v>0</v>
      </c>
      <c r="U7" s="34" t="s">
        <v>70</v>
      </c>
      <c r="V7" s="3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2"/>
    </row>
    <row r="8" spans="1:35" ht="19.5" customHeight="1" x14ac:dyDescent="0.65">
      <c r="A8" s="79"/>
      <c r="B8" s="80"/>
      <c r="C8" s="19"/>
      <c r="D8" s="19"/>
      <c r="E8" s="19"/>
      <c r="F8" s="19"/>
      <c r="G8" s="37"/>
      <c r="H8" s="40"/>
      <c r="I8" s="15"/>
      <c r="J8" s="14"/>
      <c r="K8" s="15" t="s">
        <v>14</v>
      </c>
      <c r="L8" s="74">
        <f t="shared" si="0"/>
        <v>0</v>
      </c>
      <c r="M8" s="74">
        <f t="shared" si="1"/>
        <v>0</v>
      </c>
      <c r="N8" s="74">
        <f t="shared" si="2"/>
        <v>0</v>
      </c>
      <c r="O8" s="74">
        <f t="shared" si="3"/>
        <v>0</v>
      </c>
      <c r="P8" s="74">
        <f t="shared" si="4"/>
        <v>0</v>
      </c>
      <c r="Q8" s="74">
        <f t="shared" si="5"/>
        <v>0</v>
      </c>
      <c r="R8" s="74">
        <f t="shared" si="6"/>
        <v>0</v>
      </c>
      <c r="S8" s="74">
        <f t="shared" si="7"/>
        <v>0</v>
      </c>
      <c r="U8" s="34" t="s">
        <v>71</v>
      </c>
      <c r="V8" s="3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</row>
    <row r="9" spans="1:35" ht="19.5" customHeight="1" x14ac:dyDescent="0.65">
      <c r="A9" s="81"/>
      <c r="B9" s="80"/>
      <c r="C9" s="19"/>
      <c r="D9" s="19"/>
      <c r="E9" s="19"/>
      <c r="F9" s="19"/>
      <c r="G9" s="37"/>
      <c r="H9" s="40"/>
      <c r="I9" s="15"/>
      <c r="J9" s="14"/>
      <c r="K9" s="15" t="s">
        <v>15</v>
      </c>
      <c r="L9" s="74">
        <f t="shared" si="0"/>
        <v>0</v>
      </c>
      <c r="M9" s="74">
        <f t="shared" si="1"/>
        <v>0</v>
      </c>
      <c r="N9" s="74">
        <f t="shared" si="2"/>
        <v>0</v>
      </c>
      <c r="O9" s="74">
        <f t="shared" si="3"/>
        <v>0</v>
      </c>
      <c r="P9" s="74">
        <f t="shared" si="4"/>
        <v>0</v>
      </c>
      <c r="Q9" s="74">
        <f t="shared" si="5"/>
        <v>0</v>
      </c>
      <c r="R9" s="74">
        <f t="shared" si="6"/>
        <v>0</v>
      </c>
      <c r="S9" s="74">
        <f t="shared" si="7"/>
        <v>0</v>
      </c>
      <c r="U9" s="34" t="s">
        <v>72</v>
      </c>
      <c r="V9" s="3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2"/>
    </row>
    <row r="10" spans="1:35" ht="19.5" customHeight="1" x14ac:dyDescent="0.65">
      <c r="A10" s="81"/>
      <c r="B10" s="80"/>
      <c r="C10" s="19"/>
      <c r="D10" s="19"/>
      <c r="E10" s="19"/>
      <c r="F10" s="19"/>
      <c r="G10" s="37"/>
      <c r="H10" s="40"/>
      <c r="I10" s="15"/>
      <c r="J10" s="14"/>
      <c r="K10" s="15" t="s">
        <v>50</v>
      </c>
      <c r="L10" s="74">
        <f t="shared" si="0"/>
        <v>0</v>
      </c>
      <c r="M10" s="74">
        <f t="shared" si="1"/>
        <v>0</v>
      </c>
      <c r="N10" s="74">
        <f t="shared" si="2"/>
        <v>0</v>
      </c>
      <c r="O10" s="74">
        <f t="shared" si="3"/>
        <v>0</v>
      </c>
      <c r="P10" s="74">
        <f t="shared" si="4"/>
        <v>0</v>
      </c>
      <c r="Q10" s="74">
        <f t="shared" si="5"/>
        <v>0</v>
      </c>
      <c r="R10" s="74">
        <f t="shared" si="6"/>
        <v>0</v>
      </c>
      <c r="S10" s="74">
        <f t="shared" si="7"/>
        <v>0</v>
      </c>
      <c r="U10" s="34" t="s">
        <v>73</v>
      </c>
      <c r="V10" s="3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</row>
    <row r="11" spans="1:35" ht="19.5" customHeight="1" x14ac:dyDescent="0.65">
      <c r="A11" s="81"/>
      <c r="B11" s="80"/>
      <c r="C11" s="19"/>
      <c r="D11" s="19"/>
      <c r="E11" s="19"/>
      <c r="F11" s="19"/>
      <c r="G11" s="37"/>
      <c r="H11" s="40"/>
      <c r="I11" s="15"/>
      <c r="J11" s="14"/>
      <c r="K11" s="15" t="s">
        <v>17</v>
      </c>
      <c r="L11" s="74">
        <f t="shared" si="0"/>
        <v>0</v>
      </c>
      <c r="M11" s="74">
        <f t="shared" si="1"/>
        <v>0</v>
      </c>
      <c r="N11" s="74">
        <f t="shared" si="2"/>
        <v>0</v>
      </c>
      <c r="O11" s="74">
        <f t="shared" si="3"/>
        <v>0</v>
      </c>
      <c r="P11" s="74">
        <f t="shared" si="4"/>
        <v>0</v>
      </c>
      <c r="Q11" s="74">
        <f t="shared" si="5"/>
        <v>0</v>
      </c>
      <c r="R11" s="74">
        <f t="shared" si="6"/>
        <v>0</v>
      </c>
      <c r="S11" s="74">
        <f t="shared" si="7"/>
        <v>0</v>
      </c>
      <c r="U11" s="34" t="s">
        <v>74</v>
      </c>
      <c r="V11" s="3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</row>
    <row r="12" spans="1:35" ht="19.5" customHeight="1" x14ac:dyDescent="0.65">
      <c r="A12" s="81"/>
      <c r="B12" s="80"/>
      <c r="C12" s="19"/>
      <c r="D12" s="19"/>
      <c r="E12" s="19"/>
      <c r="F12" s="19"/>
      <c r="G12" s="37"/>
      <c r="H12" s="40"/>
      <c r="I12" s="15"/>
      <c r="J12" s="14"/>
      <c r="K12" s="15" t="s">
        <v>146</v>
      </c>
      <c r="L12" s="74">
        <f t="shared" si="0"/>
        <v>0</v>
      </c>
      <c r="M12" s="74">
        <f t="shared" si="1"/>
        <v>0</v>
      </c>
      <c r="N12" s="74">
        <f t="shared" si="2"/>
        <v>0</v>
      </c>
      <c r="O12" s="74">
        <f t="shared" si="3"/>
        <v>0</v>
      </c>
      <c r="P12" s="74">
        <f t="shared" si="4"/>
        <v>0</v>
      </c>
      <c r="Q12" s="74">
        <f t="shared" si="5"/>
        <v>0</v>
      </c>
      <c r="R12" s="74">
        <f t="shared" si="6"/>
        <v>0</v>
      </c>
      <c r="S12" s="74">
        <f t="shared" si="7"/>
        <v>0</v>
      </c>
      <c r="U12" s="34"/>
      <c r="V12" s="3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</row>
    <row r="13" spans="1:35" ht="19.5" customHeight="1" x14ac:dyDescent="0.65">
      <c r="A13" s="79"/>
      <c r="B13" s="80"/>
      <c r="C13" s="19"/>
      <c r="D13" s="19"/>
      <c r="E13" s="19"/>
      <c r="F13" s="19"/>
      <c r="G13" s="37"/>
      <c r="H13" s="40"/>
      <c r="I13" s="15"/>
      <c r="J13" s="14"/>
      <c r="K13" s="16" t="s">
        <v>18</v>
      </c>
      <c r="L13" s="67">
        <f>SUM(L5:L12)</f>
        <v>0</v>
      </c>
      <c r="M13" s="67"/>
      <c r="N13" s="67"/>
      <c r="O13" s="67"/>
      <c r="P13" s="67"/>
      <c r="Q13" s="67"/>
      <c r="R13" s="67"/>
      <c r="S13" s="67"/>
      <c r="U13" s="34"/>
      <c r="V13" s="3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2"/>
    </row>
    <row r="14" spans="1:35" ht="19.5" customHeight="1" x14ac:dyDescent="0.65">
      <c r="A14" s="81"/>
      <c r="B14" s="80"/>
      <c r="C14" s="19"/>
      <c r="D14" s="19"/>
      <c r="E14" s="19"/>
      <c r="F14" s="19"/>
      <c r="G14" s="37"/>
      <c r="H14" s="40"/>
      <c r="I14" s="13"/>
      <c r="J14" s="14"/>
      <c r="K14" s="9" t="s">
        <v>134</v>
      </c>
      <c r="L14" s="66" t="str">
        <f>L4</f>
        <v>دولار</v>
      </c>
      <c r="M14" s="66">
        <f t="shared" ref="M14:S14" si="8">M4</f>
        <v>0</v>
      </c>
      <c r="N14" s="66">
        <f t="shared" si="8"/>
        <v>0</v>
      </c>
      <c r="O14" s="66">
        <f t="shared" si="8"/>
        <v>0</v>
      </c>
      <c r="P14" s="66">
        <f t="shared" si="8"/>
        <v>0</v>
      </c>
      <c r="Q14" s="66">
        <f t="shared" si="8"/>
        <v>0</v>
      </c>
      <c r="R14" s="66">
        <f t="shared" si="8"/>
        <v>0</v>
      </c>
      <c r="S14" s="66">
        <f t="shared" si="8"/>
        <v>0</v>
      </c>
      <c r="U14" s="34"/>
      <c r="V14" s="3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</row>
    <row r="15" spans="1:35" ht="19.5" customHeight="1" x14ac:dyDescent="0.65">
      <c r="A15" s="81"/>
      <c r="B15" s="80"/>
      <c r="C15" s="19"/>
      <c r="D15" s="19"/>
      <c r="E15" s="19"/>
      <c r="F15" s="19"/>
      <c r="G15" s="37"/>
      <c r="H15" s="40"/>
      <c r="I15" s="13"/>
      <c r="J15" s="14"/>
      <c r="K15" s="15" t="s">
        <v>50</v>
      </c>
      <c r="L15" s="74">
        <f t="shared" ref="L15:L59" si="9">SUMIFS(B:B,I:I,K15,C:C,$L$4)</f>
        <v>0</v>
      </c>
      <c r="M15" s="74">
        <f t="shared" ref="M15:M59" si="10">SUMIFS(B:B,I:I,K15,C:C,$M$4)</f>
        <v>0</v>
      </c>
      <c r="N15" s="74">
        <f t="shared" ref="N15:N59" si="11">SUMIFS(B:B,I:I,K15,C:C,$N$4)</f>
        <v>0</v>
      </c>
      <c r="O15" s="74">
        <f t="shared" ref="O15:O59" si="12">SUMIFS(B:B,I:I,K15,C:C,$O$4)</f>
        <v>0</v>
      </c>
      <c r="P15" s="74">
        <f t="shared" ref="P15:P59" si="13">SUMIFS(B:B,I:I,K15,C:C,$P$4)</f>
        <v>0</v>
      </c>
      <c r="Q15" s="74">
        <f t="shared" ref="Q15:Q59" si="14">SUMIFS(B:B,I:I,K15,C:C,$Q$4)</f>
        <v>0</v>
      </c>
      <c r="R15" s="74">
        <f t="shared" ref="R15:R59" si="15">SUMIFS(B:B,I:I,K15,C:C,$R$4)</f>
        <v>0</v>
      </c>
      <c r="S15" s="74">
        <f t="shared" ref="S15:S59" si="16">SUMIFS(B:B,I:I,K15,C:C,$S$4)</f>
        <v>0</v>
      </c>
      <c r="U15" s="34" t="s">
        <v>75</v>
      </c>
      <c r="V15" s="3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2"/>
    </row>
    <row r="16" spans="1:35" ht="19.5" customHeight="1" x14ac:dyDescent="0.65">
      <c r="A16" s="81"/>
      <c r="B16" s="80"/>
      <c r="C16" s="19"/>
      <c r="D16" s="19"/>
      <c r="E16" s="19"/>
      <c r="F16" s="19"/>
      <c r="G16" s="37"/>
      <c r="H16" s="40"/>
      <c r="I16" s="13"/>
      <c r="J16" s="14"/>
      <c r="K16" s="15" t="s">
        <v>19</v>
      </c>
      <c r="L16" s="74">
        <f t="shared" si="9"/>
        <v>0</v>
      </c>
      <c r="M16" s="74">
        <f t="shared" si="10"/>
        <v>0</v>
      </c>
      <c r="N16" s="74">
        <f t="shared" si="11"/>
        <v>0</v>
      </c>
      <c r="O16" s="74">
        <f t="shared" si="12"/>
        <v>0</v>
      </c>
      <c r="P16" s="74">
        <f t="shared" si="13"/>
        <v>0</v>
      </c>
      <c r="Q16" s="74">
        <f t="shared" si="14"/>
        <v>0</v>
      </c>
      <c r="R16" s="74">
        <f t="shared" si="15"/>
        <v>0</v>
      </c>
      <c r="S16" s="74">
        <f t="shared" si="16"/>
        <v>0</v>
      </c>
      <c r="U16" s="34" t="s">
        <v>78</v>
      </c>
      <c r="V16" s="3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</row>
    <row r="17" spans="1:35" ht="19.5" customHeight="1" x14ac:dyDescent="0.65">
      <c r="A17" s="81"/>
      <c r="B17" s="82"/>
      <c r="C17" s="95"/>
      <c r="D17" s="95"/>
      <c r="E17" s="95"/>
      <c r="F17" s="95"/>
      <c r="G17" s="37"/>
      <c r="H17" s="40"/>
      <c r="I17" s="13"/>
      <c r="J17" s="14"/>
      <c r="K17" s="15" t="s">
        <v>66</v>
      </c>
      <c r="L17" s="74">
        <f t="shared" si="9"/>
        <v>0</v>
      </c>
      <c r="M17" s="74">
        <f t="shared" si="10"/>
        <v>0</v>
      </c>
      <c r="N17" s="74">
        <f t="shared" si="11"/>
        <v>0</v>
      </c>
      <c r="O17" s="74">
        <f t="shared" si="12"/>
        <v>0</v>
      </c>
      <c r="P17" s="74">
        <f t="shared" si="13"/>
        <v>0</v>
      </c>
      <c r="Q17" s="74">
        <f t="shared" si="14"/>
        <v>0</v>
      </c>
      <c r="R17" s="74">
        <f t="shared" si="15"/>
        <v>0</v>
      </c>
      <c r="S17" s="74">
        <f t="shared" si="16"/>
        <v>0</v>
      </c>
      <c r="U17" s="34" t="s">
        <v>79</v>
      </c>
      <c r="V17" s="3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2"/>
    </row>
    <row r="18" spans="1:35" ht="19.5" customHeight="1" x14ac:dyDescent="0.65">
      <c r="A18" s="81"/>
      <c r="B18" s="80"/>
      <c r="C18" s="19"/>
      <c r="D18" s="19"/>
      <c r="E18" s="19"/>
      <c r="F18" s="19"/>
      <c r="G18" s="96"/>
      <c r="H18" s="40"/>
      <c r="I18" s="17"/>
      <c r="J18" s="14"/>
      <c r="K18" s="15" t="s">
        <v>20</v>
      </c>
      <c r="L18" s="74">
        <f t="shared" si="9"/>
        <v>0</v>
      </c>
      <c r="M18" s="74">
        <f t="shared" si="10"/>
        <v>0</v>
      </c>
      <c r="N18" s="74">
        <f t="shared" si="11"/>
        <v>0</v>
      </c>
      <c r="O18" s="74">
        <f t="shared" si="12"/>
        <v>0</v>
      </c>
      <c r="P18" s="74">
        <f t="shared" si="13"/>
        <v>0</v>
      </c>
      <c r="Q18" s="74">
        <f t="shared" si="14"/>
        <v>0</v>
      </c>
      <c r="R18" s="74">
        <f t="shared" si="15"/>
        <v>0</v>
      </c>
      <c r="S18" s="74">
        <f t="shared" si="16"/>
        <v>0</v>
      </c>
      <c r="U18" s="34" t="s">
        <v>80</v>
      </c>
      <c r="V18" s="3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</row>
    <row r="19" spans="1:35" ht="19.5" customHeight="1" x14ac:dyDescent="0.65">
      <c r="A19" s="81"/>
      <c r="B19" s="80"/>
      <c r="C19" s="19"/>
      <c r="D19" s="19"/>
      <c r="E19" s="19"/>
      <c r="F19" s="19"/>
      <c r="G19" s="37"/>
      <c r="H19" s="40"/>
      <c r="I19" s="13"/>
      <c r="J19" s="14"/>
      <c r="K19" s="15" t="s">
        <v>22</v>
      </c>
      <c r="L19" s="74">
        <f t="shared" si="9"/>
        <v>0</v>
      </c>
      <c r="M19" s="74">
        <f t="shared" si="10"/>
        <v>0</v>
      </c>
      <c r="N19" s="74">
        <f t="shared" si="11"/>
        <v>0</v>
      </c>
      <c r="O19" s="74">
        <f t="shared" si="12"/>
        <v>0</v>
      </c>
      <c r="P19" s="74">
        <f t="shared" si="13"/>
        <v>0</v>
      </c>
      <c r="Q19" s="74">
        <f t="shared" si="14"/>
        <v>0</v>
      </c>
      <c r="R19" s="74">
        <f t="shared" si="15"/>
        <v>0</v>
      </c>
      <c r="S19" s="74">
        <f t="shared" si="16"/>
        <v>0</v>
      </c>
      <c r="U19" s="34" t="s">
        <v>59</v>
      </c>
      <c r="V19" s="3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2"/>
    </row>
    <row r="20" spans="1:35" ht="19.5" customHeight="1" x14ac:dyDescent="0.65">
      <c r="A20" s="83"/>
      <c r="B20" s="84"/>
      <c r="C20" s="19"/>
      <c r="D20" s="19"/>
      <c r="E20" s="19"/>
      <c r="F20" s="19"/>
      <c r="G20" s="18"/>
      <c r="H20" s="40"/>
      <c r="I20" s="17"/>
      <c r="J20" s="20"/>
      <c r="K20" s="15" t="s">
        <v>24</v>
      </c>
      <c r="L20" s="74">
        <f t="shared" si="9"/>
        <v>0</v>
      </c>
      <c r="M20" s="74">
        <f t="shared" si="10"/>
        <v>0</v>
      </c>
      <c r="N20" s="74">
        <f t="shared" si="11"/>
        <v>0</v>
      </c>
      <c r="O20" s="74">
        <f t="shared" si="12"/>
        <v>0</v>
      </c>
      <c r="P20" s="74">
        <f t="shared" si="13"/>
        <v>0</v>
      </c>
      <c r="Q20" s="74">
        <f t="shared" si="14"/>
        <v>0</v>
      </c>
      <c r="R20" s="74">
        <f t="shared" si="15"/>
        <v>0</v>
      </c>
      <c r="S20" s="74">
        <f t="shared" si="16"/>
        <v>0</v>
      </c>
      <c r="U20" s="34" t="s">
        <v>82</v>
      </c>
      <c r="V20" s="3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</row>
    <row r="21" spans="1:35" ht="19.5" customHeight="1" x14ac:dyDescent="0.65">
      <c r="A21" s="83"/>
      <c r="B21" s="84"/>
      <c r="C21" s="19"/>
      <c r="D21" s="19"/>
      <c r="E21" s="19"/>
      <c r="F21" s="19"/>
      <c r="G21" s="18"/>
      <c r="H21" s="40"/>
      <c r="I21" s="17"/>
      <c r="J21" s="20"/>
      <c r="K21" s="15" t="s">
        <v>83</v>
      </c>
      <c r="L21" s="74">
        <f t="shared" si="9"/>
        <v>0</v>
      </c>
      <c r="M21" s="74">
        <f t="shared" si="10"/>
        <v>0</v>
      </c>
      <c r="N21" s="74">
        <f t="shared" si="11"/>
        <v>0</v>
      </c>
      <c r="O21" s="74">
        <f t="shared" si="12"/>
        <v>0</v>
      </c>
      <c r="P21" s="74">
        <f t="shared" si="13"/>
        <v>0</v>
      </c>
      <c r="Q21" s="74">
        <f t="shared" si="14"/>
        <v>0</v>
      </c>
      <c r="R21" s="74">
        <f t="shared" si="15"/>
        <v>0</v>
      </c>
      <c r="S21" s="74">
        <f t="shared" si="16"/>
        <v>0</v>
      </c>
      <c r="U21" s="34" t="s">
        <v>84</v>
      </c>
      <c r="V21" s="3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2"/>
    </row>
    <row r="22" spans="1:35" ht="19.5" customHeight="1" x14ac:dyDescent="0.65">
      <c r="A22" s="83"/>
      <c r="B22" s="84"/>
      <c r="C22" s="19"/>
      <c r="D22" s="19"/>
      <c r="E22" s="19"/>
      <c r="F22" s="19"/>
      <c r="G22" s="18"/>
      <c r="H22" s="40"/>
      <c r="I22" s="17"/>
      <c r="J22" s="20"/>
      <c r="K22" s="15" t="s">
        <v>58</v>
      </c>
      <c r="L22" s="74">
        <f t="shared" si="9"/>
        <v>0</v>
      </c>
      <c r="M22" s="74">
        <f t="shared" si="10"/>
        <v>0</v>
      </c>
      <c r="N22" s="74">
        <f t="shared" si="11"/>
        <v>0</v>
      </c>
      <c r="O22" s="74">
        <f t="shared" si="12"/>
        <v>0</v>
      </c>
      <c r="P22" s="74">
        <f t="shared" si="13"/>
        <v>0</v>
      </c>
      <c r="Q22" s="74">
        <f t="shared" si="14"/>
        <v>0</v>
      </c>
      <c r="R22" s="74">
        <f t="shared" si="15"/>
        <v>0</v>
      </c>
      <c r="S22" s="74">
        <f t="shared" si="16"/>
        <v>0</v>
      </c>
      <c r="U22" s="34" t="s">
        <v>85</v>
      </c>
      <c r="V22" s="3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</row>
    <row r="23" spans="1:35" ht="19.5" customHeight="1" x14ac:dyDescent="0.65">
      <c r="A23" s="83"/>
      <c r="B23" s="84"/>
      <c r="C23" s="19"/>
      <c r="D23" s="19"/>
      <c r="E23" s="19"/>
      <c r="F23" s="19"/>
      <c r="G23" s="18"/>
      <c r="H23" s="40"/>
      <c r="I23" s="17"/>
      <c r="J23" s="20"/>
      <c r="K23" s="15" t="s">
        <v>25</v>
      </c>
      <c r="L23" s="74">
        <f t="shared" si="9"/>
        <v>0</v>
      </c>
      <c r="M23" s="74">
        <f t="shared" si="10"/>
        <v>0</v>
      </c>
      <c r="N23" s="74">
        <f t="shared" si="11"/>
        <v>0</v>
      </c>
      <c r="O23" s="74">
        <f t="shared" si="12"/>
        <v>0</v>
      </c>
      <c r="P23" s="74">
        <f t="shared" si="13"/>
        <v>0</v>
      </c>
      <c r="Q23" s="74">
        <f t="shared" si="14"/>
        <v>0</v>
      </c>
      <c r="R23" s="74">
        <f t="shared" si="15"/>
        <v>0</v>
      </c>
      <c r="S23" s="74">
        <f t="shared" si="16"/>
        <v>0</v>
      </c>
      <c r="U23" s="34" t="s">
        <v>86</v>
      </c>
      <c r="V23" s="3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5" ht="19.5" customHeight="1" x14ac:dyDescent="0.65">
      <c r="A24" s="83"/>
      <c r="B24" s="84"/>
      <c r="C24" s="19"/>
      <c r="D24" s="19"/>
      <c r="E24" s="19"/>
      <c r="F24" s="19"/>
      <c r="G24" s="18"/>
      <c r="H24" s="40"/>
      <c r="I24" s="17"/>
      <c r="J24" s="20"/>
      <c r="K24" s="15" t="s">
        <v>114</v>
      </c>
      <c r="L24" s="74">
        <f t="shared" si="9"/>
        <v>0</v>
      </c>
      <c r="M24" s="74">
        <f t="shared" si="10"/>
        <v>0</v>
      </c>
      <c r="N24" s="74">
        <f t="shared" si="11"/>
        <v>0</v>
      </c>
      <c r="O24" s="74">
        <f t="shared" si="12"/>
        <v>0</v>
      </c>
      <c r="P24" s="74">
        <f t="shared" si="13"/>
        <v>0</v>
      </c>
      <c r="Q24" s="74">
        <f t="shared" si="14"/>
        <v>0</v>
      </c>
      <c r="R24" s="74">
        <f t="shared" si="15"/>
        <v>0</v>
      </c>
      <c r="S24" s="74">
        <f t="shared" si="16"/>
        <v>0</v>
      </c>
      <c r="U24" s="34" t="s">
        <v>87</v>
      </c>
      <c r="V24" s="3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5" ht="19.5" customHeight="1" x14ac:dyDescent="0.65">
      <c r="A25" s="83"/>
      <c r="B25" s="84"/>
      <c r="C25" s="19"/>
      <c r="D25" s="19"/>
      <c r="E25" s="19"/>
      <c r="F25" s="19"/>
      <c r="G25" s="18"/>
      <c r="H25" s="40"/>
      <c r="I25" s="17"/>
      <c r="J25" s="20"/>
      <c r="K25" s="15" t="s">
        <v>142</v>
      </c>
      <c r="L25" s="74">
        <f t="shared" si="9"/>
        <v>0</v>
      </c>
      <c r="M25" s="74">
        <f t="shared" si="10"/>
        <v>0</v>
      </c>
      <c r="N25" s="74">
        <f t="shared" si="11"/>
        <v>0</v>
      </c>
      <c r="O25" s="74">
        <f t="shared" si="12"/>
        <v>0</v>
      </c>
      <c r="P25" s="74">
        <f t="shared" si="13"/>
        <v>0</v>
      </c>
      <c r="Q25" s="74">
        <f t="shared" si="14"/>
        <v>0</v>
      </c>
      <c r="R25" s="74">
        <f t="shared" si="15"/>
        <v>0</v>
      </c>
      <c r="S25" s="74">
        <f t="shared" si="16"/>
        <v>0</v>
      </c>
      <c r="U25" s="34" t="s">
        <v>88</v>
      </c>
      <c r="V25" s="3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5" ht="19.5" customHeight="1" x14ac:dyDescent="0.65">
      <c r="A26" s="83"/>
      <c r="B26" s="84"/>
      <c r="C26" s="19"/>
      <c r="D26" s="19"/>
      <c r="E26" s="19"/>
      <c r="F26" s="19"/>
      <c r="G26" s="18"/>
      <c r="H26" s="40"/>
      <c r="I26" s="17"/>
      <c r="J26" s="20"/>
      <c r="K26" s="15" t="s">
        <v>26</v>
      </c>
      <c r="L26" s="74">
        <f t="shared" si="9"/>
        <v>0</v>
      </c>
      <c r="M26" s="74">
        <f t="shared" si="10"/>
        <v>0</v>
      </c>
      <c r="N26" s="74">
        <f t="shared" si="11"/>
        <v>0</v>
      </c>
      <c r="O26" s="74">
        <f t="shared" si="12"/>
        <v>0</v>
      </c>
      <c r="P26" s="74">
        <f t="shared" si="13"/>
        <v>0</v>
      </c>
      <c r="Q26" s="74">
        <f t="shared" si="14"/>
        <v>0</v>
      </c>
      <c r="R26" s="74">
        <f t="shared" si="15"/>
        <v>0</v>
      </c>
      <c r="S26" s="74">
        <f t="shared" si="16"/>
        <v>0</v>
      </c>
      <c r="U26" s="34" t="s">
        <v>89</v>
      </c>
      <c r="V26" s="3"/>
      <c r="W26" s="12"/>
    </row>
    <row r="27" spans="1:35" ht="19.5" customHeight="1" x14ac:dyDescent="0.65">
      <c r="A27" s="85"/>
      <c r="B27" s="86"/>
      <c r="C27" s="54"/>
      <c r="D27" s="54"/>
      <c r="E27" s="54"/>
      <c r="F27" s="54"/>
      <c r="G27" s="38"/>
      <c r="H27" s="40"/>
      <c r="I27" s="15"/>
      <c r="J27" s="20"/>
      <c r="K27" s="15" t="s">
        <v>27</v>
      </c>
      <c r="L27" s="74">
        <f t="shared" si="9"/>
        <v>0</v>
      </c>
      <c r="M27" s="74">
        <f t="shared" si="10"/>
        <v>0</v>
      </c>
      <c r="N27" s="74">
        <f t="shared" si="11"/>
        <v>0</v>
      </c>
      <c r="O27" s="74">
        <f t="shared" si="12"/>
        <v>0</v>
      </c>
      <c r="P27" s="74">
        <f t="shared" si="13"/>
        <v>0</v>
      </c>
      <c r="Q27" s="74">
        <f t="shared" si="14"/>
        <v>0</v>
      </c>
      <c r="R27" s="74">
        <f t="shared" si="15"/>
        <v>0</v>
      </c>
      <c r="S27" s="74">
        <f t="shared" si="16"/>
        <v>0</v>
      </c>
      <c r="U27" s="34" t="s">
        <v>90</v>
      </c>
      <c r="V27" s="3"/>
      <c r="W27" s="12"/>
    </row>
    <row r="28" spans="1:35" ht="19.5" customHeight="1" x14ac:dyDescent="0.65">
      <c r="A28" s="85"/>
      <c r="B28" s="86"/>
      <c r="C28" s="54"/>
      <c r="D28" s="54"/>
      <c r="E28" s="54"/>
      <c r="F28" s="54"/>
      <c r="G28" s="38"/>
      <c r="H28" s="40"/>
      <c r="I28" s="15"/>
      <c r="J28" s="20"/>
      <c r="K28" s="15" t="s">
        <v>141</v>
      </c>
      <c r="L28" s="74">
        <f t="shared" si="9"/>
        <v>0</v>
      </c>
      <c r="M28" s="74">
        <f t="shared" si="10"/>
        <v>0</v>
      </c>
      <c r="N28" s="74">
        <f t="shared" si="11"/>
        <v>0</v>
      </c>
      <c r="O28" s="74">
        <f t="shared" si="12"/>
        <v>0</v>
      </c>
      <c r="P28" s="74">
        <f t="shared" si="13"/>
        <v>0</v>
      </c>
      <c r="Q28" s="74">
        <f t="shared" si="14"/>
        <v>0</v>
      </c>
      <c r="R28" s="74">
        <f t="shared" si="15"/>
        <v>0</v>
      </c>
      <c r="S28" s="74">
        <f t="shared" si="16"/>
        <v>0</v>
      </c>
      <c r="U28" s="34" t="s">
        <v>91</v>
      </c>
      <c r="V28" s="3"/>
      <c r="W28" s="12"/>
    </row>
    <row r="29" spans="1:35" ht="19.5" customHeight="1" x14ac:dyDescent="0.65">
      <c r="A29" s="85"/>
      <c r="B29" s="86"/>
      <c r="C29" s="54"/>
      <c r="D29" s="54"/>
      <c r="E29" s="54"/>
      <c r="F29" s="54"/>
      <c r="G29" s="38"/>
      <c r="H29" s="40"/>
      <c r="I29" s="15"/>
      <c r="J29" s="20"/>
      <c r="K29" s="15" t="s">
        <v>61</v>
      </c>
      <c r="L29" s="74">
        <f t="shared" si="9"/>
        <v>0</v>
      </c>
      <c r="M29" s="74">
        <f t="shared" si="10"/>
        <v>0</v>
      </c>
      <c r="N29" s="74">
        <f t="shared" si="11"/>
        <v>0</v>
      </c>
      <c r="O29" s="74">
        <f t="shared" si="12"/>
        <v>0</v>
      </c>
      <c r="P29" s="74">
        <f t="shared" si="13"/>
        <v>0</v>
      </c>
      <c r="Q29" s="74">
        <f t="shared" si="14"/>
        <v>0</v>
      </c>
      <c r="R29" s="74">
        <f t="shared" si="15"/>
        <v>0</v>
      </c>
      <c r="S29" s="74">
        <f t="shared" si="16"/>
        <v>0</v>
      </c>
      <c r="U29" s="34" t="s">
        <v>93</v>
      </c>
      <c r="V29" s="3"/>
      <c r="W29" s="12"/>
    </row>
    <row r="30" spans="1:35" ht="21" customHeight="1" x14ac:dyDescent="0.65">
      <c r="A30" s="85"/>
      <c r="B30" s="86"/>
      <c r="C30" s="54"/>
      <c r="D30" s="54"/>
      <c r="E30" s="54"/>
      <c r="F30" s="54"/>
      <c r="G30" s="38"/>
      <c r="H30" s="40"/>
      <c r="I30" s="15"/>
      <c r="J30" s="20"/>
      <c r="K30" s="15" t="s">
        <v>29</v>
      </c>
      <c r="L30" s="74">
        <f t="shared" si="9"/>
        <v>0</v>
      </c>
      <c r="M30" s="74">
        <f t="shared" si="10"/>
        <v>0</v>
      </c>
      <c r="N30" s="74">
        <f t="shared" si="11"/>
        <v>0</v>
      </c>
      <c r="O30" s="74">
        <f t="shared" si="12"/>
        <v>0</v>
      </c>
      <c r="P30" s="74">
        <f t="shared" si="13"/>
        <v>0</v>
      </c>
      <c r="Q30" s="74">
        <f t="shared" si="14"/>
        <v>0</v>
      </c>
      <c r="R30" s="74">
        <f t="shared" si="15"/>
        <v>0</v>
      </c>
      <c r="S30" s="74">
        <f t="shared" si="16"/>
        <v>0</v>
      </c>
      <c r="U30" s="34" t="s">
        <v>94</v>
      </c>
      <c r="V30" s="3"/>
      <c r="W30" s="12"/>
    </row>
    <row r="31" spans="1:35" ht="19.5" customHeight="1" x14ac:dyDescent="0.65">
      <c r="A31" s="87"/>
      <c r="B31" s="86"/>
      <c r="C31" s="54"/>
      <c r="D31" s="54"/>
      <c r="E31" s="54"/>
      <c r="F31" s="54"/>
      <c r="G31" s="38"/>
      <c r="H31" s="40"/>
      <c r="I31" s="15"/>
      <c r="J31" s="20"/>
      <c r="K31" s="15" t="s">
        <v>130</v>
      </c>
      <c r="L31" s="74">
        <f t="shared" si="9"/>
        <v>0</v>
      </c>
      <c r="M31" s="74">
        <f t="shared" si="10"/>
        <v>0</v>
      </c>
      <c r="N31" s="74">
        <f t="shared" si="11"/>
        <v>0</v>
      </c>
      <c r="O31" s="74">
        <f t="shared" si="12"/>
        <v>0</v>
      </c>
      <c r="P31" s="74">
        <f t="shared" si="13"/>
        <v>0</v>
      </c>
      <c r="Q31" s="74">
        <f t="shared" si="14"/>
        <v>0</v>
      </c>
      <c r="R31" s="74">
        <f t="shared" si="15"/>
        <v>0</v>
      </c>
      <c r="S31" s="74">
        <f t="shared" si="16"/>
        <v>0</v>
      </c>
      <c r="U31" s="34" t="s">
        <v>95</v>
      </c>
      <c r="V31" s="3"/>
      <c r="W31" s="12"/>
    </row>
    <row r="32" spans="1:35" ht="19.5" customHeight="1" x14ac:dyDescent="0.65">
      <c r="A32" s="87"/>
      <c r="B32" s="86"/>
      <c r="C32" s="54"/>
      <c r="D32" s="54"/>
      <c r="E32" s="54"/>
      <c r="F32" s="54"/>
      <c r="G32" s="37"/>
      <c r="H32" s="40"/>
      <c r="I32" s="15"/>
      <c r="J32" s="20"/>
      <c r="K32" s="15" t="s">
        <v>129</v>
      </c>
      <c r="L32" s="74">
        <f t="shared" si="9"/>
        <v>0</v>
      </c>
      <c r="M32" s="74">
        <f t="shared" si="10"/>
        <v>0</v>
      </c>
      <c r="N32" s="74">
        <f t="shared" si="11"/>
        <v>0</v>
      </c>
      <c r="O32" s="74">
        <f t="shared" si="12"/>
        <v>0</v>
      </c>
      <c r="P32" s="74">
        <f t="shared" si="13"/>
        <v>0</v>
      </c>
      <c r="Q32" s="74">
        <f t="shared" si="14"/>
        <v>0</v>
      </c>
      <c r="R32" s="74">
        <f t="shared" si="15"/>
        <v>0</v>
      </c>
      <c r="S32" s="74">
        <f t="shared" si="16"/>
        <v>0</v>
      </c>
      <c r="U32" s="34" t="s">
        <v>96</v>
      </c>
      <c r="V32" s="3"/>
      <c r="W32" s="12"/>
    </row>
    <row r="33" spans="1:23" ht="19.5" customHeight="1" x14ac:dyDescent="0.65">
      <c r="A33" s="87"/>
      <c r="B33" s="86"/>
      <c r="C33" s="54"/>
      <c r="D33" s="54"/>
      <c r="E33" s="54"/>
      <c r="F33" s="54"/>
      <c r="G33" s="38"/>
      <c r="H33" s="40"/>
      <c r="I33" s="15"/>
      <c r="J33" s="20"/>
      <c r="K33" s="15" t="s">
        <v>30</v>
      </c>
      <c r="L33" s="74">
        <f t="shared" si="9"/>
        <v>0</v>
      </c>
      <c r="M33" s="74">
        <f t="shared" si="10"/>
        <v>0</v>
      </c>
      <c r="N33" s="74">
        <f t="shared" si="11"/>
        <v>0</v>
      </c>
      <c r="O33" s="74">
        <f t="shared" si="12"/>
        <v>0</v>
      </c>
      <c r="P33" s="74">
        <f t="shared" si="13"/>
        <v>0</v>
      </c>
      <c r="Q33" s="74">
        <f t="shared" si="14"/>
        <v>0</v>
      </c>
      <c r="R33" s="74">
        <f t="shared" si="15"/>
        <v>0</v>
      </c>
      <c r="S33" s="74">
        <f t="shared" si="16"/>
        <v>0</v>
      </c>
      <c r="T33" s="23"/>
      <c r="U33" s="34" t="s">
        <v>97</v>
      </c>
      <c r="V33" s="3"/>
    </row>
    <row r="34" spans="1:23" ht="19.5" customHeight="1" x14ac:dyDescent="0.65">
      <c r="A34" s="87"/>
      <c r="B34" s="86"/>
      <c r="C34" s="54"/>
      <c r="D34" s="54"/>
      <c r="E34" s="54"/>
      <c r="F34" s="54"/>
      <c r="G34" s="38"/>
      <c r="H34" s="40"/>
      <c r="I34" s="15"/>
      <c r="J34" s="24"/>
      <c r="K34" s="15" t="s">
        <v>31</v>
      </c>
      <c r="L34" s="74">
        <f t="shared" si="9"/>
        <v>0</v>
      </c>
      <c r="M34" s="74">
        <f t="shared" si="10"/>
        <v>0</v>
      </c>
      <c r="N34" s="74">
        <f t="shared" si="11"/>
        <v>0</v>
      </c>
      <c r="O34" s="74">
        <f t="shared" si="12"/>
        <v>0</v>
      </c>
      <c r="P34" s="74">
        <f t="shared" si="13"/>
        <v>0</v>
      </c>
      <c r="Q34" s="74">
        <f t="shared" si="14"/>
        <v>0</v>
      </c>
      <c r="R34" s="74">
        <f t="shared" si="15"/>
        <v>0</v>
      </c>
      <c r="S34" s="74">
        <f t="shared" si="16"/>
        <v>0</v>
      </c>
      <c r="U34" s="34" t="s">
        <v>98</v>
      </c>
      <c r="V34" s="3"/>
    </row>
    <row r="35" spans="1:23" ht="19.5" customHeight="1" x14ac:dyDescent="0.65">
      <c r="A35" s="88"/>
      <c r="B35" s="86"/>
      <c r="C35" s="54"/>
      <c r="D35" s="54"/>
      <c r="E35" s="54"/>
      <c r="F35" s="54"/>
      <c r="G35" s="38"/>
      <c r="H35" s="40"/>
      <c r="I35" s="15"/>
      <c r="J35" s="20"/>
      <c r="K35" s="15" t="s">
        <v>32</v>
      </c>
      <c r="L35" s="74">
        <f t="shared" si="9"/>
        <v>0</v>
      </c>
      <c r="M35" s="74">
        <f t="shared" si="10"/>
        <v>0</v>
      </c>
      <c r="N35" s="74">
        <f t="shared" si="11"/>
        <v>0</v>
      </c>
      <c r="O35" s="74">
        <f t="shared" si="12"/>
        <v>0</v>
      </c>
      <c r="P35" s="74">
        <f t="shared" si="13"/>
        <v>0</v>
      </c>
      <c r="Q35" s="74">
        <f t="shared" si="14"/>
        <v>0</v>
      </c>
      <c r="R35" s="74">
        <f t="shared" si="15"/>
        <v>0</v>
      </c>
      <c r="S35" s="74">
        <f t="shared" si="16"/>
        <v>0</v>
      </c>
      <c r="U35" s="34" t="s">
        <v>99</v>
      </c>
      <c r="V35" s="3"/>
    </row>
    <row r="36" spans="1:23" ht="19.5" customHeight="1" x14ac:dyDescent="0.65">
      <c r="A36" s="88"/>
      <c r="B36" s="86"/>
      <c r="C36" s="54"/>
      <c r="D36" s="54"/>
      <c r="E36" s="54"/>
      <c r="F36" s="54"/>
      <c r="G36" s="38"/>
      <c r="H36" s="40"/>
      <c r="I36" s="15"/>
      <c r="J36" s="20"/>
      <c r="K36" s="15" t="s">
        <v>33</v>
      </c>
      <c r="L36" s="74">
        <f t="shared" si="9"/>
        <v>0</v>
      </c>
      <c r="M36" s="74">
        <f t="shared" si="10"/>
        <v>0</v>
      </c>
      <c r="N36" s="74">
        <f t="shared" si="11"/>
        <v>0</v>
      </c>
      <c r="O36" s="74">
        <f t="shared" si="12"/>
        <v>0</v>
      </c>
      <c r="P36" s="74">
        <f t="shared" si="13"/>
        <v>0</v>
      </c>
      <c r="Q36" s="74">
        <f t="shared" si="14"/>
        <v>0</v>
      </c>
      <c r="R36" s="74">
        <f t="shared" si="15"/>
        <v>0</v>
      </c>
      <c r="S36" s="74">
        <f t="shared" si="16"/>
        <v>0</v>
      </c>
      <c r="U36" s="34" t="s">
        <v>100</v>
      </c>
      <c r="V36" s="3"/>
    </row>
    <row r="37" spans="1:23" ht="19.5" customHeight="1" x14ac:dyDescent="0.65">
      <c r="A37" s="88"/>
      <c r="B37" s="86"/>
      <c r="C37" s="54"/>
      <c r="D37" s="54"/>
      <c r="E37" s="54"/>
      <c r="F37" s="54"/>
      <c r="G37" s="38"/>
      <c r="H37" s="40"/>
      <c r="I37" s="15"/>
      <c r="J37" s="26"/>
      <c r="K37" s="15" t="s">
        <v>34</v>
      </c>
      <c r="L37" s="74">
        <f t="shared" si="9"/>
        <v>0</v>
      </c>
      <c r="M37" s="74">
        <f t="shared" si="10"/>
        <v>0</v>
      </c>
      <c r="N37" s="74">
        <f t="shared" si="11"/>
        <v>0</v>
      </c>
      <c r="O37" s="74">
        <f t="shared" si="12"/>
        <v>0</v>
      </c>
      <c r="P37" s="74">
        <f t="shared" si="13"/>
        <v>0</v>
      </c>
      <c r="Q37" s="74">
        <f t="shared" si="14"/>
        <v>0</v>
      </c>
      <c r="R37" s="74">
        <f t="shared" si="15"/>
        <v>0</v>
      </c>
      <c r="S37" s="74">
        <f t="shared" si="16"/>
        <v>0</v>
      </c>
      <c r="U37" s="34" t="s">
        <v>101</v>
      </c>
      <c r="V37" s="3"/>
    </row>
    <row r="38" spans="1:23" ht="19.5" customHeight="1" x14ac:dyDescent="0.65">
      <c r="A38" s="88"/>
      <c r="B38" s="86"/>
      <c r="C38" s="54"/>
      <c r="D38" s="54"/>
      <c r="E38" s="54"/>
      <c r="F38" s="54"/>
      <c r="G38" s="38"/>
      <c r="H38" s="40"/>
      <c r="I38" s="15"/>
      <c r="J38" s="26"/>
      <c r="K38" s="15" t="s">
        <v>102</v>
      </c>
      <c r="L38" s="74">
        <f t="shared" si="9"/>
        <v>0</v>
      </c>
      <c r="M38" s="74">
        <f t="shared" si="10"/>
        <v>0</v>
      </c>
      <c r="N38" s="74">
        <f t="shared" si="11"/>
        <v>0</v>
      </c>
      <c r="O38" s="74">
        <f t="shared" si="12"/>
        <v>0</v>
      </c>
      <c r="P38" s="74">
        <f t="shared" si="13"/>
        <v>0</v>
      </c>
      <c r="Q38" s="74">
        <f t="shared" si="14"/>
        <v>0</v>
      </c>
      <c r="R38" s="74">
        <f t="shared" si="15"/>
        <v>0</v>
      </c>
      <c r="S38" s="74">
        <f t="shared" si="16"/>
        <v>0</v>
      </c>
      <c r="U38" s="34" t="s">
        <v>103</v>
      </c>
      <c r="V38" s="3"/>
    </row>
    <row r="39" spans="1:23" ht="19.5" customHeight="1" x14ac:dyDescent="0.65">
      <c r="A39" s="89"/>
      <c r="B39" s="86"/>
      <c r="C39" s="54"/>
      <c r="D39" s="54"/>
      <c r="E39" s="54"/>
      <c r="F39" s="54"/>
      <c r="G39" s="38"/>
      <c r="H39" s="40"/>
      <c r="I39" s="15"/>
      <c r="J39" s="26"/>
      <c r="K39" s="15" t="s">
        <v>35</v>
      </c>
      <c r="L39" s="74">
        <f t="shared" si="9"/>
        <v>0</v>
      </c>
      <c r="M39" s="74">
        <f t="shared" si="10"/>
        <v>0</v>
      </c>
      <c r="N39" s="74">
        <f t="shared" si="11"/>
        <v>0</v>
      </c>
      <c r="O39" s="74">
        <f t="shared" si="12"/>
        <v>0</v>
      </c>
      <c r="P39" s="74">
        <f t="shared" si="13"/>
        <v>0</v>
      </c>
      <c r="Q39" s="74">
        <f t="shared" si="14"/>
        <v>0</v>
      </c>
      <c r="R39" s="74">
        <f t="shared" si="15"/>
        <v>0</v>
      </c>
      <c r="S39" s="74">
        <f t="shared" si="16"/>
        <v>0</v>
      </c>
      <c r="U39" s="34" t="s">
        <v>104</v>
      </c>
      <c r="V39" s="3"/>
    </row>
    <row r="40" spans="1:23" ht="19.5" customHeight="1" x14ac:dyDescent="0.65">
      <c r="A40" s="89"/>
      <c r="B40" s="86"/>
      <c r="C40" s="54"/>
      <c r="D40" s="54"/>
      <c r="E40" s="54"/>
      <c r="F40" s="54"/>
      <c r="G40" s="38"/>
      <c r="H40" s="40"/>
      <c r="I40" s="15"/>
      <c r="J40" s="26"/>
      <c r="K40" s="15" t="s">
        <v>36</v>
      </c>
      <c r="L40" s="74">
        <f t="shared" si="9"/>
        <v>0</v>
      </c>
      <c r="M40" s="74">
        <f t="shared" si="10"/>
        <v>0</v>
      </c>
      <c r="N40" s="74">
        <f t="shared" si="11"/>
        <v>0</v>
      </c>
      <c r="O40" s="74">
        <f t="shared" si="12"/>
        <v>0</v>
      </c>
      <c r="P40" s="74">
        <f t="shared" si="13"/>
        <v>0</v>
      </c>
      <c r="Q40" s="74">
        <f t="shared" si="14"/>
        <v>0</v>
      </c>
      <c r="R40" s="74">
        <f t="shared" si="15"/>
        <v>0</v>
      </c>
      <c r="S40" s="74">
        <f t="shared" si="16"/>
        <v>0</v>
      </c>
      <c r="U40" s="34" t="s">
        <v>105</v>
      </c>
      <c r="V40" s="3"/>
    </row>
    <row r="41" spans="1:23" ht="19.5" customHeight="1" x14ac:dyDescent="0.65">
      <c r="A41" s="89"/>
      <c r="B41" s="86"/>
      <c r="C41" s="54"/>
      <c r="D41" s="54"/>
      <c r="E41" s="54"/>
      <c r="F41" s="54"/>
      <c r="G41" s="38"/>
      <c r="H41" s="40"/>
      <c r="I41" s="15"/>
      <c r="J41" s="26"/>
      <c r="K41" s="15" t="s">
        <v>106</v>
      </c>
      <c r="L41" s="74">
        <f t="shared" si="9"/>
        <v>0</v>
      </c>
      <c r="M41" s="74">
        <f t="shared" si="10"/>
        <v>0</v>
      </c>
      <c r="N41" s="74">
        <f t="shared" si="11"/>
        <v>0</v>
      </c>
      <c r="O41" s="74">
        <f t="shared" si="12"/>
        <v>0</v>
      </c>
      <c r="P41" s="74">
        <f t="shared" si="13"/>
        <v>0</v>
      </c>
      <c r="Q41" s="74">
        <f t="shared" si="14"/>
        <v>0</v>
      </c>
      <c r="R41" s="74">
        <f t="shared" si="15"/>
        <v>0</v>
      </c>
      <c r="S41" s="74">
        <f t="shared" si="16"/>
        <v>0</v>
      </c>
      <c r="U41" s="34" t="s">
        <v>107</v>
      </c>
      <c r="V41" s="3"/>
    </row>
    <row r="42" spans="1:23" ht="19.5" customHeight="1" x14ac:dyDescent="0.65">
      <c r="A42" s="89"/>
      <c r="B42" s="86"/>
      <c r="C42" s="54"/>
      <c r="D42" s="54"/>
      <c r="E42" s="54"/>
      <c r="F42" s="54"/>
      <c r="G42" s="38"/>
      <c r="H42" s="40"/>
      <c r="I42" s="15"/>
      <c r="J42" s="26"/>
      <c r="K42" s="15" t="s">
        <v>39</v>
      </c>
      <c r="L42" s="74">
        <f t="shared" si="9"/>
        <v>0</v>
      </c>
      <c r="M42" s="74">
        <f t="shared" si="10"/>
        <v>0</v>
      </c>
      <c r="N42" s="74">
        <f t="shared" si="11"/>
        <v>0</v>
      </c>
      <c r="O42" s="74">
        <f t="shared" si="12"/>
        <v>0</v>
      </c>
      <c r="P42" s="74">
        <f t="shared" si="13"/>
        <v>0</v>
      </c>
      <c r="Q42" s="74">
        <f t="shared" si="14"/>
        <v>0</v>
      </c>
      <c r="R42" s="74">
        <f t="shared" si="15"/>
        <v>0</v>
      </c>
      <c r="S42" s="74">
        <f t="shared" si="16"/>
        <v>0</v>
      </c>
      <c r="U42" s="34" t="s">
        <v>108</v>
      </c>
      <c r="V42" s="3"/>
    </row>
    <row r="43" spans="1:23" ht="19.5" customHeight="1" x14ac:dyDescent="0.65">
      <c r="A43" s="90"/>
      <c r="B43" s="86"/>
      <c r="C43" s="54"/>
      <c r="D43" s="54"/>
      <c r="E43" s="54"/>
      <c r="F43" s="54"/>
      <c r="G43" s="38"/>
      <c r="H43" s="40"/>
      <c r="I43" s="15"/>
      <c r="J43" s="26"/>
      <c r="K43" s="15" t="s">
        <v>40</v>
      </c>
      <c r="L43" s="74">
        <f t="shared" si="9"/>
        <v>0</v>
      </c>
      <c r="M43" s="74">
        <f t="shared" si="10"/>
        <v>0</v>
      </c>
      <c r="N43" s="74">
        <f t="shared" si="11"/>
        <v>0</v>
      </c>
      <c r="O43" s="74">
        <f t="shared" si="12"/>
        <v>0</v>
      </c>
      <c r="P43" s="74">
        <f t="shared" si="13"/>
        <v>0</v>
      </c>
      <c r="Q43" s="74">
        <f t="shared" si="14"/>
        <v>0</v>
      </c>
      <c r="R43" s="74">
        <f t="shared" si="15"/>
        <v>0</v>
      </c>
      <c r="S43" s="74">
        <f t="shared" si="16"/>
        <v>0</v>
      </c>
      <c r="U43" s="34" t="s">
        <v>109</v>
      </c>
      <c r="V43" s="3"/>
      <c r="W43" s="23"/>
    </row>
    <row r="44" spans="1:23" ht="19.5" customHeight="1" x14ac:dyDescent="0.65">
      <c r="A44" s="90"/>
      <c r="B44" s="86"/>
      <c r="C44" s="54"/>
      <c r="D44" s="54"/>
      <c r="E44" s="54"/>
      <c r="F44" s="54"/>
      <c r="G44" s="38"/>
      <c r="H44" s="40"/>
      <c r="I44" s="15"/>
      <c r="J44" s="26"/>
      <c r="K44" s="15" t="s">
        <v>41</v>
      </c>
      <c r="L44" s="74">
        <f t="shared" si="9"/>
        <v>0</v>
      </c>
      <c r="M44" s="74">
        <f t="shared" si="10"/>
        <v>0</v>
      </c>
      <c r="N44" s="74">
        <f t="shared" si="11"/>
        <v>0</v>
      </c>
      <c r="O44" s="74">
        <f t="shared" si="12"/>
        <v>0</v>
      </c>
      <c r="P44" s="74">
        <f t="shared" si="13"/>
        <v>0</v>
      </c>
      <c r="Q44" s="74">
        <f t="shared" si="14"/>
        <v>0</v>
      </c>
      <c r="R44" s="74">
        <f t="shared" si="15"/>
        <v>0</v>
      </c>
      <c r="S44" s="74">
        <f t="shared" si="16"/>
        <v>0</v>
      </c>
      <c r="U44" s="34" t="s">
        <v>110</v>
      </c>
      <c r="V44" s="3"/>
    </row>
    <row r="45" spans="1:23" ht="19.5" customHeight="1" x14ac:dyDescent="0.65">
      <c r="A45" s="90"/>
      <c r="B45" s="86"/>
      <c r="C45" s="54"/>
      <c r="D45" s="54"/>
      <c r="E45" s="54"/>
      <c r="F45" s="54"/>
      <c r="G45" s="38"/>
      <c r="H45" s="40"/>
      <c r="I45" s="15"/>
      <c r="J45" s="26"/>
      <c r="K45" s="15" t="s">
        <v>62</v>
      </c>
      <c r="L45" s="74">
        <f t="shared" si="9"/>
        <v>0</v>
      </c>
      <c r="M45" s="74">
        <f t="shared" si="10"/>
        <v>0</v>
      </c>
      <c r="N45" s="74">
        <f t="shared" si="11"/>
        <v>0</v>
      </c>
      <c r="O45" s="74">
        <f t="shared" si="12"/>
        <v>0</v>
      </c>
      <c r="P45" s="74">
        <f t="shared" si="13"/>
        <v>0</v>
      </c>
      <c r="Q45" s="74">
        <f t="shared" si="14"/>
        <v>0</v>
      </c>
      <c r="R45" s="74">
        <f t="shared" si="15"/>
        <v>0</v>
      </c>
      <c r="S45" s="74">
        <f t="shared" si="16"/>
        <v>0</v>
      </c>
      <c r="T45" s="26"/>
      <c r="U45" s="34" t="s">
        <v>111</v>
      </c>
      <c r="V45" s="3"/>
    </row>
    <row r="46" spans="1:23" ht="19.5" customHeight="1" x14ac:dyDescent="0.65">
      <c r="A46" s="91"/>
      <c r="B46" s="86"/>
      <c r="C46" s="54"/>
      <c r="D46" s="54"/>
      <c r="E46" s="54"/>
      <c r="F46" s="54"/>
      <c r="G46" s="38"/>
      <c r="H46" s="40"/>
      <c r="I46" s="15"/>
      <c r="J46" s="26"/>
      <c r="K46" s="15" t="s">
        <v>42</v>
      </c>
      <c r="L46" s="74">
        <f t="shared" si="9"/>
        <v>0</v>
      </c>
      <c r="M46" s="74">
        <f t="shared" si="10"/>
        <v>0</v>
      </c>
      <c r="N46" s="74">
        <f t="shared" si="11"/>
        <v>0</v>
      </c>
      <c r="O46" s="74">
        <f t="shared" si="12"/>
        <v>0</v>
      </c>
      <c r="P46" s="74">
        <f t="shared" si="13"/>
        <v>0</v>
      </c>
      <c r="Q46" s="74">
        <f t="shared" si="14"/>
        <v>0</v>
      </c>
      <c r="R46" s="74">
        <f t="shared" si="15"/>
        <v>0</v>
      </c>
      <c r="S46" s="74">
        <f t="shared" si="16"/>
        <v>0</v>
      </c>
      <c r="T46" s="26"/>
      <c r="U46" s="34" t="s">
        <v>112</v>
      </c>
      <c r="V46" s="3"/>
    </row>
    <row r="47" spans="1:23" ht="19.5" customHeight="1" x14ac:dyDescent="0.65">
      <c r="A47" s="90"/>
      <c r="B47" s="86"/>
      <c r="C47" s="54"/>
      <c r="D47" s="54"/>
      <c r="E47" s="54"/>
      <c r="F47" s="54"/>
      <c r="G47" s="38"/>
      <c r="H47" s="40"/>
      <c r="I47" s="15"/>
      <c r="J47" s="26"/>
      <c r="K47" s="15" t="s">
        <v>63</v>
      </c>
      <c r="L47" s="74">
        <f t="shared" si="9"/>
        <v>0</v>
      </c>
      <c r="M47" s="74">
        <f t="shared" si="10"/>
        <v>0</v>
      </c>
      <c r="N47" s="74">
        <f t="shared" si="11"/>
        <v>0</v>
      </c>
      <c r="O47" s="74">
        <f t="shared" si="12"/>
        <v>0</v>
      </c>
      <c r="P47" s="74">
        <f t="shared" si="13"/>
        <v>0</v>
      </c>
      <c r="Q47" s="74">
        <f t="shared" si="14"/>
        <v>0</v>
      </c>
      <c r="R47" s="74">
        <f t="shared" si="15"/>
        <v>0</v>
      </c>
      <c r="S47" s="74">
        <f t="shared" si="16"/>
        <v>0</v>
      </c>
      <c r="T47" s="26"/>
      <c r="U47" s="34" t="s">
        <v>113</v>
      </c>
      <c r="V47" s="3"/>
    </row>
    <row r="48" spans="1:23" ht="19.5" customHeight="1" x14ac:dyDescent="0.65">
      <c r="A48" s="90"/>
      <c r="B48" s="86"/>
      <c r="C48" s="54"/>
      <c r="D48" s="54"/>
      <c r="E48" s="54"/>
      <c r="F48" s="54"/>
      <c r="G48" s="38"/>
      <c r="H48" s="40"/>
      <c r="I48" s="15"/>
      <c r="J48" s="26"/>
      <c r="K48" s="15" t="s">
        <v>64</v>
      </c>
      <c r="L48" s="74">
        <f t="shared" si="9"/>
        <v>0</v>
      </c>
      <c r="M48" s="74">
        <f t="shared" si="10"/>
        <v>0</v>
      </c>
      <c r="N48" s="74">
        <f t="shared" si="11"/>
        <v>0</v>
      </c>
      <c r="O48" s="74">
        <f t="shared" si="12"/>
        <v>0</v>
      </c>
      <c r="P48" s="74">
        <f t="shared" si="13"/>
        <v>0</v>
      </c>
      <c r="Q48" s="74">
        <f t="shared" si="14"/>
        <v>0</v>
      </c>
      <c r="R48" s="74">
        <f t="shared" si="15"/>
        <v>0</v>
      </c>
      <c r="S48" s="74">
        <f t="shared" si="16"/>
        <v>0</v>
      </c>
      <c r="U48" s="34" t="s">
        <v>115</v>
      </c>
      <c r="V48" s="3"/>
    </row>
    <row r="49" spans="1:22" ht="19.5" customHeight="1" x14ac:dyDescent="0.65">
      <c r="A49" s="90"/>
      <c r="B49" s="86"/>
      <c r="C49" s="54"/>
      <c r="D49" s="54"/>
      <c r="E49" s="54"/>
      <c r="F49" s="54"/>
      <c r="G49" s="38"/>
      <c r="H49" s="40"/>
      <c r="I49" s="15"/>
      <c r="J49" s="26"/>
      <c r="K49" s="15" t="s">
        <v>43</v>
      </c>
      <c r="L49" s="74">
        <f t="shared" si="9"/>
        <v>0</v>
      </c>
      <c r="M49" s="74">
        <f t="shared" si="10"/>
        <v>0</v>
      </c>
      <c r="N49" s="74">
        <f t="shared" si="11"/>
        <v>0</v>
      </c>
      <c r="O49" s="74">
        <f t="shared" si="12"/>
        <v>0</v>
      </c>
      <c r="P49" s="74">
        <f t="shared" si="13"/>
        <v>0</v>
      </c>
      <c r="Q49" s="74">
        <f t="shared" si="14"/>
        <v>0</v>
      </c>
      <c r="R49" s="74">
        <f t="shared" si="15"/>
        <v>0</v>
      </c>
      <c r="S49" s="74">
        <f t="shared" si="16"/>
        <v>0</v>
      </c>
      <c r="U49" s="34" t="s">
        <v>116</v>
      </c>
      <c r="V49" s="3"/>
    </row>
    <row r="50" spans="1:22" ht="19.5" customHeight="1" x14ac:dyDescent="0.65">
      <c r="A50" s="90"/>
      <c r="B50" s="86"/>
      <c r="C50" s="54"/>
      <c r="D50" s="54"/>
      <c r="E50" s="54"/>
      <c r="F50" s="54"/>
      <c r="G50" s="38"/>
      <c r="H50" s="40"/>
      <c r="I50" s="15"/>
      <c r="J50" s="26"/>
      <c r="K50" s="15" t="s">
        <v>44</v>
      </c>
      <c r="L50" s="74">
        <f t="shared" si="9"/>
        <v>0</v>
      </c>
      <c r="M50" s="74">
        <f t="shared" si="10"/>
        <v>0</v>
      </c>
      <c r="N50" s="74">
        <f t="shared" si="11"/>
        <v>0</v>
      </c>
      <c r="O50" s="74">
        <f t="shared" si="12"/>
        <v>0</v>
      </c>
      <c r="P50" s="74">
        <f t="shared" si="13"/>
        <v>0</v>
      </c>
      <c r="Q50" s="74">
        <f t="shared" si="14"/>
        <v>0</v>
      </c>
      <c r="R50" s="74">
        <f t="shared" si="15"/>
        <v>0</v>
      </c>
      <c r="S50" s="74">
        <f t="shared" si="16"/>
        <v>0</v>
      </c>
      <c r="U50" s="34" t="s">
        <v>117</v>
      </c>
      <c r="V50" s="3"/>
    </row>
    <row r="51" spans="1:22" ht="19.5" customHeight="1" x14ac:dyDescent="0.65">
      <c r="A51" s="90"/>
      <c r="B51" s="86"/>
      <c r="C51" s="54"/>
      <c r="D51" s="54"/>
      <c r="E51" s="54"/>
      <c r="F51" s="54"/>
      <c r="G51" s="38"/>
      <c r="H51" s="40"/>
      <c r="I51" s="15"/>
      <c r="J51" s="26"/>
      <c r="K51" s="15" t="s">
        <v>45</v>
      </c>
      <c r="L51" s="74">
        <f t="shared" si="9"/>
        <v>0</v>
      </c>
      <c r="M51" s="74">
        <f t="shared" si="10"/>
        <v>0</v>
      </c>
      <c r="N51" s="74">
        <f t="shared" si="11"/>
        <v>0</v>
      </c>
      <c r="O51" s="74">
        <f t="shared" si="12"/>
        <v>0</v>
      </c>
      <c r="P51" s="74">
        <f t="shared" si="13"/>
        <v>0</v>
      </c>
      <c r="Q51" s="74">
        <f t="shared" si="14"/>
        <v>0</v>
      </c>
      <c r="R51" s="74">
        <f t="shared" si="15"/>
        <v>0</v>
      </c>
      <c r="S51" s="74">
        <f t="shared" si="16"/>
        <v>0</v>
      </c>
      <c r="U51" s="34" t="s">
        <v>118</v>
      </c>
      <c r="V51" s="3"/>
    </row>
    <row r="52" spans="1:22" ht="19.5" customHeight="1" x14ac:dyDescent="0.65">
      <c r="A52" s="90"/>
      <c r="B52" s="86"/>
      <c r="C52" s="54"/>
      <c r="D52" s="54"/>
      <c r="E52" s="54"/>
      <c r="F52" s="54"/>
      <c r="G52" s="38"/>
      <c r="H52" s="40"/>
      <c r="I52" s="15"/>
      <c r="J52" s="26"/>
      <c r="K52" s="15" t="s">
        <v>46</v>
      </c>
      <c r="L52" s="74">
        <f t="shared" si="9"/>
        <v>0</v>
      </c>
      <c r="M52" s="74">
        <f t="shared" si="10"/>
        <v>0</v>
      </c>
      <c r="N52" s="74">
        <f t="shared" si="11"/>
        <v>0</v>
      </c>
      <c r="O52" s="74">
        <f t="shared" si="12"/>
        <v>0</v>
      </c>
      <c r="P52" s="74">
        <f t="shared" si="13"/>
        <v>0</v>
      </c>
      <c r="Q52" s="74">
        <f t="shared" si="14"/>
        <v>0</v>
      </c>
      <c r="R52" s="74">
        <f t="shared" si="15"/>
        <v>0</v>
      </c>
      <c r="S52" s="74">
        <f t="shared" si="16"/>
        <v>0</v>
      </c>
      <c r="U52" s="34" t="s">
        <v>119</v>
      </c>
      <c r="V52" s="3"/>
    </row>
    <row r="53" spans="1:22" ht="19.5" customHeight="1" x14ac:dyDescent="0.65">
      <c r="A53" s="90"/>
      <c r="B53" s="86"/>
      <c r="C53" s="54"/>
      <c r="D53" s="54"/>
      <c r="E53" s="54"/>
      <c r="F53" s="54"/>
      <c r="G53" s="38"/>
      <c r="H53" s="40"/>
      <c r="I53" s="15"/>
      <c r="J53" s="26"/>
      <c r="K53" s="15" t="s">
        <v>131</v>
      </c>
      <c r="L53" s="74">
        <f t="shared" si="9"/>
        <v>0</v>
      </c>
      <c r="M53" s="74">
        <f t="shared" si="10"/>
        <v>0</v>
      </c>
      <c r="N53" s="74">
        <f t="shared" si="11"/>
        <v>0</v>
      </c>
      <c r="O53" s="74">
        <f t="shared" si="12"/>
        <v>0</v>
      </c>
      <c r="P53" s="74">
        <f t="shared" si="13"/>
        <v>0</v>
      </c>
      <c r="Q53" s="74">
        <f t="shared" si="14"/>
        <v>0</v>
      </c>
      <c r="R53" s="74">
        <f t="shared" si="15"/>
        <v>0</v>
      </c>
      <c r="S53" s="74">
        <f t="shared" si="16"/>
        <v>0</v>
      </c>
      <c r="U53" s="34" t="s">
        <v>121</v>
      </c>
      <c r="V53" s="3"/>
    </row>
    <row r="54" spans="1:22" ht="19.5" customHeight="1" x14ac:dyDescent="0.65">
      <c r="A54" s="90"/>
      <c r="B54" s="86"/>
      <c r="C54" s="54"/>
      <c r="D54" s="54"/>
      <c r="E54" s="54"/>
      <c r="F54" s="54"/>
      <c r="G54" s="27"/>
      <c r="H54" s="25"/>
      <c r="I54" s="17"/>
      <c r="J54" s="26"/>
      <c r="K54" s="15" t="s">
        <v>47</v>
      </c>
      <c r="L54" s="74">
        <f t="shared" si="9"/>
        <v>0</v>
      </c>
      <c r="M54" s="74">
        <f t="shared" si="10"/>
        <v>0</v>
      </c>
      <c r="N54" s="74">
        <f t="shared" si="11"/>
        <v>0</v>
      </c>
      <c r="O54" s="74">
        <f t="shared" si="12"/>
        <v>0</v>
      </c>
      <c r="P54" s="74">
        <f t="shared" si="13"/>
        <v>0</v>
      </c>
      <c r="Q54" s="74">
        <f t="shared" si="14"/>
        <v>0</v>
      </c>
      <c r="R54" s="74">
        <f t="shared" si="15"/>
        <v>0</v>
      </c>
      <c r="S54" s="74">
        <f t="shared" si="16"/>
        <v>0</v>
      </c>
      <c r="U54" s="34" t="s">
        <v>120</v>
      </c>
      <c r="V54" s="3"/>
    </row>
    <row r="55" spans="1:22" ht="19.5" customHeight="1" x14ac:dyDescent="0.65">
      <c r="A55" s="91"/>
      <c r="B55" s="86"/>
      <c r="C55" s="54"/>
      <c r="D55" s="54"/>
      <c r="E55" s="54"/>
      <c r="F55" s="54"/>
      <c r="G55" s="27"/>
      <c r="H55" s="25"/>
      <c r="I55" s="17"/>
      <c r="J55" s="26"/>
      <c r="K55" s="15" t="s">
        <v>48</v>
      </c>
      <c r="L55" s="74">
        <f t="shared" si="9"/>
        <v>0</v>
      </c>
      <c r="M55" s="74">
        <f t="shared" si="10"/>
        <v>0</v>
      </c>
      <c r="N55" s="74">
        <f t="shared" si="11"/>
        <v>0</v>
      </c>
      <c r="O55" s="74">
        <f t="shared" si="12"/>
        <v>0</v>
      </c>
      <c r="P55" s="74">
        <f t="shared" si="13"/>
        <v>0</v>
      </c>
      <c r="Q55" s="74">
        <f t="shared" si="14"/>
        <v>0</v>
      </c>
      <c r="R55" s="74">
        <f t="shared" si="15"/>
        <v>0</v>
      </c>
      <c r="S55" s="74">
        <f t="shared" si="16"/>
        <v>0</v>
      </c>
      <c r="U55" s="34" t="s">
        <v>122</v>
      </c>
      <c r="V55" s="3"/>
    </row>
    <row r="56" spans="1:22" ht="19.5" customHeight="1" x14ac:dyDescent="0.65">
      <c r="A56" s="90"/>
      <c r="B56" s="92"/>
      <c r="C56" s="41"/>
      <c r="D56" s="41"/>
      <c r="E56" s="41"/>
      <c r="F56" s="41"/>
      <c r="G56" s="27"/>
      <c r="H56" s="25"/>
      <c r="I56" s="17"/>
      <c r="J56" s="26"/>
      <c r="K56" s="15" t="s">
        <v>49</v>
      </c>
      <c r="L56" s="74">
        <f t="shared" si="9"/>
        <v>0</v>
      </c>
      <c r="M56" s="74">
        <f t="shared" si="10"/>
        <v>0</v>
      </c>
      <c r="N56" s="74">
        <f t="shared" si="11"/>
        <v>0</v>
      </c>
      <c r="O56" s="74">
        <f t="shared" si="12"/>
        <v>0</v>
      </c>
      <c r="P56" s="74">
        <f t="shared" si="13"/>
        <v>0</v>
      </c>
      <c r="Q56" s="74">
        <f t="shared" si="14"/>
        <v>0</v>
      </c>
      <c r="R56" s="74">
        <f t="shared" si="15"/>
        <v>0</v>
      </c>
      <c r="S56" s="74">
        <f t="shared" si="16"/>
        <v>0</v>
      </c>
      <c r="U56" s="34" t="s">
        <v>123</v>
      </c>
      <c r="V56" s="3"/>
    </row>
    <row r="57" spans="1:22" ht="19.5" customHeight="1" x14ac:dyDescent="0.65">
      <c r="A57" s="90"/>
      <c r="B57" s="92"/>
      <c r="C57" s="41"/>
      <c r="D57" s="41"/>
      <c r="E57" s="41"/>
      <c r="F57" s="41"/>
      <c r="G57" s="27"/>
      <c r="H57" s="25"/>
      <c r="I57" s="17"/>
      <c r="J57" s="26"/>
      <c r="K57" s="15" t="s">
        <v>14</v>
      </c>
      <c r="L57" s="74">
        <f t="shared" si="9"/>
        <v>0</v>
      </c>
      <c r="M57" s="74">
        <f t="shared" si="10"/>
        <v>0</v>
      </c>
      <c r="N57" s="74">
        <f t="shared" si="11"/>
        <v>0</v>
      </c>
      <c r="O57" s="74">
        <f t="shared" si="12"/>
        <v>0</v>
      </c>
      <c r="P57" s="74">
        <f t="shared" si="13"/>
        <v>0</v>
      </c>
      <c r="Q57" s="74">
        <f t="shared" si="14"/>
        <v>0</v>
      </c>
      <c r="R57" s="74">
        <f t="shared" si="15"/>
        <v>0</v>
      </c>
      <c r="S57" s="74">
        <f t="shared" si="16"/>
        <v>0</v>
      </c>
      <c r="U57" s="34" t="s">
        <v>124</v>
      </c>
      <c r="V57" s="3"/>
    </row>
    <row r="58" spans="1:22" ht="19.5" customHeight="1" x14ac:dyDescent="0.65">
      <c r="A58" s="91"/>
      <c r="B58" s="92"/>
      <c r="C58" s="41"/>
      <c r="D58" s="41"/>
      <c r="E58" s="41"/>
      <c r="F58" s="41"/>
      <c r="G58" s="27"/>
      <c r="H58" s="25"/>
      <c r="I58" s="17"/>
      <c r="J58" s="26"/>
      <c r="K58" s="15" t="s">
        <v>65</v>
      </c>
      <c r="L58" s="74">
        <f t="shared" si="9"/>
        <v>0</v>
      </c>
      <c r="M58" s="74">
        <f t="shared" si="10"/>
        <v>0</v>
      </c>
      <c r="N58" s="74">
        <f t="shared" si="11"/>
        <v>0</v>
      </c>
      <c r="O58" s="74">
        <f t="shared" si="12"/>
        <v>0</v>
      </c>
      <c r="P58" s="74">
        <f t="shared" si="13"/>
        <v>0</v>
      </c>
      <c r="Q58" s="74">
        <f t="shared" si="14"/>
        <v>0</v>
      </c>
      <c r="R58" s="74">
        <f t="shared" si="15"/>
        <v>0</v>
      </c>
      <c r="S58" s="74">
        <f t="shared" si="16"/>
        <v>0</v>
      </c>
      <c r="U58" s="34" t="s">
        <v>125</v>
      </c>
      <c r="V58" s="3"/>
    </row>
    <row r="59" spans="1:22" ht="19.5" customHeight="1" x14ac:dyDescent="0.65">
      <c r="A59" s="91"/>
      <c r="B59" s="92"/>
      <c r="C59" s="41"/>
      <c r="D59" s="41"/>
      <c r="E59" s="41"/>
      <c r="F59" s="41"/>
      <c r="G59" s="27"/>
      <c r="H59" s="25"/>
      <c r="I59" s="17"/>
      <c r="J59" s="30"/>
      <c r="K59" s="15" t="s">
        <v>16</v>
      </c>
      <c r="L59" s="74">
        <f t="shared" si="9"/>
        <v>0</v>
      </c>
      <c r="M59" s="74">
        <f t="shared" si="10"/>
        <v>0</v>
      </c>
      <c r="N59" s="74">
        <f t="shared" si="11"/>
        <v>0</v>
      </c>
      <c r="O59" s="74">
        <f t="shared" si="12"/>
        <v>0</v>
      </c>
      <c r="P59" s="74">
        <f t="shared" si="13"/>
        <v>0</v>
      </c>
      <c r="Q59" s="74">
        <f t="shared" si="14"/>
        <v>0</v>
      </c>
      <c r="R59" s="74">
        <f t="shared" si="15"/>
        <v>0</v>
      </c>
      <c r="S59" s="74">
        <f t="shared" si="16"/>
        <v>0</v>
      </c>
      <c r="U59" s="34" t="s">
        <v>127</v>
      </c>
      <c r="V59" s="3"/>
    </row>
    <row r="60" spans="1:22" ht="19.5" customHeight="1" x14ac:dyDescent="0.65">
      <c r="A60" s="91"/>
      <c r="B60" s="92"/>
      <c r="C60" s="41"/>
      <c r="D60" s="41"/>
      <c r="E60" s="41"/>
      <c r="F60" s="41"/>
      <c r="G60" s="27"/>
      <c r="H60" s="25"/>
      <c r="I60" s="17"/>
      <c r="J60" s="26"/>
      <c r="K60" s="9" t="s">
        <v>135</v>
      </c>
      <c r="L60" s="66" t="str">
        <f>L4</f>
        <v>دولار</v>
      </c>
      <c r="M60" s="66">
        <f t="shared" ref="M60:S60" si="17">M4</f>
        <v>0</v>
      </c>
      <c r="N60" s="66">
        <f t="shared" si="17"/>
        <v>0</v>
      </c>
      <c r="O60" s="66">
        <f t="shared" si="17"/>
        <v>0</v>
      </c>
      <c r="P60" s="66">
        <f t="shared" si="17"/>
        <v>0</v>
      </c>
      <c r="Q60" s="66">
        <f t="shared" si="17"/>
        <v>0</v>
      </c>
      <c r="R60" s="66">
        <f t="shared" si="17"/>
        <v>0</v>
      </c>
      <c r="S60" s="66">
        <f t="shared" si="17"/>
        <v>0</v>
      </c>
      <c r="U60" s="34"/>
      <c r="V60" s="3"/>
    </row>
    <row r="61" spans="1:22" ht="19.5" customHeight="1" x14ac:dyDescent="0.65">
      <c r="A61" s="91"/>
      <c r="B61" s="92"/>
      <c r="C61" s="41"/>
      <c r="D61" s="41"/>
      <c r="E61" s="41"/>
      <c r="F61" s="41"/>
      <c r="G61" s="27"/>
      <c r="H61" s="25"/>
      <c r="I61" s="17"/>
      <c r="J61" s="26"/>
      <c r="K61" s="15" t="s">
        <v>22</v>
      </c>
      <c r="L61" s="74">
        <f t="shared" ref="L61:L67" si="18">SUMIFS(B:B,I:I,K61,C:C,$L$4)</f>
        <v>0</v>
      </c>
      <c r="M61" s="74">
        <f t="shared" ref="M61:M67" si="19">SUMIFS(B:B,I:I,K61,C:C,$M$4)</f>
        <v>0</v>
      </c>
      <c r="N61" s="74">
        <f t="shared" ref="N61:N67" si="20">SUMIFS(B:B,I:I,K61,C:C,$N$4)</f>
        <v>0</v>
      </c>
      <c r="O61" s="74">
        <f t="shared" ref="O61:O67" si="21">SUMIFS(B:B,I:I,K61,C:C,$O$4)</f>
        <v>0</v>
      </c>
      <c r="P61" s="74">
        <f t="shared" ref="P61:P67" si="22">SUMIFS(B:B,I:I,K61,C:C,$P$4)</f>
        <v>0</v>
      </c>
      <c r="Q61" s="74">
        <f t="shared" ref="Q61:Q67" si="23">SUMIFS(B:B,I:I,K61,C:C,$Q$4)</f>
        <v>0</v>
      </c>
      <c r="R61" s="74">
        <f t="shared" ref="R61:R67" si="24">SUMIFS(B:B,I:I,K61,C:C,$R$4)</f>
        <v>0</v>
      </c>
      <c r="S61" s="74">
        <f t="shared" ref="S61:S67" si="25">SUMIFS(B:B,I:I,K61,C:C,$S$4)</f>
        <v>0</v>
      </c>
      <c r="U61" s="34" t="s">
        <v>76</v>
      </c>
      <c r="V61" s="3"/>
    </row>
    <row r="62" spans="1:22" ht="19.5" customHeight="1" x14ac:dyDescent="0.65">
      <c r="A62" s="91"/>
      <c r="B62" s="92"/>
      <c r="C62" s="41"/>
      <c r="D62" s="41"/>
      <c r="E62" s="41"/>
      <c r="F62" s="41"/>
      <c r="G62" s="27"/>
      <c r="H62" s="25"/>
      <c r="I62" s="17"/>
      <c r="J62" s="26"/>
      <c r="K62" s="15" t="s">
        <v>38</v>
      </c>
      <c r="L62" s="74">
        <f t="shared" si="18"/>
        <v>0</v>
      </c>
      <c r="M62" s="74">
        <f t="shared" si="19"/>
        <v>0</v>
      </c>
      <c r="N62" s="74">
        <f t="shared" si="20"/>
        <v>0</v>
      </c>
      <c r="O62" s="74">
        <f t="shared" si="21"/>
        <v>0</v>
      </c>
      <c r="P62" s="74">
        <f t="shared" si="22"/>
        <v>0</v>
      </c>
      <c r="Q62" s="74">
        <f t="shared" si="23"/>
        <v>0</v>
      </c>
      <c r="R62" s="74">
        <f t="shared" si="24"/>
        <v>0</v>
      </c>
      <c r="S62" s="74">
        <f t="shared" si="25"/>
        <v>0</v>
      </c>
      <c r="U62" s="34" t="s">
        <v>77</v>
      </c>
      <c r="V62" s="3"/>
    </row>
    <row r="63" spans="1:22" ht="19.5" customHeight="1" x14ac:dyDescent="0.65">
      <c r="A63" s="91"/>
      <c r="B63" s="92"/>
      <c r="C63" s="41"/>
      <c r="D63" s="41"/>
      <c r="E63" s="41"/>
      <c r="F63" s="41"/>
      <c r="G63" s="27"/>
      <c r="H63" s="25"/>
      <c r="I63" s="17"/>
      <c r="J63" s="26"/>
      <c r="K63" s="15" t="s">
        <v>21</v>
      </c>
      <c r="L63" s="74">
        <f t="shared" si="18"/>
        <v>0</v>
      </c>
      <c r="M63" s="74">
        <f t="shared" si="19"/>
        <v>0</v>
      </c>
      <c r="N63" s="74">
        <f t="shared" si="20"/>
        <v>0</v>
      </c>
      <c r="O63" s="74">
        <f t="shared" si="21"/>
        <v>0</v>
      </c>
      <c r="P63" s="74">
        <f t="shared" si="22"/>
        <v>0</v>
      </c>
      <c r="Q63" s="74">
        <f t="shared" si="23"/>
        <v>0</v>
      </c>
      <c r="R63" s="74">
        <f t="shared" si="24"/>
        <v>0</v>
      </c>
      <c r="S63" s="74">
        <f t="shared" si="25"/>
        <v>0</v>
      </c>
      <c r="U63" s="34" t="s">
        <v>81</v>
      </c>
      <c r="V63" s="3"/>
    </row>
    <row r="64" spans="1:22" ht="19.5" customHeight="1" x14ac:dyDescent="0.65">
      <c r="A64" s="91"/>
      <c r="B64" s="92"/>
      <c r="C64" s="41"/>
      <c r="D64" s="41"/>
      <c r="E64" s="41"/>
      <c r="F64" s="41"/>
      <c r="G64" s="27"/>
      <c r="H64" s="25"/>
      <c r="I64" s="17"/>
      <c r="J64" s="26"/>
      <c r="K64" s="15" t="s">
        <v>23</v>
      </c>
      <c r="L64" s="74">
        <f t="shared" si="18"/>
        <v>0</v>
      </c>
      <c r="M64" s="74">
        <f t="shared" si="19"/>
        <v>0</v>
      </c>
      <c r="N64" s="74">
        <f t="shared" si="20"/>
        <v>0</v>
      </c>
      <c r="O64" s="74">
        <f t="shared" si="21"/>
        <v>0</v>
      </c>
      <c r="P64" s="74">
        <f t="shared" si="22"/>
        <v>0</v>
      </c>
      <c r="Q64" s="74">
        <f t="shared" si="23"/>
        <v>0</v>
      </c>
      <c r="R64" s="74">
        <f t="shared" si="24"/>
        <v>0</v>
      </c>
      <c r="S64" s="74">
        <f t="shared" si="25"/>
        <v>0</v>
      </c>
      <c r="U64" s="34" t="s">
        <v>60</v>
      </c>
      <c r="V64" s="3"/>
    </row>
    <row r="65" spans="1:22" ht="19.5" customHeight="1" x14ac:dyDescent="0.65">
      <c r="A65" s="91"/>
      <c r="B65" s="92"/>
      <c r="C65" s="41"/>
      <c r="D65" s="41"/>
      <c r="E65" s="41"/>
      <c r="F65" s="41"/>
      <c r="G65" s="27"/>
      <c r="H65" s="25"/>
      <c r="I65" s="17"/>
      <c r="J65" s="26"/>
      <c r="K65" s="15" t="s">
        <v>28</v>
      </c>
      <c r="L65" s="74">
        <f t="shared" si="18"/>
        <v>0</v>
      </c>
      <c r="M65" s="74">
        <f t="shared" si="19"/>
        <v>0</v>
      </c>
      <c r="N65" s="74">
        <f t="shared" si="20"/>
        <v>0</v>
      </c>
      <c r="O65" s="74">
        <f t="shared" si="21"/>
        <v>0</v>
      </c>
      <c r="P65" s="74">
        <f t="shared" si="22"/>
        <v>0</v>
      </c>
      <c r="Q65" s="74">
        <f t="shared" si="23"/>
        <v>0</v>
      </c>
      <c r="R65" s="74">
        <f t="shared" si="24"/>
        <v>0</v>
      </c>
      <c r="S65" s="74">
        <f t="shared" si="25"/>
        <v>0</v>
      </c>
      <c r="U65" s="34" t="s">
        <v>92</v>
      </c>
      <c r="V65" s="3"/>
    </row>
    <row r="66" spans="1:22" ht="19.5" customHeight="1" x14ac:dyDescent="0.65">
      <c r="A66" s="91"/>
      <c r="B66" s="92"/>
      <c r="C66" s="41"/>
      <c r="D66" s="41"/>
      <c r="E66" s="41"/>
      <c r="F66" s="41"/>
      <c r="G66" s="27"/>
      <c r="H66" s="25"/>
      <c r="I66" s="17"/>
      <c r="J66" s="26"/>
      <c r="K66" s="15" t="s">
        <v>132</v>
      </c>
      <c r="L66" s="74">
        <f t="shared" si="18"/>
        <v>0</v>
      </c>
      <c r="M66" s="74">
        <f t="shared" si="19"/>
        <v>0</v>
      </c>
      <c r="N66" s="74">
        <f t="shared" si="20"/>
        <v>0</v>
      </c>
      <c r="O66" s="74">
        <f t="shared" si="21"/>
        <v>0</v>
      </c>
      <c r="P66" s="74">
        <f t="shared" si="22"/>
        <v>0</v>
      </c>
      <c r="Q66" s="74">
        <f t="shared" si="23"/>
        <v>0</v>
      </c>
      <c r="R66" s="74">
        <f t="shared" si="24"/>
        <v>0</v>
      </c>
      <c r="S66" s="74">
        <f t="shared" si="25"/>
        <v>0</v>
      </c>
      <c r="U66" s="34" t="s">
        <v>133</v>
      </c>
      <c r="V66" s="3"/>
    </row>
    <row r="67" spans="1:22" ht="19.5" customHeight="1" x14ac:dyDescent="0.65">
      <c r="A67" s="91"/>
      <c r="B67" s="92"/>
      <c r="C67" s="41"/>
      <c r="D67" s="41"/>
      <c r="E67" s="41"/>
      <c r="F67" s="41"/>
      <c r="G67" s="27"/>
      <c r="H67" s="25"/>
      <c r="I67" s="17"/>
      <c r="J67" s="26"/>
      <c r="K67" s="15" t="s">
        <v>51</v>
      </c>
      <c r="L67" s="74">
        <f t="shared" si="18"/>
        <v>0</v>
      </c>
      <c r="M67" s="74">
        <f t="shared" si="19"/>
        <v>0</v>
      </c>
      <c r="N67" s="74">
        <f t="shared" si="20"/>
        <v>0</v>
      </c>
      <c r="O67" s="74">
        <f t="shared" si="21"/>
        <v>0</v>
      </c>
      <c r="P67" s="74">
        <f t="shared" si="22"/>
        <v>0</v>
      </c>
      <c r="Q67" s="74">
        <f t="shared" si="23"/>
        <v>0</v>
      </c>
      <c r="R67" s="74">
        <f t="shared" si="24"/>
        <v>0</v>
      </c>
      <c r="S67" s="74">
        <f t="shared" si="25"/>
        <v>0</v>
      </c>
      <c r="U67" s="34" t="s">
        <v>128</v>
      </c>
      <c r="V67" s="3"/>
    </row>
    <row r="68" spans="1:22" ht="19.5" customHeight="1" x14ac:dyDescent="0.65">
      <c r="A68" s="91"/>
      <c r="B68" s="92"/>
      <c r="C68" s="41"/>
      <c r="D68" s="41"/>
      <c r="E68" s="41"/>
      <c r="F68" s="41"/>
      <c r="G68" s="27"/>
      <c r="H68" s="25"/>
      <c r="I68" s="17"/>
      <c r="J68" s="26"/>
      <c r="K68" s="9" t="s">
        <v>136</v>
      </c>
      <c r="L68" s="66" t="str">
        <f>L4</f>
        <v>دولار</v>
      </c>
      <c r="M68" s="66">
        <f>M4</f>
        <v>0</v>
      </c>
      <c r="N68" s="66">
        <f t="shared" ref="N68:S68" si="26">N4</f>
        <v>0</v>
      </c>
      <c r="O68" s="66">
        <f t="shared" si="26"/>
        <v>0</v>
      </c>
      <c r="P68" s="66">
        <f t="shared" si="26"/>
        <v>0</v>
      </c>
      <c r="Q68" s="66">
        <f t="shared" si="26"/>
        <v>0</v>
      </c>
      <c r="R68" s="66">
        <f t="shared" si="26"/>
        <v>0</v>
      </c>
      <c r="S68" s="66">
        <f t="shared" si="26"/>
        <v>0</v>
      </c>
      <c r="U68" s="34"/>
      <c r="V68" s="3"/>
    </row>
    <row r="69" spans="1:22" ht="19.5" customHeight="1" x14ac:dyDescent="0.65">
      <c r="A69" s="91"/>
      <c r="B69" s="92"/>
      <c r="C69" s="41"/>
      <c r="D69" s="41"/>
      <c r="E69" s="41"/>
      <c r="F69" s="41"/>
      <c r="G69" s="27"/>
      <c r="H69" s="25"/>
      <c r="I69" s="17"/>
      <c r="J69" s="26"/>
      <c r="K69" s="15" t="s">
        <v>37</v>
      </c>
      <c r="L69" s="74">
        <f t="shared" ref="L69:L78" si="27">SUMIFS(B:B,I:I,K69,C:C,$L$4)</f>
        <v>0</v>
      </c>
      <c r="M69" s="74">
        <f t="shared" ref="M69:M78" si="28">SUMIFS(B:B,I:I,K69,C:C,$M$4)</f>
        <v>0</v>
      </c>
      <c r="N69" s="74">
        <f t="shared" ref="N69:N78" si="29">SUMIFS(B:B,I:I,K69,C:C,$N$4)</f>
        <v>0</v>
      </c>
      <c r="O69" s="74">
        <f t="shared" ref="O69:O78" si="30">SUMIFS(B:B,I:I,K69,C:C,$O$4)</f>
        <v>0</v>
      </c>
      <c r="P69" s="74">
        <f t="shared" ref="P69:P78" si="31">SUMIFS(B:B,I:I,K69,C:C,$P$4)</f>
        <v>0</v>
      </c>
      <c r="Q69" s="74">
        <f t="shared" ref="Q69:Q78" si="32">SUMIFS(B:B,I:I,K69,C:C,$Q$4)</f>
        <v>0</v>
      </c>
      <c r="R69" s="74">
        <f t="shared" ref="R69:R78" si="33">SUMIFS(B:B,I:I,K69,C:C,$R$4)</f>
        <v>0</v>
      </c>
      <c r="S69" s="74">
        <f t="shared" ref="S69:S78" si="34">SUMIFS(B:B,I:I,K69,C:C,$S$4)</f>
        <v>0</v>
      </c>
      <c r="U69" s="34" t="s">
        <v>126</v>
      </c>
      <c r="V69" s="3"/>
    </row>
    <row r="70" spans="1:22" ht="19.5" customHeight="1" x14ac:dyDescent="0.65">
      <c r="A70" s="91"/>
      <c r="B70" s="92"/>
      <c r="C70" s="41"/>
      <c r="D70" s="41"/>
      <c r="E70" s="41"/>
      <c r="F70" s="41"/>
      <c r="G70" s="27"/>
      <c r="H70" s="25"/>
      <c r="I70" s="17"/>
      <c r="J70" s="26"/>
      <c r="K70" s="15"/>
      <c r="L70" s="74">
        <f t="shared" si="27"/>
        <v>0</v>
      </c>
      <c r="M70" s="74">
        <f t="shared" si="28"/>
        <v>0</v>
      </c>
      <c r="N70" s="74">
        <f t="shared" si="29"/>
        <v>0</v>
      </c>
      <c r="O70" s="74">
        <f t="shared" si="30"/>
        <v>0</v>
      </c>
      <c r="P70" s="74">
        <f t="shared" si="31"/>
        <v>0</v>
      </c>
      <c r="Q70" s="74">
        <f t="shared" si="32"/>
        <v>0</v>
      </c>
      <c r="R70" s="74">
        <f t="shared" si="33"/>
        <v>0</v>
      </c>
      <c r="S70" s="74">
        <f t="shared" si="34"/>
        <v>0</v>
      </c>
      <c r="U70" s="34"/>
      <c r="V70" s="3"/>
    </row>
    <row r="71" spans="1:22" ht="19.5" customHeight="1" x14ac:dyDescent="0.65">
      <c r="A71" s="91"/>
      <c r="B71" s="92"/>
      <c r="C71" s="41"/>
      <c r="D71" s="41"/>
      <c r="E71" s="41"/>
      <c r="F71" s="41"/>
      <c r="G71" s="27"/>
      <c r="H71" s="25"/>
      <c r="I71" s="17"/>
      <c r="J71" s="26"/>
      <c r="K71" s="15"/>
      <c r="L71" s="74">
        <f t="shared" si="27"/>
        <v>0</v>
      </c>
      <c r="M71" s="74">
        <f t="shared" si="28"/>
        <v>0</v>
      </c>
      <c r="N71" s="74">
        <f t="shared" si="29"/>
        <v>0</v>
      </c>
      <c r="O71" s="74">
        <f t="shared" si="30"/>
        <v>0</v>
      </c>
      <c r="P71" s="74">
        <f t="shared" si="31"/>
        <v>0</v>
      </c>
      <c r="Q71" s="74">
        <f t="shared" si="32"/>
        <v>0</v>
      </c>
      <c r="R71" s="74">
        <f t="shared" si="33"/>
        <v>0</v>
      </c>
      <c r="S71" s="74">
        <f t="shared" si="34"/>
        <v>0</v>
      </c>
      <c r="U71" s="34"/>
      <c r="V71" s="3"/>
    </row>
    <row r="72" spans="1:22" ht="19.5" customHeight="1" x14ac:dyDescent="0.65">
      <c r="A72" s="91"/>
      <c r="B72" s="92"/>
      <c r="C72" s="41"/>
      <c r="D72" s="41"/>
      <c r="E72" s="41"/>
      <c r="F72" s="41"/>
      <c r="G72" s="27"/>
      <c r="H72" s="25"/>
      <c r="I72" s="17"/>
      <c r="J72" s="26"/>
      <c r="K72" s="15"/>
      <c r="L72" s="74">
        <f t="shared" si="27"/>
        <v>0</v>
      </c>
      <c r="M72" s="74">
        <f t="shared" si="28"/>
        <v>0</v>
      </c>
      <c r="N72" s="74">
        <f t="shared" si="29"/>
        <v>0</v>
      </c>
      <c r="O72" s="74">
        <f t="shared" si="30"/>
        <v>0</v>
      </c>
      <c r="P72" s="74">
        <f t="shared" si="31"/>
        <v>0</v>
      </c>
      <c r="Q72" s="74">
        <f t="shared" si="32"/>
        <v>0</v>
      </c>
      <c r="R72" s="74">
        <f t="shared" si="33"/>
        <v>0</v>
      </c>
      <c r="S72" s="74">
        <f t="shared" si="34"/>
        <v>0</v>
      </c>
      <c r="U72" s="34"/>
      <c r="V72" s="3"/>
    </row>
    <row r="73" spans="1:22" ht="19.5" customHeight="1" x14ac:dyDescent="0.65">
      <c r="A73" s="91"/>
      <c r="B73" s="92"/>
      <c r="C73" s="41"/>
      <c r="D73" s="41"/>
      <c r="E73" s="41"/>
      <c r="F73" s="41"/>
      <c r="G73" s="27"/>
      <c r="H73" s="25"/>
      <c r="I73" s="17"/>
      <c r="J73" s="26"/>
      <c r="K73" s="15"/>
      <c r="L73" s="74">
        <f t="shared" si="27"/>
        <v>0</v>
      </c>
      <c r="M73" s="74">
        <f t="shared" si="28"/>
        <v>0</v>
      </c>
      <c r="N73" s="74">
        <f t="shared" si="29"/>
        <v>0</v>
      </c>
      <c r="O73" s="74">
        <f t="shared" si="30"/>
        <v>0</v>
      </c>
      <c r="P73" s="74">
        <f t="shared" si="31"/>
        <v>0</v>
      </c>
      <c r="Q73" s="74">
        <f t="shared" si="32"/>
        <v>0</v>
      </c>
      <c r="R73" s="74">
        <f t="shared" si="33"/>
        <v>0</v>
      </c>
      <c r="S73" s="74">
        <f t="shared" si="34"/>
        <v>0</v>
      </c>
      <c r="U73" s="34"/>
      <c r="V73" s="3"/>
    </row>
    <row r="74" spans="1:22" ht="19.5" customHeight="1" x14ac:dyDescent="0.65">
      <c r="A74" s="91"/>
      <c r="B74" s="92"/>
      <c r="C74" s="41"/>
      <c r="D74" s="41"/>
      <c r="E74" s="41"/>
      <c r="F74" s="41"/>
      <c r="G74" s="27"/>
      <c r="H74" s="25"/>
      <c r="I74" s="17"/>
      <c r="J74" s="26"/>
      <c r="K74" s="15"/>
      <c r="L74" s="74">
        <f t="shared" si="27"/>
        <v>0</v>
      </c>
      <c r="M74" s="74">
        <f t="shared" si="28"/>
        <v>0</v>
      </c>
      <c r="N74" s="74">
        <f t="shared" si="29"/>
        <v>0</v>
      </c>
      <c r="O74" s="74">
        <f t="shared" si="30"/>
        <v>0</v>
      </c>
      <c r="P74" s="74">
        <f t="shared" si="31"/>
        <v>0</v>
      </c>
      <c r="Q74" s="74">
        <f t="shared" si="32"/>
        <v>0</v>
      </c>
      <c r="R74" s="74">
        <f t="shared" si="33"/>
        <v>0</v>
      </c>
      <c r="S74" s="74">
        <f t="shared" si="34"/>
        <v>0</v>
      </c>
      <c r="U74" s="34"/>
      <c r="V74" s="3"/>
    </row>
    <row r="75" spans="1:22" ht="19.5" customHeight="1" x14ac:dyDescent="0.65">
      <c r="A75" s="91"/>
      <c r="B75" s="92"/>
      <c r="C75" s="41"/>
      <c r="D75" s="41"/>
      <c r="E75" s="41"/>
      <c r="F75" s="41"/>
      <c r="G75" s="27"/>
      <c r="H75" s="25"/>
      <c r="I75" s="17"/>
      <c r="J75" s="26"/>
      <c r="K75" s="15"/>
      <c r="L75" s="74">
        <f t="shared" si="27"/>
        <v>0</v>
      </c>
      <c r="M75" s="74">
        <f t="shared" si="28"/>
        <v>0</v>
      </c>
      <c r="N75" s="74">
        <f t="shared" si="29"/>
        <v>0</v>
      </c>
      <c r="O75" s="74">
        <f t="shared" si="30"/>
        <v>0</v>
      </c>
      <c r="P75" s="74">
        <f t="shared" si="31"/>
        <v>0</v>
      </c>
      <c r="Q75" s="74">
        <f t="shared" si="32"/>
        <v>0</v>
      </c>
      <c r="R75" s="74">
        <f t="shared" si="33"/>
        <v>0</v>
      </c>
      <c r="S75" s="74">
        <f t="shared" si="34"/>
        <v>0</v>
      </c>
      <c r="U75" s="34"/>
      <c r="V75" s="3"/>
    </row>
    <row r="76" spans="1:22" ht="19.5" customHeight="1" x14ac:dyDescent="0.65">
      <c r="A76" s="91"/>
      <c r="B76" s="92"/>
      <c r="C76" s="41"/>
      <c r="D76" s="41"/>
      <c r="E76" s="41"/>
      <c r="F76" s="41"/>
      <c r="G76" s="27"/>
      <c r="H76" s="25"/>
      <c r="I76" s="17"/>
      <c r="J76" s="26"/>
      <c r="K76" s="15"/>
      <c r="L76" s="74">
        <f t="shared" si="27"/>
        <v>0</v>
      </c>
      <c r="M76" s="74">
        <f t="shared" si="28"/>
        <v>0</v>
      </c>
      <c r="N76" s="74">
        <f t="shared" si="29"/>
        <v>0</v>
      </c>
      <c r="O76" s="74">
        <f t="shared" si="30"/>
        <v>0</v>
      </c>
      <c r="P76" s="74">
        <f t="shared" si="31"/>
        <v>0</v>
      </c>
      <c r="Q76" s="74">
        <f t="shared" si="32"/>
        <v>0</v>
      </c>
      <c r="R76" s="74">
        <f t="shared" si="33"/>
        <v>0</v>
      </c>
      <c r="S76" s="74">
        <f t="shared" si="34"/>
        <v>0</v>
      </c>
      <c r="U76" s="34"/>
      <c r="V76" s="3"/>
    </row>
    <row r="77" spans="1:22" ht="19.5" customHeight="1" x14ac:dyDescent="0.65">
      <c r="A77" s="91"/>
      <c r="B77" s="92"/>
      <c r="C77" s="41"/>
      <c r="D77" s="41"/>
      <c r="E77" s="41"/>
      <c r="F77" s="41"/>
      <c r="G77" s="27"/>
      <c r="H77" s="25"/>
      <c r="I77" s="17"/>
      <c r="J77" s="26"/>
      <c r="K77" s="15"/>
      <c r="L77" s="74">
        <f t="shared" si="27"/>
        <v>0</v>
      </c>
      <c r="M77" s="74">
        <f t="shared" si="28"/>
        <v>0</v>
      </c>
      <c r="N77" s="74">
        <f t="shared" si="29"/>
        <v>0</v>
      </c>
      <c r="O77" s="74">
        <f t="shared" si="30"/>
        <v>0</v>
      </c>
      <c r="P77" s="74">
        <f t="shared" si="31"/>
        <v>0</v>
      </c>
      <c r="Q77" s="74">
        <f t="shared" si="32"/>
        <v>0</v>
      </c>
      <c r="R77" s="74">
        <f t="shared" si="33"/>
        <v>0</v>
      </c>
      <c r="S77" s="74">
        <f t="shared" si="34"/>
        <v>0</v>
      </c>
      <c r="U77" s="34"/>
      <c r="V77" s="3"/>
    </row>
    <row r="78" spans="1:22" ht="19.5" customHeight="1" x14ac:dyDescent="0.65">
      <c r="A78" s="91"/>
      <c r="B78" s="92"/>
      <c r="C78" s="41"/>
      <c r="D78" s="41"/>
      <c r="E78" s="41"/>
      <c r="F78" s="41"/>
      <c r="G78" s="27"/>
      <c r="H78" s="25"/>
      <c r="I78" s="17"/>
      <c r="J78" s="26"/>
      <c r="K78" s="15"/>
      <c r="L78" s="74">
        <f t="shared" si="27"/>
        <v>0</v>
      </c>
      <c r="M78" s="74">
        <f t="shared" si="28"/>
        <v>0</v>
      </c>
      <c r="N78" s="74">
        <f t="shared" si="29"/>
        <v>0</v>
      </c>
      <c r="O78" s="74">
        <f t="shared" si="30"/>
        <v>0</v>
      </c>
      <c r="P78" s="74">
        <f t="shared" si="31"/>
        <v>0</v>
      </c>
      <c r="Q78" s="74">
        <f t="shared" si="32"/>
        <v>0</v>
      </c>
      <c r="R78" s="74">
        <f t="shared" si="33"/>
        <v>0</v>
      </c>
      <c r="S78" s="74">
        <f t="shared" si="34"/>
        <v>0</v>
      </c>
      <c r="U78" s="34"/>
      <c r="V78" s="3"/>
    </row>
    <row r="79" spans="1:22" ht="19.5" customHeight="1" x14ac:dyDescent="0.65">
      <c r="A79" s="91"/>
      <c r="B79" s="92"/>
      <c r="C79" s="41"/>
      <c r="D79" s="41"/>
      <c r="E79" s="41"/>
      <c r="F79" s="41"/>
      <c r="G79" s="27"/>
      <c r="H79" s="25"/>
      <c r="I79" s="17"/>
      <c r="J79" s="26"/>
      <c r="K79" s="16" t="s">
        <v>138</v>
      </c>
      <c r="L79" s="67">
        <f>SUM(L15:L78)</f>
        <v>0</v>
      </c>
      <c r="M79" s="67"/>
      <c r="N79" s="67"/>
      <c r="O79" s="67"/>
      <c r="P79" s="67"/>
      <c r="Q79" s="67"/>
      <c r="R79" s="67"/>
      <c r="S79" s="67"/>
      <c r="U79" s="34"/>
      <c r="V79" s="3"/>
    </row>
    <row r="80" spans="1:22" ht="19.5" customHeight="1" x14ac:dyDescent="0.65">
      <c r="A80" s="91"/>
      <c r="B80" s="92"/>
      <c r="C80" s="41"/>
      <c r="D80" s="41"/>
      <c r="E80" s="41"/>
      <c r="F80" s="41"/>
      <c r="G80" s="27"/>
      <c r="H80" s="25"/>
      <c r="I80" s="17"/>
      <c r="J80" s="26"/>
      <c r="L80" s="68"/>
      <c r="M80" s="68"/>
      <c r="N80" s="68"/>
      <c r="O80" s="68"/>
      <c r="P80" s="68"/>
      <c r="Q80" s="68"/>
      <c r="R80" s="68"/>
      <c r="S80" s="68"/>
      <c r="U80" s="34"/>
      <c r="V80" s="3"/>
    </row>
    <row r="81" spans="1:22" ht="19.5" customHeight="1" x14ac:dyDescent="0.65">
      <c r="A81" s="91"/>
      <c r="B81" s="92"/>
      <c r="C81" s="41"/>
      <c r="D81" s="41"/>
      <c r="E81" s="41"/>
      <c r="F81" s="41"/>
      <c r="G81" s="27"/>
      <c r="H81" s="25"/>
      <c r="I81" s="17"/>
      <c r="J81" s="26"/>
      <c r="K81" s="15" t="s">
        <v>52</v>
      </c>
      <c r="L81" s="66" t="str">
        <f>L4</f>
        <v>دولار</v>
      </c>
      <c r="M81" s="66">
        <f t="shared" ref="M81:S81" si="35">M4</f>
        <v>0</v>
      </c>
      <c r="N81" s="66">
        <f t="shared" si="35"/>
        <v>0</v>
      </c>
      <c r="O81" s="66">
        <f t="shared" si="35"/>
        <v>0</v>
      </c>
      <c r="P81" s="66">
        <f t="shared" si="35"/>
        <v>0</v>
      </c>
      <c r="Q81" s="66">
        <f t="shared" si="35"/>
        <v>0</v>
      </c>
      <c r="R81" s="66">
        <f t="shared" si="35"/>
        <v>0</v>
      </c>
      <c r="S81" s="66">
        <f t="shared" si="35"/>
        <v>0</v>
      </c>
      <c r="U81" s="34"/>
      <c r="V81" s="3"/>
    </row>
    <row r="82" spans="1:22" ht="19.5" customHeight="1" x14ac:dyDescent="0.65">
      <c r="A82" s="91"/>
      <c r="B82" s="92"/>
      <c r="C82" s="41"/>
      <c r="D82" s="41"/>
      <c r="E82" s="41"/>
      <c r="F82" s="41"/>
      <c r="G82" s="27"/>
      <c r="H82" s="25"/>
      <c r="I82" s="17"/>
      <c r="J82" s="26"/>
      <c r="K82" s="31" t="s">
        <v>17</v>
      </c>
      <c r="L82" s="74">
        <f>SUMIFS(B:B,I:I,K82,C:C,$L$4)</f>
        <v>0</v>
      </c>
      <c r="M82" s="74">
        <f>SUMIFS(B:B,I:I,K82,C:C,$M$4)</f>
        <v>0</v>
      </c>
      <c r="N82" s="74">
        <f>SUMIFS(B:B,I:I,K82,C:C,$N$4)</f>
        <v>0</v>
      </c>
      <c r="O82" s="74">
        <f>SUMIFS(B:B,I:I,K82,C:C,$O$4)</f>
        <v>0</v>
      </c>
      <c r="P82" s="74">
        <f>SUMIFS(B:B,I:I,K82,C:C,$P$4)</f>
        <v>0</v>
      </c>
      <c r="Q82" s="74">
        <f>SUMIFS(B:B,I:I,K82,C:C,$Q$4)</f>
        <v>0</v>
      </c>
      <c r="R82" s="74">
        <f>SUMIFS(B:B,I:I,K82,C:C,$R$4)</f>
        <v>0</v>
      </c>
      <c r="S82" s="74">
        <f>SUMIFS(B:B,I:I,K82,C:C,$S$4)</f>
        <v>0</v>
      </c>
      <c r="U82" s="34"/>
      <c r="V82" s="3"/>
    </row>
    <row r="83" spans="1:22" ht="19.5" customHeight="1" x14ac:dyDescent="0.65">
      <c r="A83" s="91"/>
      <c r="B83" s="92"/>
      <c r="C83" s="41"/>
      <c r="D83" s="41"/>
      <c r="E83" s="41"/>
      <c r="F83" s="41"/>
      <c r="G83" s="27"/>
      <c r="H83" s="25"/>
      <c r="I83" s="17"/>
      <c r="J83" s="26"/>
      <c r="K83" s="31" t="s">
        <v>53</v>
      </c>
      <c r="L83" s="39">
        <f>L13-L82</f>
        <v>0</v>
      </c>
      <c r="M83" s="39">
        <f>SUMIFS(A:A,I:I,K83,C:C,$M$4)</f>
        <v>0</v>
      </c>
      <c r="N83" s="39">
        <f>SUMIFS(A:A,I:I,K83,C:C,$N$4)</f>
        <v>0</v>
      </c>
      <c r="O83" s="74">
        <f>SUMIFS(B:B,I:I,K83,C:C,$O$4)</f>
        <v>0</v>
      </c>
      <c r="P83" s="74">
        <f>SUMIFS(B:B,I:I,K83,C:C,$P$4)</f>
        <v>0</v>
      </c>
      <c r="Q83" s="74">
        <f>SUMIFS(B:B,I:I,K83,C:C,$Q$4)</f>
        <v>0</v>
      </c>
      <c r="R83" s="74">
        <f>SUMIFS(B:B,I:I,K83,C:C,$R$4)</f>
        <v>0</v>
      </c>
      <c r="S83" s="74">
        <f>SUMIFS(B:B,I:I,K83,C:C,$S$4)</f>
        <v>0</v>
      </c>
      <c r="U83" s="34"/>
      <c r="V83" s="3"/>
    </row>
    <row r="84" spans="1:22" ht="19.5" customHeight="1" x14ac:dyDescent="0.65">
      <c r="A84" s="91"/>
      <c r="B84" s="92"/>
      <c r="C84" s="41"/>
      <c r="D84" s="41"/>
      <c r="E84" s="41"/>
      <c r="F84" s="41"/>
      <c r="G84" s="27"/>
      <c r="H84" s="25"/>
      <c r="I84" s="17"/>
      <c r="J84" s="26"/>
      <c r="K84" s="31" t="s">
        <v>55</v>
      </c>
      <c r="L84" s="39">
        <f>L79</f>
        <v>0</v>
      </c>
      <c r="M84" s="39">
        <f>SUMIFS(A:A,I:I,K84,C:C,$M$4)</f>
        <v>0</v>
      </c>
      <c r="N84" s="39">
        <f>SUMIFS(A:A,I:I,K84,C:C,$N$4)</f>
        <v>0</v>
      </c>
      <c r="O84" s="74">
        <f>SUMIFS(B:B,I:I,K84,C:C,$O$4)</f>
        <v>0</v>
      </c>
      <c r="P84" s="74">
        <f>SUMIFS(B:B,I:I,K84,C:C,$P$4)</f>
        <v>0</v>
      </c>
      <c r="Q84" s="74">
        <f>SUMIFS(B:B,I:I,K84,C:C,$Q$4)</f>
        <v>0</v>
      </c>
      <c r="R84" s="74">
        <f>SUMIFS(B:B,I:I,K84,C:C,$R$4)</f>
        <v>0</v>
      </c>
      <c r="S84" s="74">
        <f>SUMIFS(B:B,I:I,K84,C:C,$S$4)</f>
        <v>0</v>
      </c>
      <c r="U84" s="34"/>
      <c r="V84" s="3"/>
    </row>
    <row r="85" spans="1:22" ht="21.6" x14ac:dyDescent="0.65">
      <c r="A85" s="91"/>
      <c r="B85" s="92"/>
      <c r="C85" s="41"/>
      <c r="D85" s="41"/>
      <c r="E85" s="41"/>
      <c r="F85" s="41"/>
      <c r="G85" s="27"/>
      <c r="H85" s="25"/>
      <c r="I85" s="17"/>
      <c r="J85" s="20"/>
      <c r="K85" s="31" t="s">
        <v>57</v>
      </c>
      <c r="L85" s="39">
        <f>SUM(L82+L83-L84)</f>
        <v>0</v>
      </c>
      <c r="M85" s="39">
        <f>SUMIFS(A:A,I:I,K85,C:C,$M$4)</f>
        <v>0</v>
      </c>
      <c r="N85" s="39">
        <f>SUMIFS(A:A,I:I,K85,C:C,$N$4)</f>
        <v>0</v>
      </c>
      <c r="O85" s="74">
        <f>SUMIFS(B:B,I:I,K85,C:C,$O$4)</f>
        <v>0</v>
      </c>
      <c r="P85" s="74">
        <f>SUMIFS(B:B,I:I,K85,C:C,$P$4)</f>
        <v>0</v>
      </c>
      <c r="Q85" s="74">
        <f>SUMIFS(B:B,I:I,K85,C:C,$Q$4)</f>
        <v>0</v>
      </c>
      <c r="R85" s="74">
        <f>SUMIFS(B:B,I:I,K85,C:C,$R$4)</f>
        <v>0</v>
      </c>
      <c r="S85" s="74">
        <f>SUMIFS(B:B,I:I,K85,C:C,$S$4)</f>
        <v>0</v>
      </c>
      <c r="U85" s="34"/>
      <c r="V85" s="3"/>
    </row>
    <row r="86" spans="1:22" ht="21.6" x14ac:dyDescent="0.65">
      <c r="A86" s="91"/>
      <c r="B86" s="92"/>
      <c r="C86" s="41"/>
      <c r="D86" s="41"/>
      <c r="E86" s="41"/>
      <c r="F86" s="41"/>
      <c r="G86" s="27"/>
      <c r="H86" s="25"/>
      <c r="I86" s="17"/>
      <c r="K86" s="29"/>
      <c r="L86" s="69"/>
      <c r="M86" s="69"/>
      <c r="N86" s="69"/>
      <c r="O86" s="69"/>
      <c r="P86" s="69"/>
      <c r="Q86" s="69"/>
      <c r="R86" s="69"/>
      <c r="S86" s="69"/>
      <c r="U86" s="34"/>
      <c r="V86" s="3"/>
    </row>
    <row r="87" spans="1:22" ht="21.6" x14ac:dyDescent="0.65">
      <c r="A87" s="91"/>
      <c r="B87" s="92"/>
      <c r="C87" s="41"/>
      <c r="D87" s="41"/>
      <c r="E87" s="41"/>
      <c r="F87" s="41"/>
      <c r="G87" s="27"/>
      <c r="H87" s="25"/>
      <c r="I87" s="17"/>
      <c r="K87" s="29"/>
      <c r="L87" s="69"/>
      <c r="M87" s="69"/>
      <c r="N87" s="69"/>
      <c r="O87" s="69"/>
      <c r="P87" s="69"/>
      <c r="Q87" s="69"/>
      <c r="R87" s="69"/>
      <c r="S87" s="69"/>
      <c r="U87" s="34"/>
      <c r="V87" s="3"/>
    </row>
    <row r="88" spans="1:22" ht="21.6" x14ac:dyDescent="0.65">
      <c r="A88" s="91"/>
      <c r="B88" s="92"/>
      <c r="C88" s="41"/>
      <c r="D88" s="41"/>
      <c r="E88" s="41"/>
      <c r="F88" s="41"/>
      <c r="G88" s="27"/>
      <c r="H88" s="25"/>
      <c r="I88" s="17"/>
      <c r="K88" s="78" t="s">
        <v>151</v>
      </c>
      <c r="L88" s="66" t="str">
        <f>L4</f>
        <v>دولار</v>
      </c>
      <c r="M88" s="66">
        <f t="shared" ref="M88:S88" si="36">M4</f>
        <v>0</v>
      </c>
      <c r="N88" s="66">
        <f t="shared" si="36"/>
        <v>0</v>
      </c>
      <c r="O88" s="66">
        <f t="shared" si="36"/>
        <v>0</v>
      </c>
      <c r="P88" s="66">
        <f t="shared" si="36"/>
        <v>0</v>
      </c>
      <c r="Q88" s="66">
        <f t="shared" si="36"/>
        <v>0</v>
      </c>
      <c r="R88" s="66">
        <f t="shared" si="36"/>
        <v>0</v>
      </c>
      <c r="S88" s="66">
        <f t="shared" si="36"/>
        <v>0</v>
      </c>
      <c r="U88" s="34"/>
      <c r="V88" s="3"/>
    </row>
    <row r="89" spans="1:22" ht="21.6" x14ac:dyDescent="0.65">
      <c r="A89" s="90"/>
      <c r="B89" s="93"/>
      <c r="C89" s="43"/>
      <c r="D89" s="43"/>
      <c r="E89" s="43"/>
      <c r="F89" s="43"/>
      <c r="G89" s="22"/>
      <c r="H89" s="25"/>
      <c r="I89" s="17"/>
      <c r="K89" s="62" t="s">
        <v>139</v>
      </c>
      <c r="L89" s="70">
        <f>SUM(L15:L59)</f>
        <v>0</v>
      </c>
      <c r="M89" s="70">
        <f t="shared" ref="M89:N89" si="37">SUM(M15:M59)</f>
        <v>0</v>
      </c>
      <c r="N89" s="70">
        <f t="shared" si="37"/>
        <v>0</v>
      </c>
      <c r="O89" s="70">
        <f>SUMIFS(B:B,I:I,K89,C:C,$O$4)</f>
        <v>0</v>
      </c>
      <c r="P89" s="70">
        <f>SUMIFS(B:B,I:I,K89,C:C,$P$4)</f>
        <v>0</v>
      </c>
      <c r="Q89" s="70">
        <f>SUMIFS(B:B,I:I,K89,C:C,$Q$4)</f>
        <v>0</v>
      </c>
      <c r="R89" s="70">
        <f>SUMIFS(B:B,I:I,K89,C:C,$R$4)</f>
        <v>0</v>
      </c>
      <c r="S89" s="70">
        <f>SUMIFS(B:B,I:I,K89,C:C,$S$4)</f>
        <v>0</v>
      </c>
      <c r="U89" s="34"/>
      <c r="V89" s="3"/>
    </row>
    <row r="90" spans="1:22" ht="21.6" x14ac:dyDescent="0.65">
      <c r="A90" s="90"/>
      <c r="B90" s="94"/>
      <c r="C90" s="42"/>
      <c r="D90" s="42"/>
      <c r="E90" s="42"/>
      <c r="F90" s="42"/>
      <c r="G90" s="28"/>
      <c r="H90" s="25"/>
      <c r="I90" s="17"/>
      <c r="K90" s="63" t="s">
        <v>140</v>
      </c>
      <c r="L90" s="71">
        <f>SUM(L61:L67)</f>
        <v>0</v>
      </c>
      <c r="M90" s="71">
        <f t="shared" ref="M90:S90" si="38">SUM(M61:M67)</f>
        <v>0</v>
      </c>
      <c r="N90" s="71">
        <f t="shared" si="38"/>
        <v>0</v>
      </c>
      <c r="O90" s="71">
        <f t="shared" si="38"/>
        <v>0</v>
      </c>
      <c r="P90" s="71">
        <f t="shared" si="38"/>
        <v>0</v>
      </c>
      <c r="Q90" s="71">
        <f t="shared" si="38"/>
        <v>0</v>
      </c>
      <c r="R90" s="71">
        <f t="shared" si="38"/>
        <v>0</v>
      </c>
      <c r="S90" s="71">
        <f t="shared" si="38"/>
        <v>0</v>
      </c>
      <c r="U90" s="34"/>
      <c r="V90" s="3"/>
    </row>
    <row r="91" spans="1:22" ht="21.6" x14ac:dyDescent="0.65">
      <c r="A91" s="32"/>
      <c r="B91" s="45"/>
      <c r="C91" s="45"/>
      <c r="D91" s="45"/>
      <c r="E91" s="45"/>
      <c r="F91" s="45"/>
      <c r="G91" s="33" t="s">
        <v>54</v>
      </c>
      <c r="H91" s="33"/>
      <c r="I91" s="33"/>
      <c r="K91" s="64" t="s">
        <v>137</v>
      </c>
      <c r="L91" s="72">
        <f>SUM(L69:L78)</f>
        <v>0</v>
      </c>
      <c r="M91" s="72">
        <f t="shared" ref="M91:S91" si="39">SUM(M69:M78)</f>
        <v>0</v>
      </c>
      <c r="N91" s="72">
        <f t="shared" si="39"/>
        <v>0</v>
      </c>
      <c r="O91" s="72">
        <f t="shared" si="39"/>
        <v>0</v>
      </c>
      <c r="P91" s="72">
        <f t="shared" si="39"/>
        <v>0</v>
      </c>
      <c r="Q91" s="72">
        <f t="shared" si="39"/>
        <v>0</v>
      </c>
      <c r="R91" s="72">
        <f t="shared" si="39"/>
        <v>0</v>
      </c>
      <c r="S91" s="72">
        <f t="shared" si="39"/>
        <v>0</v>
      </c>
      <c r="U91" s="34"/>
      <c r="V91" s="3"/>
    </row>
    <row r="92" spans="1:22" ht="21.6" x14ac:dyDescent="0.65">
      <c r="A92" s="10"/>
      <c r="B92" s="10"/>
      <c r="C92" s="10"/>
      <c r="D92" s="10"/>
      <c r="E92" s="10"/>
      <c r="F92" s="10"/>
      <c r="K92" s="65" t="s">
        <v>138</v>
      </c>
      <c r="L92" s="73">
        <f>SUM(L89:L91)</f>
        <v>0</v>
      </c>
      <c r="M92" s="73">
        <f t="shared" ref="M92:S92" si="40">SUM(M89:M91)</f>
        <v>0</v>
      </c>
      <c r="N92" s="73">
        <f t="shared" si="40"/>
        <v>0</v>
      </c>
      <c r="O92" s="73">
        <f t="shared" si="40"/>
        <v>0</v>
      </c>
      <c r="P92" s="73">
        <f t="shared" si="40"/>
        <v>0</v>
      </c>
      <c r="Q92" s="73">
        <f t="shared" si="40"/>
        <v>0</v>
      </c>
      <c r="R92" s="73">
        <f t="shared" si="40"/>
        <v>0</v>
      </c>
      <c r="S92" s="73">
        <f t="shared" si="40"/>
        <v>0</v>
      </c>
      <c r="U92" s="34"/>
      <c r="V92" s="3"/>
    </row>
    <row r="93" spans="1:22" x14ac:dyDescent="0.5">
      <c r="K93" s="29"/>
    </row>
    <row r="94" spans="1:22" ht="18.600000000000001" thickBot="1" x14ac:dyDescent="0.55000000000000004">
      <c r="B94" s="46"/>
      <c r="C94" s="46"/>
      <c r="D94" s="46"/>
      <c r="E94" s="46"/>
      <c r="F94" s="46"/>
      <c r="G94" s="47"/>
      <c r="K94" s="29"/>
    </row>
    <row r="95" spans="1:22" ht="21.6" x14ac:dyDescent="0.5">
      <c r="A95" s="98"/>
      <c r="B95" s="99" t="s">
        <v>152</v>
      </c>
      <c r="C95" s="99" t="s">
        <v>153</v>
      </c>
      <c r="D95" s="100" t="s">
        <v>56</v>
      </c>
      <c r="E95" s="46"/>
      <c r="F95" s="46"/>
      <c r="G95" s="50"/>
      <c r="K95" s="29"/>
    </row>
    <row r="96" spans="1:22" ht="21.6" x14ac:dyDescent="0.5">
      <c r="A96" s="101"/>
      <c r="B96" s="97">
        <f>SUMIF(C5:C90,A96,A5:A90)</f>
        <v>0</v>
      </c>
      <c r="C96" s="97">
        <f>SUMIF(C5:C90,A96,B5:B90)</f>
        <v>0</v>
      </c>
      <c r="D96" s="102">
        <f>B96-C96</f>
        <v>0</v>
      </c>
      <c r="E96" s="46"/>
      <c r="F96" s="46"/>
      <c r="G96" s="51"/>
      <c r="K96" s="29"/>
    </row>
    <row r="97" spans="1:11" ht="21.6" x14ac:dyDescent="0.5">
      <c r="A97" s="101"/>
      <c r="B97" s="97">
        <f t="shared" ref="B97:B103" si="41">SUMIF(C6:C91,A97,A6:A91)</f>
        <v>0</v>
      </c>
      <c r="C97" s="97">
        <f t="shared" ref="C97:C103" si="42">SUMIF(C6:C91,A97,B6:B91)</f>
        <v>0</v>
      </c>
      <c r="D97" s="102">
        <f t="shared" ref="D97:D103" si="43">B97-C97</f>
        <v>0</v>
      </c>
      <c r="E97" s="53"/>
      <c r="F97" s="53"/>
      <c r="G97" s="52"/>
      <c r="K97" s="29"/>
    </row>
    <row r="98" spans="1:11" ht="21.6" x14ac:dyDescent="0.5">
      <c r="A98" s="101"/>
      <c r="B98" s="97">
        <f t="shared" si="41"/>
        <v>0</v>
      </c>
      <c r="C98" s="97">
        <f t="shared" si="42"/>
        <v>0</v>
      </c>
      <c r="D98" s="102">
        <f t="shared" si="43"/>
        <v>0</v>
      </c>
      <c r="E98" s="49"/>
      <c r="F98" s="49"/>
    </row>
    <row r="99" spans="1:11" ht="21.6" x14ac:dyDescent="0.5">
      <c r="A99" s="101"/>
      <c r="B99" s="97">
        <f t="shared" si="41"/>
        <v>0</v>
      </c>
      <c r="C99" s="97">
        <f t="shared" si="42"/>
        <v>0</v>
      </c>
      <c r="D99" s="102">
        <f t="shared" si="43"/>
        <v>0</v>
      </c>
      <c r="E99" s="48"/>
      <c r="F99" s="48"/>
      <c r="G99" s="52"/>
    </row>
    <row r="100" spans="1:11" ht="21.6" x14ac:dyDescent="0.5">
      <c r="A100" s="101"/>
      <c r="B100" s="97">
        <f t="shared" si="41"/>
        <v>0</v>
      </c>
      <c r="C100" s="97">
        <f t="shared" si="42"/>
        <v>0</v>
      </c>
      <c r="D100" s="102">
        <f t="shared" si="43"/>
        <v>0</v>
      </c>
      <c r="E100" s="48"/>
      <c r="F100" s="48"/>
    </row>
    <row r="101" spans="1:11" ht="21.6" x14ac:dyDescent="0.5">
      <c r="A101" s="101"/>
      <c r="B101" s="97">
        <f t="shared" si="41"/>
        <v>0</v>
      </c>
      <c r="C101" s="97">
        <f t="shared" si="42"/>
        <v>0</v>
      </c>
      <c r="D101" s="102">
        <f t="shared" si="43"/>
        <v>0</v>
      </c>
    </row>
    <row r="102" spans="1:11" ht="21.6" x14ac:dyDescent="0.5">
      <c r="A102" s="101"/>
      <c r="B102" s="97">
        <f t="shared" si="41"/>
        <v>0</v>
      </c>
      <c r="C102" s="97">
        <f t="shared" si="42"/>
        <v>0</v>
      </c>
      <c r="D102" s="102">
        <f t="shared" si="43"/>
        <v>0</v>
      </c>
    </row>
    <row r="103" spans="1:11" ht="22.2" thickBot="1" x14ac:dyDescent="0.55000000000000004">
      <c r="A103" s="101"/>
      <c r="B103" s="103">
        <f t="shared" si="41"/>
        <v>0</v>
      </c>
      <c r="C103" s="103">
        <f t="shared" si="42"/>
        <v>0</v>
      </c>
      <c r="D103" s="104">
        <f t="shared" si="43"/>
        <v>0</v>
      </c>
    </row>
  </sheetData>
  <mergeCells count="7">
    <mergeCell ref="A1:I1"/>
    <mergeCell ref="K3:L3"/>
    <mergeCell ref="A4:I4"/>
    <mergeCell ref="H2:I2"/>
    <mergeCell ref="A2:C2"/>
    <mergeCell ref="D2:F2"/>
    <mergeCell ref="K1:S1"/>
  </mergeCells>
  <dataValidations count="5">
    <dataValidation type="list" showInputMessage="1" showErrorMessage="1" sqref="I65527:I65551 JL65473:JL65497 TH65473:TH65497 ADD65473:ADD65497 AMZ65473:AMZ65497 AWV65473:AWV65497 BGR65473:BGR65497 BQN65473:BQN65497 CAJ65473:CAJ65497 CKF65473:CKF65497 CUB65473:CUB65497 DDX65473:DDX65497 DNT65473:DNT65497 DXP65473:DXP65497 EHL65473:EHL65497 ERH65473:ERH65497 FBD65473:FBD65497 FKZ65473:FKZ65497 FUV65473:FUV65497 GER65473:GER65497 GON65473:GON65497 GYJ65473:GYJ65497 HIF65473:HIF65497 HSB65473:HSB65497 IBX65473:IBX65497 ILT65473:ILT65497 IVP65473:IVP65497 JFL65473:JFL65497 JPH65473:JPH65497 JZD65473:JZD65497 KIZ65473:KIZ65497 KSV65473:KSV65497 LCR65473:LCR65497 LMN65473:LMN65497 LWJ65473:LWJ65497 MGF65473:MGF65497 MQB65473:MQB65497 MZX65473:MZX65497 NJT65473:NJT65497 NTP65473:NTP65497 ODL65473:ODL65497 ONH65473:ONH65497 OXD65473:OXD65497 PGZ65473:PGZ65497 PQV65473:PQV65497 QAR65473:QAR65497 QKN65473:QKN65497 QUJ65473:QUJ65497 REF65473:REF65497 ROB65473:ROB65497 RXX65473:RXX65497 SHT65473:SHT65497 SRP65473:SRP65497 TBL65473:TBL65497 TLH65473:TLH65497 TVD65473:TVD65497 UEZ65473:UEZ65497 UOV65473:UOV65497 UYR65473:UYR65497 VIN65473:VIN65497 VSJ65473:VSJ65497 WCF65473:WCF65497 WMB65473:WMB65497 WVX65473:WVX65497 I131063:I131087 JL131009:JL131033 TH131009:TH131033 ADD131009:ADD131033 AMZ131009:AMZ131033 AWV131009:AWV131033 BGR131009:BGR131033 BQN131009:BQN131033 CAJ131009:CAJ131033 CKF131009:CKF131033 CUB131009:CUB131033 DDX131009:DDX131033 DNT131009:DNT131033 DXP131009:DXP131033 EHL131009:EHL131033 ERH131009:ERH131033 FBD131009:FBD131033 FKZ131009:FKZ131033 FUV131009:FUV131033 GER131009:GER131033 GON131009:GON131033 GYJ131009:GYJ131033 HIF131009:HIF131033 HSB131009:HSB131033 IBX131009:IBX131033 ILT131009:ILT131033 IVP131009:IVP131033 JFL131009:JFL131033 JPH131009:JPH131033 JZD131009:JZD131033 KIZ131009:KIZ131033 KSV131009:KSV131033 LCR131009:LCR131033 LMN131009:LMN131033 LWJ131009:LWJ131033 MGF131009:MGF131033 MQB131009:MQB131033 MZX131009:MZX131033 NJT131009:NJT131033 NTP131009:NTP131033 ODL131009:ODL131033 ONH131009:ONH131033 OXD131009:OXD131033 PGZ131009:PGZ131033 PQV131009:PQV131033 QAR131009:QAR131033 QKN131009:QKN131033 QUJ131009:QUJ131033 REF131009:REF131033 ROB131009:ROB131033 RXX131009:RXX131033 SHT131009:SHT131033 SRP131009:SRP131033 TBL131009:TBL131033 TLH131009:TLH131033 TVD131009:TVD131033 UEZ131009:UEZ131033 UOV131009:UOV131033 UYR131009:UYR131033 VIN131009:VIN131033 VSJ131009:VSJ131033 WCF131009:WCF131033 WMB131009:WMB131033 WVX131009:WVX131033 I196599:I196623 JL196545:JL196569 TH196545:TH196569 ADD196545:ADD196569 AMZ196545:AMZ196569 AWV196545:AWV196569 BGR196545:BGR196569 BQN196545:BQN196569 CAJ196545:CAJ196569 CKF196545:CKF196569 CUB196545:CUB196569 DDX196545:DDX196569 DNT196545:DNT196569 DXP196545:DXP196569 EHL196545:EHL196569 ERH196545:ERH196569 FBD196545:FBD196569 FKZ196545:FKZ196569 FUV196545:FUV196569 GER196545:GER196569 GON196545:GON196569 GYJ196545:GYJ196569 HIF196545:HIF196569 HSB196545:HSB196569 IBX196545:IBX196569 ILT196545:ILT196569 IVP196545:IVP196569 JFL196545:JFL196569 JPH196545:JPH196569 JZD196545:JZD196569 KIZ196545:KIZ196569 KSV196545:KSV196569 LCR196545:LCR196569 LMN196545:LMN196569 LWJ196545:LWJ196569 MGF196545:MGF196569 MQB196545:MQB196569 MZX196545:MZX196569 NJT196545:NJT196569 NTP196545:NTP196569 ODL196545:ODL196569 ONH196545:ONH196569 OXD196545:OXD196569 PGZ196545:PGZ196569 PQV196545:PQV196569 QAR196545:QAR196569 QKN196545:QKN196569 QUJ196545:QUJ196569 REF196545:REF196569 ROB196545:ROB196569 RXX196545:RXX196569 SHT196545:SHT196569 SRP196545:SRP196569 TBL196545:TBL196569 TLH196545:TLH196569 TVD196545:TVD196569 UEZ196545:UEZ196569 UOV196545:UOV196569 UYR196545:UYR196569 VIN196545:VIN196569 VSJ196545:VSJ196569 WCF196545:WCF196569 WMB196545:WMB196569 WVX196545:WVX196569 I262135:I262159 JL262081:JL262105 TH262081:TH262105 ADD262081:ADD262105 AMZ262081:AMZ262105 AWV262081:AWV262105 BGR262081:BGR262105 BQN262081:BQN262105 CAJ262081:CAJ262105 CKF262081:CKF262105 CUB262081:CUB262105 DDX262081:DDX262105 DNT262081:DNT262105 DXP262081:DXP262105 EHL262081:EHL262105 ERH262081:ERH262105 FBD262081:FBD262105 FKZ262081:FKZ262105 FUV262081:FUV262105 GER262081:GER262105 GON262081:GON262105 GYJ262081:GYJ262105 HIF262081:HIF262105 HSB262081:HSB262105 IBX262081:IBX262105 ILT262081:ILT262105 IVP262081:IVP262105 JFL262081:JFL262105 JPH262081:JPH262105 JZD262081:JZD262105 KIZ262081:KIZ262105 KSV262081:KSV262105 LCR262081:LCR262105 LMN262081:LMN262105 LWJ262081:LWJ262105 MGF262081:MGF262105 MQB262081:MQB262105 MZX262081:MZX262105 NJT262081:NJT262105 NTP262081:NTP262105 ODL262081:ODL262105 ONH262081:ONH262105 OXD262081:OXD262105 PGZ262081:PGZ262105 PQV262081:PQV262105 QAR262081:QAR262105 QKN262081:QKN262105 QUJ262081:QUJ262105 REF262081:REF262105 ROB262081:ROB262105 RXX262081:RXX262105 SHT262081:SHT262105 SRP262081:SRP262105 TBL262081:TBL262105 TLH262081:TLH262105 TVD262081:TVD262105 UEZ262081:UEZ262105 UOV262081:UOV262105 UYR262081:UYR262105 VIN262081:VIN262105 VSJ262081:VSJ262105 WCF262081:WCF262105 WMB262081:WMB262105 WVX262081:WVX262105 I327671:I327695 JL327617:JL327641 TH327617:TH327641 ADD327617:ADD327641 AMZ327617:AMZ327641 AWV327617:AWV327641 BGR327617:BGR327641 BQN327617:BQN327641 CAJ327617:CAJ327641 CKF327617:CKF327641 CUB327617:CUB327641 DDX327617:DDX327641 DNT327617:DNT327641 DXP327617:DXP327641 EHL327617:EHL327641 ERH327617:ERH327641 FBD327617:FBD327641 FKZ327617:FKZ327641 FUV327617:FUV327641 GER327617:GER327641 GON327617:GON327641 GYJ327617:GYJ327641 HIF327617:HIF327641 HSB327617:HSB327641 IBX327617:IBX327641 ILT327617:ILT327641 IVP327617:IVP327641 JFL327617:JFL327641 JPH327617:JPH327641 JZD327617:JZD327641 KIZ327617:KIZ327641 KSV327617:KSV327641 LCR327617:LCR327641 LMN327617:LMN327641 LWJ327617:LWJ327641 MGF327617:MGF327641 MQB327617:MQB327641 MZX327617:MZX327641 NJT327617:NJT327641 NTP327617:NTP327641 ODL327617:ODL327641 ONH327617:ONH327641 OXD327617:OXD327641 PGZ327617:PGZ327641 PQV327617:PQV327641 QAR327617:QAR327641 QKN327617:QKN327641 QUJ327617:QUJ327641 REF327617:REF327641 ROB327617:ROB327641 RXX327617:RXX327641 SHT327617:SHT327641 SRP327617:SRP327641 TBL327617:TBL327641 TLH327617:TLH327641 TVD327617:TVD327641 UEZ327617:UEZ327641 UOV327617:UOV327641 UYR327617:UYR327641 VIN327617:VIN327641 VSJ327617:VSJ327641 WCF327617:WCF327641 WMB327617:WMB327641 WVX327617:WVX327641 I393207:I393231 JL393153:JL393177 TH393153:TH393177 ADD393153:ADD393177 AMZ393153:AMZ393177 AWV393153:AWV393177 BGR393153:BGR393177 BQN393153:BQN393177 CAJ393153:CAJ393177 CKF393153:CKF393177 CUB393153:CUB393177 DDX393153:DDX393177 DNT393153:DNT393177 DXP393153:DXP393177 EHL393153:EHL393177 ERH393153:ERH393177 FBD393153:FBD393177 FKZ393153:FKZ393177 FUV393153:FUV393177 GER393153:GER393177 GON393153:GON393177 GYJ393153:GYJ393177 HIF393153:HIF393177 HSB393153:HSB393177 IBX393153:IBX393177 ILT393153:ILT393177 IVP393153:IVP393177 JFL393153:JFL393177 JPH393153:JPH393177 JZD393153:JZD393177 KIZ393153:KIZ393177 KSV393153:KSV393177 LCR393153:LCR393177 LMN393153:LMN393177 LWJ393153:LWJ393177 MGF393153:MGF393177 MQB393153:MQB393177 MZX393153:MZX393177 NJT393153:NJT393177 NTP393153:NTP393177 ODL393153:ODL393177 ONH393153:ONH393177 OXD393153:OXD393177 PGZ393153:PGZ393177 PQV393153:PQV393177 QAR393153:QAR393177 QKN393153:QKN393177 QUJ393153:QUJ393177 REF393153:REF393177 ROB393153:ROB393177 RXX393153:RXX393177 SHT393153:SHT393177 SRP393153:SRP393177 TBL393153:TBL393177 TLH393153:TLH393177 TVD393153:TVD393177 UEZ393153:UEZ393177 UOV393153:UOV393177 UYR393153:UYR393177 VIN393153:VIN393177 VSJ393153:VSJ393177 WCF393153:WCF393177 WMB393153:WMB393177 WVX393153:WVX393177 I458743:I458767 JL458689:JL458713 TH458689:TH458713 ADD458689:ADD458713 AMZ458689:AMZ458713 AWV458689:AWV458713 BGR458689:BGR458713 BQN458689:BQN458713 CAJ458689:CAJ458713 CKF458689:CKF458713 CUB458689:CUB458713 DDX458689:DDX458713 DNT458689:DNT458713 DXP458689:DXP458713 EHL458689:EHL458713 ERH458689:ERH458713 FBD458689:FBD458713 FKZ458689:FKZ458713 FUV458689:FUV458713 GER458689:GER458713 GON458689:GON458713 GYJ458689:GYJ458713 HIF458689:HIF458713 HSB458689:HSB458713 IBX458689:IBX458713 ILT458689:ILT458713 IVP458689:IVP458713 JFL458689:JFL458713 JPH458689:JPH458713 JZD458689:JZD458713 KIZ458689:KIZ458713 KSV458689:KSV458713 LCR458689:LCR458713 LMN458689:LMN458713 LWJ458689:LWJ458713 MGF458689:MGF458713 MQB458689:MQB458713 MZX458689:MZX458713 NJT458689:NJT458713 NTP458689:NTP458713 ODL458689:ODL458713 ONH458689:ONH458713 OXD458689:OXD458713 PGZ458689:PGZ458713 PQV458689:PQV458713 QAR458689:QAR458713 QKN458689:QKN458713 QUJ458689:QUJ458713 REF458689:REF458713 ROB458689:ROB458713 RXX458689:RXX458713 SHT458689:SHT458713 SRP458689:SRP458713 TBL458689:TBL458713 TLH458689:TLH458713 TVD458689:TVD458713 UEZ458689:UEZ458713 UOV458689:UOV458713 UYR458689:UYR458713 VIN458689:VIN458713 VSJ458689:VSJ458713 WCF458689:WCF458713 WMB458689:WMB458713 WVX458689:WVX458713 I524279:I524303 JL524225:JL524249 TH524225:TH524249 ADD524225:ADD524249 AMZ524225:AMZ524249 AWV524225:AWV524249 BGR524225:BGR524249 BQN524225:BQN524249 CAJ524225:CAJ524249 CKF524225:CKF524249 CUB524225:CUB524249 DDX524225:DDX524249 DNT524225:DNT524249 DXP524225:DXP524249 EHL524225:EHL524249 ERH524225:ERH524249 FBD524225:FBD524249 FKZ524225:FKZ524249 FUV524225:FUV524249 GER524225:GER524249 GON524225:GON524249 GYJ524225:GYJ524249 HIF524225:HIF524249 HSB524225:HSB524249 IBX524225:IBX524249 ILT524225:ILT524249 IVP524225:IVP524249 JFL524225:JFL524249 JPH524225:JPH524249 JZD524225:JZD524249 KIZ524225:KIZ524249 KSV524225:KSV524249 LCR524225:LCR524249 LMN524225:LMN524249 LWJ524225:LWJ524249 MGF524225:MGF524249 MQB524225:MQB524249 MZX524225:MZX524249 NJT524225:NJT524249 NTP524225:NTP524249 ODL524225:ODL524249 ONH524225:ONH524249 OXD524225:OXD524249 PGZ524225:PGZ524249 PQV524225:PQV524249 QAR524225:QAR524249 QKN524225:QKN524249 QUJ524225:QUJ524249 REF524225:REF524249 ROB524225:ROB524249 RXX524225:RXX524249 SHT524225:SHT524249 SRP524225:SRP524249 TBL524225:TBL524249 TLH524225:TLH524249 TVD524225:TVD524249 UEZ524225:UEZ524249 UOV524225:UOV524249 UYR524225:UYR524249 VIN524225:VIN524249 VSJ524225:VSJ524249 WCF524225:WCF524249 WMB524225:WMB524249 WVX524225:WVX524249 I589815:I589839 JL589761:JL589785 TH589761:TH589785 ADD589761:ADD589785 AMZ589761:AMZ589785 AWV589761:AWV589785 BGR589761:BGR589785 BQN589761:BQN589785 CAJ589761:CAJ589785 CKF589761:CKF589785 CUB589761:CUB589785 DDX589761:DDX589785 DNT589761:DNT589785 DXP589761:DXP589785 EHL589761:EHL589785 ERH589761:ERH589785 FBD589761:FBD589785 FKZ589761:FKZ589785 FUV589761:FUV589785 GER589761:GER589785 GON589761:GON589785 GYJ589761:GYJ589785 HIF589761:HIF589785 HSB589761:HSB589785 IBX589761:IBX589785 ILT589761:ILT589785 IVP589761:IVP589785 JFL589761:JFL589785 JPH589761:JPH589785 JZD589761:JZD589785 KIZ589761:KIZ589785 KSV589761:KSV589785 LCR589761:LCR589785 LMN589761:LMN589785 LWJ589761:LWJ589785 MGF589761:MGF589785 MQB589761:MQB589785 MZX589761:MZX589785 NJT589761:NJT589785 NTP589761:NTP589785 ODL589761:ODL589785 ONH589761:ONH589785 OXD589761:OXD589785 PGZ589761:PGZ589785 PQV589761:PQV589785 QAR589761:QAR589785 QKN589761:QKN589785 QUJ589761:QUJ589785 REF589761:REF589785 ROB589761:ROB589785 RXX589761:RXX589785 SHT589761:SHT589785 SRP589761:SRP589785 TBL589761:TBL589785 TLH589761:TLH589785 TVD589761:TVD589785 UEZ589761:UEZ589785 UOV589761:UOV589785 UYR589761:UYR589785 VIN589761:VIN589785 VSJ589761:VSJ589785 WCF589761:WCF589785 WMB589761:WMB589785 WVX589761:WVX589785 I655351:I655375 JL655297:JL655321 TH655297:TH655321 ADD655297:ADD655321 AMZ655297:AMZ655321 AWV655297:AWV655321 BGR655297:BGR655321 BQN655297:BQN655321 CAJ655297:CAJ655321 CKF655297:CKF655321 CUB655297:CUB655321 DDX655297:DDX655321 DNT655297:DNT655321 DXP655297:DXP655321 EHL655297:EHL655321 ERH655297:ERH655321 FBD655297:FBD655321 FKZ655297:FKZ655321 FUV655297:FUV655321 GER655297:GER655321 GON655297:GON655321 GYJ655297:GYJ655321 HIF655297:HIF655321 HSB655297:HSB655321 IBX655297:IBX655321 ILT655297:ILT655321 IVP655297:IVP655321 JFL655297:JFL655321 JPH655297:JPH655321 JZD655297:JZD655321 KIZ655297:KIZ655321 KSV655297:KSV655321 LCR655297:LCR655321 LMN655297:LMN655321 LWJ655297:LWJ655321 MGF655297:MGF655321 MQB655297:MQB655321 MZX655297:MZX655321 NJT655297:NJT655321 NTP655297:NTP655321 ODL655297:ODL655321 ONH655297:ONH655321 OXD655297:OXD655321 PGZ655297:PGZ655321 PQV655297:PQV655321 QAR655297:QAR655321 QKN655297:QKN655321 QUJ655297:QUJ655321 REF655297:REF655321 ROB655297:ROB655321 RXX655297:RXX655321 SHT655297:SHT655321 SRP655297:SRP655321 TBL655297:TBL655321 TLH655297:TLH655321 TVD655297:TVD655321 UEZ655297:UEZ655321 UOV655297:UOV655321 UYR655297:UYR655321 VIN655297:VIN655321 VSJ655297:VSJ655321 WCF655297:WCF655321 WMB655297:WMB655321 WVX655297:WVX655321 I720887:I720911 JL720833:JL720857 TH720833:TH720857 ADD720833:ADD720857 AMZ720833:AMZ720857 AWV720833:AWV720857 BGR720833:BGR720857 BQN720833:BQN720857 CAJ720833:CAJ720857 CKF720833:CKF720857 CUB720833:CUB720857 DDX720833:DDX720857 DNT720833:DNT720857 DXP720833:DXP720857 EHL720833:EHL720857 ERH720833:ERH720857 FBD720833:FBD720857 FKZ720833:FKZ720857 FUV720833:FUV720857 GER720833:GER720857 GON720833:GON720857 GYJ720833:GYJ720857 HIF720833:HIF720857 HSB720833:HSB720857 IBX720833:IBX720857 ILT720833:ILT720857 IVP720833:IVP720857 JFL720833:JFL720857 JPH720833:JPH720857 JZD720833:JZD720857 KIZ720833:KIZ720857 KSV720833:KSV720857 LCR720833:LCR720857 LMN720833:LMN720857 LWJ720833:LWJ720857 MGF720833:MGF720857 MQB720833:MQB720857 MZX720833:MZX720857 NJT720833:NJT720857 NTP720833:NTP720857 ODL720833:ODL720857 ONH720833:ONH720857 OXD720833:OXD720857 PGZ720833:PGZ720857 PQV720833:PQV720857 QAR720833:QAR720857 QKN720833:QKN720857 QUJ720833:QUJ720857 REF720833:REF720857 ROB720833:ROB720857 RXX720833:RXX720857 SHT720833:SHT720857 SRP720833:SRP720857 TBL720833:TBL720857 TLH720833:TLH720857 TVD720833:TVD720857 UEZ720833:UEZ720857 UOV720833:UOV720857 UYR720833:UYR720857 VIN720833:VIN720857 VSJ720833:VSJ720857 WCF720833:WCF720857 WMB720833:WMB720857 WVX720833:WVX720857 I786423:I786447 JL786369:JL786393 TH786369:TH786393 ADD786369:ADD786393 AMZ786369:AMZ786393 AWV786369:AWV786393 BGR786369:BGR786393 BQN786369:BQN786393 CAJ786369:CAJ786393 CKF786369:CKF786393 CUB786369:CUB786393 DDX786369:DDX786393 DNT786369:DNT786393 DXP786369:DXP786393 EHL786369:EHL786393 ERH786369:ERH786393 FBD786369:FBD786393 FKZ786369:FKZ786393 FUV786369:FUV786393 GER786369:GER786393 GON786369:GON786393 GYJ786369:GYJ786393 HIF786369:HIF786393 HSB786369:HSB786393 IBX786369:IBX786393 ILT786369:ILT786393 IVP786369:IVP786393 JFL786369:JFL786393 JPH786369:JPH786393 JZD786369:JZD786393 KIZ786369:KIZ786393 KSV786369:KSV786393 LCR786369:LCR786393 LMN786369:LMN786393 LWJ786369:LWJ786393 MGF786369:MGF786393 MQB786369:MQB786393 MZX786369:MZX786393 NJT786369:NJT786393 NTP786369:NTP786393 ODL786369:ODL786393 ONH786369:ONH786393 OXD786369:OXD786393 PGZ786369:PGZ786393 PQV786369:PQV786393 QAR786369:QAR786393 QKN786369:QKN786393 QUJ786369:QUJ786393 REF786369:REF786393 ROB786369:ROB786393 RXX786369:RXX786393 SHT786369:SHT786393 SRP786369:SRP786393 TBL786369:TBL786393 TLH786369:TLH786393 TVD786369:TVD786393 UEZ786369:UEZ786393 UOV786369:UOV786393 UYR786369:UYR786393 VIN786369:VIN786393 VSJ786369:VSJ786393 WCF786369:WCF786393 WMB786369:WMB786393 WVX786369:WVX786393 I851959:I851983 JL851905:JL851929 TH851905:TH851929 ADD851905:ADD851929 AMZ851905:AMZ851929 AWV851905:AWV851929 BGR851905:BGR851929 BQN851905:BQN851929 CAJ851905:CAJ851929 CKF851905:CKF851929 CUB851905:CUB851929 DDX851905:DDX851929 DNT851905:DNT851929 DXP851905:DXP851929 EHL851905:EHL851929 ERH851905:ERH851929 FBD851905:FBD851929 FKZ851905:FKZ851929 FUV851905:FUV851929 GER851905:GER851929 GON851905:GON851929 GYJ851905:GYJ851929 HIF851905:HIF851929 HSB851905:HSB851929 IBX851905:IBX851929 ILT851905:ILT851929 IVP851905:IVP851929 JFL851905:JFL851929 JPH851905:JPH851929 JZD851905:JZD851929 KIZ851905:KIZ851929 KSV851905:KSV851929 LCR851905:LCR851929 LMN851905:LMN851929 LWJ851905:LWJ851929 MGF851905:MGF851929 MQB851905:MQB851929 MZX851905:MZX851929 NJT851905:NJT851929 NTP851905:NTP851929 ODL851905:ODL851929 ONH851905:ONH851929 OXD851905:OXD851929 PGZ851905:PGZ851929 PQV851905:PQV851929 QAR851905:QAR851929 QKN851905:QKN851929 QUJ851905:QUJ851929 REF851905:REF851929 ROB851905:ROB851929 RXX851905:RXX851929 SHT851905:SHT851929 SRP851905:SRP851929 TBL851905:TBL851929 TLH851905:TLH851929 TVD851905:TVD851929 UEZ851905:UEZ851929 UOV851905:UOV851929 UYR851905:UYR851929 VIN851905:VIN851929 VSJ851905:VSJ851929 WCF851905:WCF851929 WMB851905:WMB851929 WVX851905:WVX851929 I917495:I917519 JL917441:JL917465 TH917441:TH917465 ADD917441:ADD917465 AMZ917441:AMZ917465 AWV917441:AWV917465 BGR917441:BGR917465 BQN917441:BQN917465 CAJ917441:CAJ917465 CKF917441:CKF917465 CUB917441:CUB917465 DDX917441:DDX917465 DNT917441:DNT917465 DXP917441:DXP917465 EHL917441:EHL917465 ERH917441:ERH917465 FBD917441:FBD917465 FKZ917441:FKZ917465 FUV917441:FUV917465 GER917441:GER917465 GON917441:GON917465 GYJ917441:GYJ917465 HIF917441:HIF917465 HSB917441:HSB917465 IBX917441:IBX917465 ILT917441:ILT917465 IVP917441:IVP917465 JFL917441:JFL917465 JPH917441:JPH917465 JZD917441:JZD917465 KIZ917441:KIZ917465 KSV917441:KSV917465 LCR917441:LCR917465 LMN917441:LMN917465 LWJ917441:LWJ917465 MGF917441:MGF917465 MQB917441:MQB917465 MZX917441:MZX917465 NJT917441:NJT917465 NTP917441:NTP917465 ODL917441:ODL917465 ONH917441:ONH917465 OXD917441:OXD917465 PGZ917441:PGZ917465 PQV917441:PQV917465 QAR917441:QAR917465 QKN917441:QKN917465 QUJ917441:QUJ917465 REF917441:REF917465 ROB917441:ROB917465 RXX917441:RXX917465 SHT917441:SHT917465 SRP917441:SRP917465 TBL917441:TBL917465 TLH917441:TLH917465 TVD917441:TVD917465 UEZ917441:UEZ917465 UOV917441:UOV917465 UYR917441:UYR917465 VIN917441:VIN917465 VSJ917441:VSJ917465 WCF917441:WCF917465 WMB917441:WMB917465 WVX917441:WVX917465 I983031:I983055 JL982977:JL983001 TH982977:TH983001 ADD982977:ADD983001 AMZ982977:AMZ983001 AWV982977:AWV983001 BGR982977:BGR983001 BQN982977:BQN983001 CAJ982977:CAJ983001 CKF982977:CKF983001 CUB982977:CUB983001 DDX982977:DDX983001 DNT982977:DNT983001 DXP982977:DXP983001 EHL982977:EHL983001 ERH982977:ERH983001 FBD982977:FBD983001 FKZ982977:FKZ983001 FUV982977:FUV983001 GER982977:GER983001 GON982977:GON983001 GYJ982977:GYJ983001 HIF982977:HIF983001 HSB982977:HSB983001 IBX982977:IBX983001 ILT982977:ILT983001 IVP982977:IVP983001 JFL982977:JFL983001 JPH982977:JPH983001 JZD982977:JZD983001 KIZ982977:KIZ983001 KSV982977:KSV983001 LCR982977:LCR983001 LMN982977:LMN983001 LWJ982977:LWJ983001 MGF982977:MGF983001 MQB982977:MQB983001 MZX982977:MZX983001 NJT982977:NJT983001 NTP982977:NTP983001 ODL982977:ODL983001 ONH982977:ONH983001 OXD982977:OXD983001 PGZ982977:PGZ983001 PQV982977:PQV983001 QAR982977:QAR983001 QKN982977:QKN983001 QUJ982977:QUJ983001 REF982977:REF983001 ROB982977:ROB983001 RXX982977:RXX983001 SHT982977:SHT983001 SRP982977:SRP983001 TBL982977:TBL983001 TLH982977:TLH983001 TVD982977:TVD983001 UEZ982977:UEZ983001 UOV982977:UOV983001 UYR982977:UYR983001 VIN982977:VIN983001 VSJ982977:VSJ983001 WCF982977:WCF983001 WMB982977:WMB983001 WVX982977:WVX983001 WVX5:WVX25 JL5:JL25 TH5:TH25 ADD5:ADD25 AMZ5:AMZ25 AWV5:AWV25 BGR5:BGR25 BQN5:BQN25 CAJ5:CAJ25 CKF5:CKF25 CUB5:CUB25 DDX5:DDX25 DNT5:DNT25 DXP5:DXP25 EHL5:EHL25 ERH5:ERH25 FBD5:FBD25 FKZ5:FKZ25 FUV5:FUV25 GER5:GER25 GON5:GON25 GYJ5:GYJ25 HIF5:HIF25 HSB5:HSB25 IBX5:IBX25 ILT5:ILT25 IVP5:IVP25 JFL5:JFL25 JPH5:JPH25 JZD5:JZD25 KIZ5:KIZ25 KSV5:KSV25 LCR5:LCR25 LMN5:LMN25 LWJ5:LWJ25 MGF5:MGF25 MQB5:MQB25 MZX5:MZX25 NJT5:NJT25 NTP5:NTP25 ODL5:ODL25 ONH5:ONH25 OXD5:OXD25 PGZ5:PGZ25 PQV5:PQV25 QAR5:QAR25 QKN5:QKN25 QUJ5:QUJ25 REF5:REF25 ROB5:ROB25 RXX5:RXX25 SHT5:SHT25 SRP5:SRP25 TBL5:TBL25 TLH5:TLH25 TVD5:TVD25 UEZ5:UEZ25 UOV5:UOV25 UYR5:UYR25 VIN5:VIN25 VSJ5:VSJ25 WCF5:WCF25 WMB5:WMB25" xr:uid="{00000000-0002-0000-0000-000000000000}">
      <formula1>$K$5:$K$11</formula1>
    </dataValidation>
    <dataValidation type="list" showInputMessage="1" showErrorMessage="1" errorTitle="ادخل المصروفات من الجدول" error="الرجاء ادخال المصروفات من النطاقات المحددة" sqref="WVX983003:WVX983070 JL27:JL84 WMB983003:WMB983070 WCF983003:WCF983070 VSJ983003:VSJ983070 VIN983003:VIN983070 UYR983003:UYR983070 UOV983003:UOV983070 UEZ983003:UEZ983070 TVD983003:TVD983070 TLH983003:TLH983070 TBL983003:TBL983070 SRP983003:SRP983070 SHT983003:SHT983070 RXX983003:RXX983070 ROB983003:ROB983070 REF983003:REF983070 QUJ983003:QUJ983070 QKN983003:QKN983070 QAR983003:QAR983070 PQV983003:PQV983070 PGZ983003:PGZ983070 OXD983003:OXD983070 ONH983003:ONH983070 ODL983003:ODL983070 NTP983003:NTP983070 NJT983003:NJT983070 MZX983003:MZX983070 MQB983003:MQB983070 MGF983003:MGF983070 LWJ983003:LWJ983070 LMN983003:LMN983070 LCR983003:LCR983070 KSV983003:KSV983070 KIZ983003:KIZ983070 JZD983003:JZD983070 JPH983003:JPH983070 JFL983003:JFL983070 IVP983003:IVP983070 ILT983003:ILT983070 IBX983003:IBX983070 HSB983003:HSB983070 HIF983003:HIF983070 GYJ983003:GYJ983070 GON983003:GON983070 GER983003:GER983070 FUV983003:FUV983070 FKZ983003:FKZ983070 FBD983003:FBD983070 ERH983003:ERH983070 EHL983003:EHL983070 DXP983003:DXP983070 DNT983003:DNT983070 DDX983003:DDX983070 CUB983003:CUB983070 CKF983003:CKF983070 CAJ983003:CAJ983070 BQN983003:BQN983070 BGR983003:BGR983070 AWV983003:AWV983070 AMZ983003:AMZ983070 ADD983003:ADD983070 TH983003:TH983070 JL983003:JL983070 I983057:I983124 WVX917467:WVX917534 WMB917467:WMB917534 WCF917467:WCF917534 VSJ917467:VSJ917534 VIN917467:VIN917534 UYR917467:UYR917534 UOV917467:UOV917534 UEZ917467:UEZ917534 TVD917467:TVD917534 TLH917467:TLH917534 TBL917467:TBL917534 SRP917467:SRP917534 SHT917467:SHT917534 RXX917467:RXX917534 ROB917467:ROB917534 REF917467:REF917534 QUJ917467:QUJ917534 QKN917467:QKN917534 QAR917467:QAR917534 PQV917467:PQV917534 PGZ917467:PGZ917534 OXD917467:OXD917534 ONH917467:ONH917534 ODL917467:ODL917534 NTP917467:NTP917534 NJT917467:NJT917534 MZX917467:MZX917534 MQB917467:MQB917534 MGF917467:MGF917534 LWJ917467:LWJ917534 LMN917467:LMN917534 LCR917467:LCR917534 KSV917467:KSV917534 KIZ917467:KIZ917534 JZD917467:JZD917534 JPH917467:JPH917534 JFL917467:JFL917534 IVP917467:IVP917534 ILT917467:ILT917534 IBX917467:IBX917534 HSB917467:HSB917534 HIF917467:HIF917534 GYJ917467:GYJ917534 GON917467:GON917534 GER917467:GER917534 FUV917467:FUV917534 FKZ917467:FKZ917534 FBD917467:FBD917534 ERH917467:ERH917534 EHL917467:EHL917534 DXP917467:DXP917534 DNT917467:DNT917534 DDX917467:DDX917534 CUB917467:CUB917534 CKF917467:CKF917534 CAJ917467:CAJ917534 BQN917467:BQN917534 BGR917467:BGR917534 AWV917467:AWV917534 AMZ917467:AMZ917534 ADD917467:ADD917534 TH917467:TH917534 JL917467:JL917534 I917521:I917588 WVX851931:WVX851998 WMB851931:WMB851998 WCF851931:WCF851998 VSJ851931:VSJ851998 VIN851931:VIN851998 UYR851931:UYR851998 UOV851931:UOV851998 UEZ851931:UEZ851998 TVD851931:TVD851998 TLH851931:TLH851998 TBL851931:TBL851998 SRP851931:SRP851998 SHT851931:SHT851998 RXX851931:RXX851998 ROB851931:ROB851998 REF851931:REF851998 QUJ851931:QUJ851998 QKN851931:QKN851998 QAR851931:QAR851998 PQV851931:PQV851998 PGZ851931:PGZ851998 OXD851931:OXD851998 ONH851931:ONH851998 ODL851931:ODL851998 NTP851931:NTP851998 NJT851931:NJT851998 MZX851931:MZX851998 MQB851931:MQB851998 MGF851931:MGF851998 LWJ851931:LWJ851998 LMN851931:LMN851998 LCR851931:LCR851998 KSV851931:KSV851998 KIZ851931:KIZ851998 JZD851931:JZD851998 JPH851931:JPH851998 JFL851931:JFL851998 IVP851931:IVP851998 ILT851931:ILT851998 IBX851931:IBX851998 HSB851931:HSB851998 HIF851931:HIF851998 GYJ851931:GYJ851998 GON851931:GON851998 GER851931:GER851998 FUV851931:FUV851998 FKZ851931:FKZ851998 FBD851931:FBD851998 ERH851931:ERH851998 EHL851931:EHL851998 DXP851931:DXP851998 DNT851931:DNT851998 DDX851931:DDX851998 CUB851931:CUB851998 CKF851931:CKF851998 CAJ851931:CAJ851998 BQN851931:BQN851998 BGR851931:BGR851998 AWV851931:AWV851998 AMZ851931:AMZ851998 ADD851931:ADD851998 TH851931:TH851998 JL851931:JL851998 I851985:I852052 WVX786395:WVX786462 WMB786395:WMB786462 WCF786395:WCF786462 VSJ786395:VSJ786462 VIN786395:VIN786462 UYR786395:UYR786462 UOV786395:UOV786462 UEZ786395:UEZ786462 TVD786395:TVD786462 TLH786395:TLH786462 TBL786395:TBL786462 SRP786395:SRP786462 SHT786395:SHT786462 RXX786395:RXX786462 ROB786395:ROB786462 REF786395:REF786462 QUJ786395:QUJ786462 QKN786395:QKN786462 QAR786395:QAR786462 PQV786395:PQV786462 PGZ786395:PGZ786462 OXD786395:OXD786462 ONH786395:ONH786462 ODL786395:ODL786462 NTP786395:NTP786462 NJT786395:NJT786462 MZX786395:MZX786462 MQB786395:MQB786462 MGF786395:MGF786462 LWJ786395:LWJ786462 LMN786395:LMN786462 LCR786395:LCR786462 KSV786395:KSV786462 KIZ786395:KIZ786462 JZD786395:JZD786462 JPH786395:JPH786462 JFL786395:JFL786462 IVP786395:IVP786462 ILT786395:ILT786462 IBX786395:IBX786462 HSB786395:HSB786462 HIF786395:HIF786462 GYJ786395:GYJ786462 GON786395:GON786462 GER786395:GER786462 FUV786395:FUV786462 FKZ786395:FKZ786462 FBD786395:FBD786462 ERH786395:ERH786462 EHL786395:EHL786462 DXP786395:DXP786462 DNT786395:DNT786462 DDX786395:DDX786462 CUB786395:CUB786462 CKF786395:CKF786462 CAJ786395:CAJ786462 BQN786395:BQN786462 BGR786395:BGR786462 AWV786395:AWV786462 AMZ786395:AMZ786462 ADD786395:ADD786462 TH786395:TH786462 JL786395:JL786462 I786449:I786516 WVX720859:WVX720926 WMB720859:WMB720926 WCF720859:WCF720926 VSJ720859:VSJ720926 VIN720859:VIN720926 UYR720859:UYR720926 UOV720859:UOV720926 UEZ720859:UEZ720926 TVD720859:TVD720926 TLH720859:TLH720926 TBL720859:TBL720926 SRP720859:SRP720926 SHT720859:SHT720926 RXX720859:RXX720926 ROB720859:ROB720926 REF720859:REF720926 QUJ720859:QUJ720926 QKN720859:QKN720926 QAR720859:QAR720926 PQV720859:PQV720926 PGZ720859:PGZ720926 OXD720859:OXD720926 ONH720859:ONH720926 ODL720859:ODL720926 NTP720859:NTP720926 NJT720859:NJT720926 MZX720859:MZX720926 MQB720859:MQB720926 MGF720859:MGF720926 LWJ720859:LWJ720926 LMN720859:LMN720926 LCR720859:LCR720926 KSV720859:KSV720926 KIZ720859:KIZ720926 JZD720859:JZD720926 JPH720859:JPH720926 JFL720859:JFL720926 IVP720859:IVP720926 ILT720859:ILT720926 IBX720859:IBX720926 HSB720859:HSB720926 HIF720859:HIF720926 GYJ720859:GYJ720926 GON720859:GON720926 GER720859:GER720926 FUV720859:FUV720926 FKZ720859:FKZ720926 FBD720859:FBD720926 ERH720859:ERH720926 EHL720859:EHL720926 DXP720859:DXP720926 DNT720859:DNT720926 DDX720859:DDX720926 CUB720859:CUB720926 CKF720859:CKF720926 CAJ720859:CAJ720926 BQN720859:BQN720926 BGR720859:BGR720926 AWV720859:AWV720926 AMZ720859:AMZ720926 ADD720859:ADD720926 TH720859:TH720926 JL720859:JL720926 I720913:I720980 WVX655323:WVX655390 WMB655323:WMB655390 WCF655323:WCF655390 VSJ655323:VSJ655390 VIN655323:VIN655390 UYR655323:UYR655390 UOV655323:UOV655390 UEZ655323:UEZ655390 TVD655323:TVD655390 TLH655323:TLH655390 TBL655323:TBL655390 SRP655323:SRP655390 SHT655323:SHT655390 RXX655323:RXX655390 ROB655323:ROB655390 REF655323:REF655390 QUJ655323:QUJ655390 QKN655323:QKN655390 QAR655323:QAR655390 PQV655323:PQV655390 PGZ655323:PGZ655390 OXD655323:OXD655390 ONH655323:ONH655390 ODL655323:ODL655390 NTP655323:NTP655390 NJT655323:NJT655390 MZX655323:MZX655390 MQB655323:MQB655390 MGF655323:MGF655390 LWJ655323:LWJ655390 LMN655323:LMN655390 LCR655323:LCR655390 KSV655323:KSV655390 KIZ655323:KIZ655390 JZD655323:JZD655390 JPH655323:JPH655390 JFL655323:JFL655390 IVP655323:IVP655390 ILT655323:ILT655390 IBX655323:IBX655390 HSB655323:HSB655390 HIF655323:HIF655390 GYJ655323:GYJ655390 GON655323:GON655390 GER655323:GER655390 FUV655323:FUV655390 FKZ655323:FKZ655390 FBD655323:FBD655390 ERH655323:ERH655390 EHL655323:EHL655390 DXP655323:DXP655390 DNT655323:DNT655390 DDX655323:DDX655390 CUB655323:CUB655390 CKF655323:CKF655390 CAJ655323:CAJ655390 BQN655323:BQN655390 BGR655323:BGR655390 AWV655323:AWV655390 AMZ655323:AMZ655390 ADD655323:ADD655390 TH655323:TH655390 JL655323:JL655390 I655377:I655444 WVX589787:WVX589854 WMB589787:WMB589854 WCF589787:WCF589854 VSJ589787:VSJ589854 VIN589787:VIN589854 UYR589787:UYR589854 UOV589787:UOV589854 UEZ589787:UEZ589854 TVD589787:TVD589854 TLH589787:TLH589854 TBL589787:TBL589854 SRP589787:SRP589854 SHT589787:SHT589854 RXX589787:RXX589854 ROB589787:ROB589854 REF589787:REF589854 QUJ589787:QUJ589854 QKN589787:QKN589854 QAR589787:QAR589854 PQV589787:PQV589854 PGZ589787:PGZ589854 OXD589787:OXD589854 ONH589787:ONH589854 ODL589787:ODL589854 NTP589787:NTP589854 NJT589787:NJT589854 MZX589787:MZX589854 MQB589787:MQB589854 MGF589787:MGF589854 LWJ589787:LWJ589854 LMN589787:LMN589854 LCR589787:LCR589854 KSV589787:KSV589854 KIZ589787:KIZ589854 JZD589787:JZD589854 JPH589787:JPH589854 JFL589787:JFL589854 IVP589787:IVP589854 ILT589787:ILT589854 IBX589787:IBX589854 HSB589787:HSB589854 HIF589787:HIF589854 GYJ589787:GYJ589854 GON589787:GON589854 GER589787:GER589854 FUV589787:FUV589854 FKZ589787:FKZ589854 FBD589787:FBD589854 ERH589787:ERH589854 EHL589787:EHL589854 DXP589787:DXP589854 DNT589787:DNT589854 DDX589787:DDX589854 CUB589787:CUB589854 CKF589787:CKF589854 CAJ589787:CAJ589854 BQN589787:BQN589854 BGR589787:BGR589854 AWV589787:AWV589854 AMZ589787:AMZ589854 ADD589787:ADD589854 TH589787:TH589854 JL589787:JL589854 I589841:I589908 WVX524251:WVX524318 WMB524251:WMB524318 WCF524251:WCF524318 VSJ524251:VSJ524318 VIN524251:VIN524318 UYR524251:UYR524318 UOV524251:UOV524318 UEZ524251:UEZ524318 TVD524251:TVD524318 TLH524251:TLH524318 TBL524251:TBL524318 SRP524251:SRP524318 SHT524251:SHT524318 RXX524251:RXX524318 ROB524251:ROB524318 REF524251:REF524318 QUJ524251:QUJ524318 QKN524251:QKN524318 QAR524251:QAR524318 PQV524251:PQV524318 PGZ524251:PGZ524318 OXD524251:OXD524318 ONH524251:ONH524318 ODL524251:ODL524318 NTP524251:NTP524318 NJT524251:NJT524318 MZX524251:MZX524318 MQB524251:MQB524318 MGF524251:MGF524318 LWJ524251:LWJ524318 LMN524251:LMN524318 LCR524251:LCR524318 KSV524251:KSV524318 KIZ524251:KIZ524318 JZD524251:JZD524318 JPH524251:JPH524318 JFL524251:JFL524318 IVP524251:IVP524318 ILT524251:ILT524318 IBX524251:IBX524318 HSB524251:HSB524318 HIF524251:HIF524318 GYJ524251:GYJ524318 GON524251:GON524318 GER524251:GER524318 FUV524251:FUV524318 FKZ524251:FKZ524318 FBD524251:FBD524318 ERH524251:ERH524318 EHL524251:EHL524318 DXP524251:DXP524318 DNT524251:DNT524318 DDX524251:DDX524318 CUB524251:CUB524318 CKF524251:CKF524318 CAJ524251:CAJ524318 BQN524251:BQN524318 BGR524251:BGR524318 AWV524251:AWV524318 AMZ524251:AMZ524318 ADD524251:ADD524318 TH524251:TH524318 JL524251:JL524318 I524305:I524372 WVX458715:WVX458782 WMB458715:WMB458782 WCF458715:WCF458782 VSJ458715:VSJ458782 VIN458715:VIN458782 UYR458715:UYR458782 UOV458715:UOV458782 UEZ458715:UEZ458782 TVD458715:TVD458782 TLH458715:TLH458782 TBL458715:TBL458782 SRP458715:SRP458782 SHT458715:SHT458782 RXX458715:RXX458782 ROB458715:ROB458782 REF458715:REF458782 QUJ458715:QUJ458782 QKN458715:QKN458782 QAR458715:QAR458782 PQV458715:PQV458782 PGZ458715:PGZ458782 OXD458715:OXD458782 ONH458715:ONH458782 ODL458715:ODL458782 NTP458715:NTP458782 NJT458715:NJT458782 MZX458715:MZX458782 MQB458715:MQB458782 MGF458715:MGF458782 LWJ458715:LWJ458782 LMN458715:LMN458782 LCR458715:LCR458782 KSV458715:KSV458782 KIZ458715:KIZ458782 JZD458715:JZD458782 JPH458715:JPH458782 JFL458715:JFL458782 IVP458715:IVP458782 ILT458715:ILT458782 IBX458715:IBX458782 HSB458715:HSB458782 HIF458715:HIF458782 GYJ458715:GYJ458782 GON458715:GON458782 GER458715:GER458782 FUV458715:FUV458782 FKZ458715:FKZ458782 FBD458715:FBD458782 ERH458715:ERH458782 EHL458715:EHL458782 DXP458715:DXP458782 DNT458715:DNT458782 DDX458715:DDX458782 CUB458715:CUB458782 CKF458715:CKF458782 CAJ458715:CAJ458782 BQN458715:BQN458782 BGR458715:BGR458782 AWV458715:AWV458782 AMZ458715:AMZ458782 ADD458715:ADD458782 TH458715:TH458782 JL458715:JL458782 I458769:I458836 WVX393179:WVX393246 WMB393179:WMB393246 WCF393179:WCF393246 VSJ393179:VSJ393246 VIN393179:VIN393246 UYR393179:UYR393246 UOV393179:UOV393246 UEZ393179:UEZ393246 TVD393179:TVD393246 TLH393179:TLH393246 TBL393179:TBL393246 SRP393179:SRP393246 SHT393179:SHT393246 RXX393179:RXX393246 ROB393179:ROB393246 REF393179:REF393246 QUJ393179:QUJ393246 QKN393179:QKN393246 QAR393179:QAR393246 PQV393179:PQV393246 PGZ393179:PGZ393246 OXD393179:OXD393246 ONH393179:ONH393246 ODL393179:ODL393246 NTP393179:NTP393246 NJT393179:NJT393246 MZX393179:MZX393246 MQB393179:MQB393246 MGF393179:MGF393246 LWJ393179:LWJ393246 LMN393179:LMN393246 LCR393179:LCR393246 KSV393179:KSV393246 KIZ393179:KIZ393246 JZD393179:JZD393246 JPH393179:JPH393246 JFL393179:JFL393246 IVP393179:IVP393246 ILT393179:ILT393246 IBX393179:IBX393246 HSB393179:HSB393246 HIF393179:HIF393246 GYJ393179:GYJ393246 GON393179:GON393246 GER393179:GER393246 FUV393179:FUV393246 FKZ393179:FKZ393246 FBD393179:FBD393246 ERH393179:ERH393246 EHL393179:EHL393246 DXP393179:DXP393246 DNT393179:DNT393246 DDX393179:DDX393246 CUB393179:CUB393246 CKF393179:CKF393246 CAJ393179:CAJ393246 BQN393179:BQN393246 BGR393179:BGR393246 AWV393179:AWV393246 AMZ393179:AMZ393246 ADD393179:ADD393246 TH393179:TH393246 JL393179:JL393246 I393233:I393300 WVX327643:WVX327710 WMB327643:WMB327710 WCF327643:WCF327710 VSJ327643:VSJ327710 VIN327643:VIN327710 UYR327643:UYR327710 UOV327643:UOV327710 UEZ327643:UEZ327710 TVD327643:TVD327710 TLH327643:TLH327710 TBL327643:TBL327710 SRP327643:SRP327710 SHT327643:SHT327710 RXX327643:RXX327710 ROB327643:ROB327710 REF327643:REF327710 QUJ327643:QUJ327710 QKN327643:QKN327710 QAR327643:QAR327710 PQV327643:PQV327710 PGZ327643:PGZ327710 OXD327643:OXD327710 ONH327643:ONH327710 ODL327643:ODL327710 NTP327643:NTP327710 NJT327643:NJT327710 MZX327643:MZX327710 MQB327643:MQB327710 MGF327643:MGF327710 LWJ327643:LWJ327710 LMN327643:LMN327710 LCR327643:LCR327710 KSV327643:KSV327710 KIZ327643:KIZ327710 JZD327643:JZD327710 JPH327643:JPH327710 JFL327643:JFL327710 IVP327643:IVP327710 ILT327643:ILT327710 IBX327643:IBX327710 HSB327643:HSB327710 HIF327643:HIF327710 GYJ327643:GYJ327710 GON327643:GON327710 GER327643:GER327710 FUV327643:FUV327710 FKZ327643:FKZ327710 FBD327643:FBD327710 ERH327643:ERH327710 EHL327643:EHL327710 DXP327643:DXP327710 DNT327643:DNT327710 DDX327643:DDX327710 CUB327643:CUB327710 CKF327643:CKF327710 CAJ327643:CAJ327710 BQN327643:BQN327710 BGR327643:BGR327710 AWV327643:AWV327710 AMZ327643:AMZ327710 ADD327643:ADD327710 TH327643:TH327710 JL327643:JL327710 I327697:I327764 WVX262107:WVX262174 WMB262107:WMB262174 WCF262107:WCF262174 VSJ262107:VSJ262174 VIN262107:VIN262174 UYR262107:UYR262174 UOV262107:UOV262174 UEZ262107:UEZ262174 TVD262107:TVD262174 TLH262107:TLH262174 TBL262107:TBL262174 SRP262107:SRP262174 SHT262107:SHT262174 RXX262107:RXX262174 ROB262107:ROB262174 REF262107:REF262174 QUJ262107:QUJ262174 QKN262107:QKN262174 QAR262107:QAR262174 PQV262107:PQV262174 PGZ262107:PGZ262174 OXD262107:OXD262174 ONH262107:ONH262174 ODL262107:ODL262174 NTP262107:NTP262174 NJT262107:NJT262174 MZX262107:MZX262174 MQB262107:MQB262174 MGF262107:MGF262174 LWJ262107:LWJ262174 LMN262107:LMN262174 LCR262107:LCR262174 KSV262107:KSV262174 KIZ262107:KIZ262174 JZD262107:JZD262174 JPH262107:JPH262174 JFL262107:JFL262174 IVP262107:IVP262174 ILT262107:ILT262174 IBX262107:IBX262174 HSB262107:HSB262174 HIF262107:HIF262174 GYJ262107:GYJ262174 GON262107:GON262174 GER262107:GER262174 FUV262107:FUV262174 FKZ262107:FKZ262174 FBD262107:FBD262174 ERH262107:ERH262174 EHL262107:EHL262174 DXP262107:DXP262174 DNT262107:DNT262174 DDX262107:DDX262174 CUB262107:CUB262174 CKF262107:CKF262174 CAJ262107:CAJ262174 BQN262107:BQN262174 BGR262107:BGR262174 AWV262107:AWV262174 AMZ262107:AMZ262174 ADD262107:ADD262174 TH262107:TH262174 JL262107:JL262174 I262161:I262228 WVX196571:WVX196638 WMB196571:WMB196638 WCF196571:WCF196638 VSJ196571:VSJ196638 VIN196571:VIN196638 UYR196571:UYR196638 UOV196571:UOV196638 UEZ196571:UEZ196638 TVD196571:TVD196638 TLH196571:TLH196638 TBL196571:TBL196638 SRP196571:SRP196638 SHT196571:SHT196638 RXX196571:RXX196638 ROB196571:ROB196638 REF196571:REF196638 QUJ196571:QUJ196638 QKN196571:QKN196638 QAR196571:QAR196638 PQV196571:PQV196638 PGZ196571:PGZ196638 OXD196571:OXD196638 ONH196571:ONH196638 ODL196571:ODL196638 NTP196571:NTP196638 NJT196571:NJT196638 MZX196571:MZX196638 MQB196571:MQB196638 MGF196571:MGF196638 LWJ196571:LWJ196638 LMN196571:LMN196638 LCR196571:LCR196638 KSV196571:KSV196638 KIZ196571:KIZ196638 JZD196571:JZD196638 JPH196571:JPH196638 JFL196571:JFL196638 IVP196571:IVP196638 ILT196571:ILT196638 IBX196571:IBX196638 HSB196571:HSB196638 HIF196571:HIF196638 GYJ196571:GYJ196638 GON196571:GON196638 GER196571:GER196638 FUV196571:FUV196638 FKZ196571:FKZ196638 FBD196571:FBD196638 ERH196571:ERH196638 EHL196571:EHL196638 DXP196571:DXP196638 DNT196571:DNT196638 DDX196571:DDX196638 CUB196571:CUB196638 CKF196571:CKF196638 CAJ196571:CAJ196638 BQN196571:BQN196638 BGR196571:BGR196638 AWV196571:AWV196638 AMZ196571:AMZ196638 ADD196571:ADD196638 TH196571:TH196638 JL196571:JL196638 I196625:I196692 WVX131035:WVX131102 WMB131035:WMB131102 WCF131035:WCF131102 VSJ131035:VSJ131102 VIN131035:VIN131102 UYR131035:UYR131102 UOV131035:UOV131102 UEZ131035:UEZ131102 TVD131035:TVD131102 TLH131035:TLH131102 TBL131035:TBL131102 SRP131035:SRP131102 SHT131035:SHT131102 RXX131035:RXX131102 ROB131035:ROB131102 REF131035:REF131102 QUJ131035:QUJ131102 QKN131035:QKN131102 QAR131035:QAR131102 PQV131035:PQV131102 PGZ131035:PGZ131102 OXD131035:OXD131102 ONH131035:ONH131102 ODL131035:ODL131102 NTP131035:NTP131102 NJT131035:NJT131102 MZX131035:MZX131102 MQB131035:MQB131102 MGF131035:MGF131102 LWJ131035:LWJ131102 LMN131035:LMN131102 LCR131035:LCR131102 KSV131035:KSV131102 KIZ131035:KIZ131102 JZD131035:JZD131102 JPH131035:JPH131102 JFL131035:JFL131102 IVP131035:IVP131102 ILT131035:ILT131102 IBX131035:IBX131102 HSB131035:HSB131102 HIF131035:HIF131102 GYJ131035:GYJ131102 GON131035:GON131102 GER131035:GER131102 FUV131035:FUV131102 FKZ131035:FKZ131102 FBD131035:FBD131102 ERH131035:ERH131102 EHL131035:EHL131102 DXP131035:DXP131102 DNT131035:DNT131102 DDX131035:DDX131102 CUB131035:CUB131102 CKF131035:CKF131102 CAJ131035:CAJ131102 BQN131035:BQN131102 BGR131035:BGR131102 AWV131035:AWV131102 AMZ131035:AMZ131102 ADD131035:ADD131102 TH131035:TH131102 JL131035:JL131102 I131089:I131156 WVX65499:WVX65566 WMB65499:WMB65566 WCF65499:WCF65566 VSJ65499:VSJ65566 VIN65499:VIN65566 UYR65499:UYR65566 UOV65499:UOV65566 UEZ65499:UEZ65566 TVD65499:TVD65566 TLH65499:TLH65566 TBL65499:TBL65566 SRP65499:SRP65566 SHT65499:SHT65566 RXX65499:RXX65566 ROB65499:ROB65566 REF65499:REF65566 QUJ65499:QUJ65566 QKN65499:QKN65566 QAR65499:QAR65566 PQV65499:PQV65566 PGZ65499:PGZ65566 OXD65499:OXD65566 ONH65499:ONH65566 ODL65499:ODL65566 NTP65499:NTP65566 NJT65499:NJT65566 MZX65499:MZX65566 MQB65499:MQB65566 MGF65499:MGF65566 LWJ65499:LWJ65566 LMN65499:LMN65566 LCR65499:LCR65566 KSV65499:KSV65566 KIZ65499:KIZ65566 JZD65499:JZD65566 JPH65499:JPH65566 JFL65499:JFL65566 IVP65499:IVP65566 ILT65499:ILT65566 IBX65499:IBX65566 HSB65499:HSB65566 HIF65499:HIF65566 GYJ65499:GYJ65566 GON65499:GON65566 GER65499:GER65566 FUV65499:FUV65566 FKZ65499:FKZ65566 FBD65499:FBD65566 ERH65499:ERH65566 EHL65499:EHL65566 DXP65499:DXP65566 DNT65499:DNT65566 DDX65499:DDX65566 CUB65499:CUB65566 CKF65499:CKF65566 CAJ65499:CAJ65566 BQN65499:BQN65566 BGR65499:BGR65566 AWV65499:AWV65566 AMZ65499:AMZ65566 ADD65499:ADD65566 TH65499:TH65566 JL65499:JL65566 I65553:I65620 WVX27:WVX84 WMB27:WMB84 WCF27:WCF84 VSJ27:VSJ84 VIN27:VIN84 UYR27:UYR84 UOV27:UOV84 UEZ27:UEZ84 TVD27:TVD84 TLH27:TLH84 TBL27:TBL84 SRP27:SRP84 SHT27:SHT84 RXX27:RXX84 ROB27:ROB84 REF27:REF84 QUJ27:QUJ84 QKN27:QKN84 QAR27:QAR84 PQV27:PQV84 PGZ27:PGZ84 OXD27:OXD84 ONH27:ONH84 ODL27:ODL84 NTP27:NTP84 NJT27:NJT84 MZX27:MZX84 MQB27:MQB84 MGF27:MGF84 LWJ27:LWJ84 LMN27:LMN84 LCR27:LCR84 KSV27:KSV84 KIZ27:KIZ84 JZD27:JZD84 JPH27:JPH84 JFL27:JFL84 IVP27:IVP84 ILT27:ILT84 IBX27:IBX84 HSB27:HSB84 HIF27:HIF84 GYJ27:GYJ84 GON27:GON84 GER27:GER84 FUV27:FUV84 FKZ27:FKZ84 FBD27:FBD84 ERH27:ERH84 EHL27:EHL84 DXP27:DXP84 DNT27:DNT84 DDX27:DDX84 CUB27:CUB84 CKF27:CKF84 CAJ27:CAJ84 BQN27:BQN84 BGR27:BGR84 AWV27:AWV84 AMZ27:AMZ84 ADD27:ADD84 TH27:TH84" xr:uid="{00000000-0002-0000-0000-000001000000}">
      <formula1>$K$16:$K$59</formula1>
    </dataValidation>
    <dataValidation type="list" allowBlank="1" showInputMessage="1" showErrorMessage="1" sqref="K61:K67 K15:K59 K69:K78" xr:uid="{00000000-0002-0000-0000-000002000000}">
      <formula1>$K$16:$K$59</formula1>
    </dataValidation>
    <dataValidation type="list" allowBlank="1" showInputMessage="1" showErrorMessage="1" sqref="E5:E90" xr:uid="{37DDCD74-110F-4B6E-8D64-C89F89A18D6D}">
      <formula1>"صادرات مباشرة,صادرات معلقة"</formula1>
    </dataValidation>
    <dataValidation type="list" allowBlank="1" showInputMessage="1" showErrorMessage="1" sqref="D5:D90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ignoredErrors>
    <ignoredError sqref="L60:S60 L68:N68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I5:I90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C5:C90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tabSelected="1" workbookViewId="0">
      <selection activeCell="C7" sqref="C7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8" max="8" width="10.109375" customWidth="1"/>
    <col min="9" max="9" width="19.88671875" customWidth="1"/>
  </cols>
  <sheetData>
    <row r="2" spans="2:9" x14ac:dyDescent="0.3">
      <c r="B2" s="76" t="s">
        <v>143</v>
      </c>
      <c r="C2" s="76" t="s">
        <v>144</v>
      </c>
      <c r="D2" s="76" t="s">
        <v>145</v>
      </c>
      <c r="H2" s="75" t="s">
        <v>143</v>
      </c>
      <c r="I2" s="75" t="s">
        <v>147</v>
      </c>
    </row>
    <row r="3" spans="2:9" x14ac:dyDescent="0.3">
      <c r="B3" s="76">
        <f t="shared" ref="B3:B34" si="0">ROW()-2</f>
        <v>1</v>
      </c>
      <c r="C3" s="76"/>
      <c r="D3" s="76"/>
      <c r="H3" s="75">
        <f t="shared" ref="H3:H12" si="1">ROW()-2</f>
        <v>1</v>
      </c>
      <c r="I3" s="75"/>
    </row>
    <row r="4" spans="2:9" x14ac:dyDescent="0.3">
      <c r="B4" s="76">
        <f t="shared" si="0"/>
        <v>2</v>
      </c>
      <c r="C4" s="76"/>
      <c r="D4" s="76"/>
      <c r="H4" s="75">
        <f t="shared" si="1"/>
        <v>2</v>
      </c>
      <c r="I4" s="75"/>
    </row>
    <row r="5" spans="2:9" x14ac:dyDescent="0.3">
      <c r="B5" s="76">
        <f t="shared" si="0"/>
        <v>3</v>
      </c>
      <c r="C5" s="76"/>
      <c r="D5" s="76"/>
      <c r="H5" s="75">
        <f t="shared" si="1"/>
        <v>3</v>
      </c>
      <c r="I5" s="75"/>
    </row>
    <row r="6" spans="2:9" x14ac:dyDescent="0.3">
      <c r="B6" s="76">
        <f t="shared" si="0"/>
        <v>4</v>
      </c>
      <c r="C6" s="76"/>
      <c r="D6" s="76"/>
      <c r="H6" s="75">
        <f t="shared" si="1"/>
        <v>4</v>
      </c>
      <c r="I6" s="75"/>
    </row>
    <row r="7" spans="2:9" x14ac:dyDescent="0.3">
      <c r="B7" s="76">
        <f t="shared" si="0"/>
        <v>5</v>
      </c>
      <c r="C7" s="76"/>
      <c r="D7" s="76"/>
      <c r="H7" s="75">
        <f t="shared" si="1"/>
        <v>5</v>
      </c>
      <c r="I7" s="75"/>
    </row>
    <row r="8" spans="2:9" x14ac:dyDescent="0.3">
      <c r="B8" s="76">
        <f t="shared" si="0"/>
        <v>6</v>
      </c>
      <c r="C8" s="76"/>
      <c r="D8" s="76"/>
      <c r="H8" s="75">
        <f t="shared" si="1"/>
        <v>6</v>
      </c>
      <c r="I8" s="75"/>
    </row>
    <row r="9" spans="2:9" x14ac:dyDescent="0.3">
      <c r="B9" s="76">
        <f t="shared" si="0"/>
        <v>7</v>
      </c>
      <c r="C9" s="76"/>
      <c r="D9" s="76"/>
      <c r="H9" s="75">
        <f t="shared" si="1"/>
        <v>7</v>
      </c>
      <c r="I9" s="75"/>
    </row>
    <row r="10" spans="2:9" x14ac:dyDescent="0.3">
      <c r="B10" s="76">
        <f t="shared" si="0"/>
        <v>8</v>
      </c>
      <c r="C10" s="76"/>
      <c r="D10" s="76"/>
      <c r="H10" s="75">
        <f t="shared" si="1"/>
        <v>8</v>
      </c>
      <c r="I10" s="75"/>
    </row>
    <row r="11" spans="2:9" x14ac:dyDescent="0.3">
      <c r="B11" s="76">
        <f t="shared" si="0"/>
        <v>9</v>
      </c>
      <c r="C11" s="76"/>
      <c r="D11" s="76"/>
      <c r="H11" s="75">
        <f t="shared" si="1"/>
        <v>9</v>
      </c>
      <c r="I11" s="75"/>
    </row>
    <row r="12" spans="2:9" x14ac:dyDescent="0.3">
      <c r="B12" s="76">
        <f t="shared" si="0"/>
        <v>10</v>
      </c>
      <c r="C12" s="76"/>
      <c r="D12" s="76"/>
      <c r="H12" s="75">
        <f t="shared" si="1"/>
        <v>10</v>
      </c>
      <c r="I12" s="75"/>
    </row>
    <row r="13" spans="2:9" x14ac:dyDescent="0.3">
      <c r="B13" s="76">
        <f t="shared" si="0"/>
        <v>11</v>
      </c>
      <c r="C13" s="76"/>
      <c r="D13" s="76"/>
    </row>
    <row r="14" spans="2:9" x14ac:dyDescent="0.3">
      <c r="B14" s="76">
        <f t="shared" si="0"/>
        <v>12</v>
      </c>
      <c r="C14" s="76"/>
      <c r="D14" s="76"/>
    </row>
    <row r="15" spans="2:9" x14ac:dyDescent="0.3">
      <c r="B15" s="76">
        <f t="shared" si="0"/>
        <v>13</v>
      </c>
      <c r="C15" s="76"/>
      <c r="D15" s="76"/>
    </row>
    <row r="16" spans="2:9" x14ac:dyDescent="0.3">
      <c r="B16" s="76">
        <f t="shared" si="0"/>
        <v>14</v>
      </c>
      <c r="C16" s="76"/>
      <c r="D16" s="76"/>
    </row>
    <row r="17" spans="2:4" x14ac:dyDescent="0.3">
      <c r="B17" s="76">
        <f t="shared" si="0"/>
        <v>15</v>
      </c>
      <c r="C17" s="76"/>
      <c r="D17" s="76"/>
    </row>
    <row r="18" spans="2:4" x14ac:dyDescent="0.3">
      <c r="B18" s="76">
        <f t="shared" si="0"/>
        <v>16</v>
      </c>
      <c r="C18" s="76"/>
      <c r="D18" s="76"/>
    </row>
    <row r="19" spans="2:4" x14ac:dyDescent="0.3">
      <c r="B19" s="76">
        <f t="shared" si="0"/>
        <v>17</v>
      </c>
      <c r="C19" s="76"/>
      <c r="D19" s="76"/>
    </row>
    <row r="20" spans="2:4" x14ac:dyDescent="0.3">
      <c r="B20" s="76">
        <f t="shared" si="0"/>
        <v>18</v>
      </c>
      <c r="C20" s="76"/>
      <c r="D20" s="76"/>
    </row>
    <row r="21" spans="2:4" x14ac:dyDescent="0.3">
      <c r="B21" s="76">
        <f t="shared" si="0"/>
        <v>19</v>
      </c>
      <c r="C21" s="76"/>
      <c r="D21" s="76"/>
    </row>
    <row r="22" spans="2:4" x14ac:dyDescent="0.3">
      <c r="B22" s="76">
        <f t="shared" si="0"/>
        <v>20</v>
      </c>
      <c r="C22" s="76"/>
      <c r="D22" s="76" t="s">
        <v>154</v>
      </c>
    </row>
    <row r="23" spans="2:4" x14ac:dyDescent="0.3">
      <c r="B23" s="76">
        <f t="shared" si="0"/>
        <v>21</v>
      </c>
      <c r="C23" s="76"/>
      <c r="D23" s="76"/>
    </row>
    <row r="24" spans="2:4" x14ac:dyDescent="0.3">
      <c r="B24" s="76">
        <f t="shared" si="0"/>
        <v>22</v>
      </c>
      <c r="C24" s="76"/>
      <c r="D24" s="76"/>
    </row>
    <row r="25" spans="2:4" x14ac:dyDescent="0.3">
      <c r="B25" s="76">
        <f t="shared" si="0"/>
        <v>23</v>
      </c>
      <c r="C25" s="76"/>
      <c r="D25" s="76"/>
    </row>
    <row r="26" spans="2:4" x14ac:dyDescent="0.3">
      <c r="B26" s="76">
        <f t="shared" si="0"/>
        <v>24</v>
      </c>
      <c r="C26" s="76"/>
      <c r="D26" s="76"/>
    </row>
    <row r="27" spans="2:4" x14ac:dyDescent="0.3">
      <c r="B27" s="76">
        <f t="shared" si="0"/>
        <v>25</v>
      </c>
      <c r="C27" s="76"/>
      <c r="D27" s="76"/>
    </row>
    <row r="28" spans="2:4" x14ac:dyDescent="0.3">
      <c r="B28" s="76">
        <f t="shared" si="0"/>
        <v>26</v>
      </c>
      <c r="C28" s="76"/>
      <c r="D28" s="76"/>
    </row>
    <row r="29" spans="2:4" x14ac:dyDescent="0.3">
      <c r="B29" s="76">
        <f t="shared" si="0"/>
        <v>27</v>
      </c>
      <c r="C29" s="76"/>
      <c r="D29" s="76"/>
    </row>
    <row r="30" spans="2:4" x14ac:dyDescent="0.3">
      <c r="B30" s="76">
        <f t="shared" si="0"/>
        <v>28</v>
      </c>
      <c r="C30" s="76"/>
      <c r="D30" s="76"/>
    </row>
    <row r="31" spans="2:4" x14ac:dyDescent="0.3">
      <c r="B31" s="76">
        <f t="shared" si="0"/>
        <v>29</v>
      </c>
      <c r="C31" s="76"/>
      <c r="D31" s="76"/>
    </row>
    <row r="32" spans="2:4" x14ac:dyDescent="0.3">
      <c r="B32" s="76">
        <f t="shared" si="0"/>
        <v>30</v>
      </c>
      <c r="C32" s="76"/>
      <c r="D32" s="76"/>
    </row>
    <row r="33" spans="2:4" x14ac:dyDescent="0.3">
      <c r="B33" s="76">
        <f t="shared" si="0"/>
        <v>31</v>
      </c>
      <c r="C33" s="76"/>
      <c r="D33" s="76"/>
    </row>
    <row r="34" spans="2:4" x14ac:dyDescent="0.3">
      <c r="B34" s="76">
        <f t="shared" si="0"/>
        <v>32</v>
      </c>
      <c r="C34" s="76"/>
      <c r="D34" s="76"/>
    </row>
    <row r="35" spans="2:4" x14ac:dyDescent="0.3">
      <c r="B35" s="76">
        <f t="shared" ref="B35:B60" si="2">ROW()-2</f>
        <v>33</v>
      </c>
      <c r="C35" s="76"/>
      <c r="D35" s="76"/>
    </row>
    <row r="36" spans="2:4" x14ac:dyDescent="0.3">
      <c r="B36" s="76">
        <f t="shared" si="2"/>
        <v>34</v>
      </c>
      <c r="C36" s="76"/>
      <c r="D36" s="76"/>
    </row>
    <row r="37" spans="2:4" x14ac:dyDescent="0.3">
      <c r="B37" s="76">
        <f t="shared" si="2"/>
        <v>35</v>
      </c>
      <c r="C37" s="76"/>
      <c r="D37" s="76"/>
    </row>
    <row r="38" spans="2:4" x14ac:dyDescent="0.3">
      <c r="B38" s="76">
        <f t="shared" si="2"/>
        <v>36</v>
      </c>
      <c r="C38" s="76"/>
      <c r="D38" s="76"/>
    </row>
    <row r="39" spans="2:4" x14ac:dyDescent="0.3">
      <c r="B39" s="76">
        <f t="shared" si="2"/>
        <v>37</v>
      </c>
      <c r="C39" s="76"/>
      <c r="D39" s="76"/>
    </row>
    <row r="40" spans="2:4" x14ac:dyDescent="0.3">
      <c r="B40" s="76">
        <f t="shared" si="2"/>
        <v>38</v>
      </c>
      <c r="C40" s="76"/>
      <c r="D40" s="76"/>
    </row>
    <row r="41" spans="2:4" x14ac:dyDescent="0.3">
      <c r="B41" s="76">
        <f t="shared" si="2"/>
        <v>39</v>
      </c>
      <c r="C41" s="76"/>
      <c r="D41" s="76"/>
    </row>
    <row r="42" spans="2:4" x14ac:dyDescent="0.3">
      <c r="B42" s="76">
        <f t="shared" si="2"/>
        <v>40</v>
      </c>
      <c r="C42" s="76"/>
      <c r="D42" s="76"/>
    </row>
    <row r="43" spans="2:4" x14ac:dyDescent="0.3">
      <c r="B43" s="76">
        <f t="shared" si="2"/>
        <v>41</v>
      </c>
      <c r="C43" s="76"/>
      <c r="D43" s="76"/>
    </row>
    <row r="44" spans="2:4" x14ac:dyDescent="0.3">
      <c r="B44" s="76">
        <f t="shared" si="2"/>
        <v>42</v>
      </c>
      <c r="C44" s="76"/>
      <c r="D44" s="76"/>
    </row>
    <row r="45" spans="2:4" x14ac:dyDescent="0.3">
      <c r="B45" s="76">
        <f t="shared" si="2"/>
        <v>43</v>
      </c>
      <c r="C45" s="76"/>
      <c r="D45" s="76"/>
    </row>
    <row r="46" spans="2:4" x14ac:dyDescent="0.3">
      <c r="B46" s="76">
        <f t="shared" si="2"/>
        <v>44</v>
      </c>
      <c r="C46" s="76"/>
      <c r="D46" s="76"/>
    </row>
    <row r="47" spans="2:4" x14ac:dyDescent="0.3">
      <c r="B47" s="76">
        <f t="shared" si="2"/>
        <v>45</v>
      </c>
      <c r="C47" s="76"/>
      <c r="D47" s="76"/>
    </row>
    <row r="48" spans="2:4" x14ac:dyDescent="0.3">
      <c r="B48" s="76">
        <f t="shared" si="2"/>
        <v>46</v>
      </c>
      <c r="C48" s="76"/>
      <c r="D48" s="76"/>
    </row>
    <row r="49" spans="2:4" x14ac:dyDescent="0.3">
      <c r="B49" s="76">
        <f t="shared" si="2"/>
        <v>47</v>
      </c>
      <c r="C49" s="76"/>
      <c r="D49" s="76"/>
    </row>
    <row r="50" spans="2:4" x14ac:dyDescent="0.3">
      <c r="B50" s="76">
        <f t="shared" si="2"/>
        <v>48</v>
      </c>
      <c r="C50" s="76"/>
      <c r="D50" s="76"/>
    </row>
    <row r="51" spans="2:4" x14ac:dyDescent="0.3">
      <c r="B51" s="76">
        <f t="shared" si="2"/>
        <v>49</v>
      </c>
      <c r="C51" s="76"/>
      <c r="D51" s="76"/>
    </row>
    <row r="52" spans="2:4" x14ac:dyDescent="0.3">
      <c r="B52" s="76">
        <f t="shared" si="2"/>
        <v>50</v>
      </c>
      <c r="C52" s="76"/>
      <c r="D52" s="76"/>
    </row>
    <row r="53" spans="2:4" x14ac:dyDescent="0.3">
      <c r="B53" s="76">
        <f t="shared" si="2"/>
        <v>51</v>
      </c>
      <c r="C53" s="76"/>
      <c r="D53" s="76"/>
    </row>
    <row r="54" spans="2:4" x14ac:dyDescent="0.3">
      <c r="B54" s="76">
        <f t="shared" si="2"/>
        <v>52</v>
      </c>
      <c r="C54" s="76"/>
      <c r="D54" s="76"/>
    </row>
    <row r="55" spans="2:4" x14ac:dyDescent="0.3">
      <c r="B55" s="76">
        <f t="shared" si="2"/>
        <v>53</v>
      </c>
      <c r="C55" s="76"/>
      <c r="D55" s="76"/>
    </row>
    <row r="56" spans="2:4" x14ac:dyDescent="0.3">
      <c r="B56" s="76">
        <f t="shared" si="2"/>
        <v>54</v>
      </c>
      <c r="C56" s="76"/>
      <c r="D56" s="76"/>
    </row>
    <row r="57" spans="2:4" x14ac:dyDescent="0.3">
      <c r="B57" s="76">
        <f t="shared" si="2"/>
        <v>55</v>
      </c>
      <c r="C57" s="76"/>
      <c r="D57" s="76"/>
    </row>
    <row r="58" spans="2:4" x14ac:dyDescent="0.3">
      <c r="B58" s="76">
        <f t="shared" si="2"/>
        <v>56</v>
      </c>
      <c r="C58" s="76"/>
      <c r="D58" s="76"/>
    </row>
    <row r="59" spans="2:4" x14ac:dyDescent="0.3">
      <c r="B59" s="76">
        <f t="shared" si="2"/>
        <v>57</v>
      </c>
      <c r="C59" s="76"/>
      <c r="D59" s="76"/>
    </row>
    <row r="60" spans="2:4" x14ac:dyDescent="0.3">
      <c r="B60" s="76">
        <f t="shared" si="2"/>
        <v>58</v>
      </c>
      <c r="C60" s="76"/>
      <c r="D60" s="76"/>
    </row>
    <row r="61" spans="2:4" x14ac:dyDescent="0.3">
      <c r="B61" s="77">
        <f t="shared" ref="B61:B124" si="3">ROW()-2</f>
        <v>59</v>
      </c>
      <c r="C61" s="76"/>
      <c r="D61" s="76"/>
    </row>
    <row r="62" spans="2:4" x14ac:dyDescent="0.3">
      <c r="B62" s="77">
        <f t="shared" si="3"/>
        <v>60</v>
      </c>
      <c r="C62" s="76"/>
      <c r="D62" s="76"/>
    </row>
    <row r="63" spans="2:4" x14ac:dyDescent="0.3">
      <c r="B63" s="77">
        <f t="shared" si="3"/>
        <v>61</v>
      </c>
      <c r="C63" s="76"/>
      <c r="D63" s="76"/>
    </row>
    <row r="64" spans="2:4" x14ac:dyDescent="0.3">
      <c r="B64" s="77">
        <f t="shared" si="3"/>
        <v>62</v>
      </c>
      <c r="C64" s="76"/>
      <c r="D64" s="76"/>
    </row>
    <row r="65" spans="2:4" x14ac:dyDescent="0.3">
      <c r="B65" s="77">
        <f t="shared" si="3"/>
        <v>63</v>
      </c>
      <c r="C65" s="76"/>
      <c r="D65" s="76"/>
    </row>
    <row r="66" spans="2:4" x14ac:dyDescent="0.3">
      <c r="B66" s="77">
        <f t="shared" si="3"/>
        <v>64</v>
      </c>
      <c r="C66" s="76"/>
      <c r="D66" s="76"/>
    </row>
    <row r="67" spans="2:4" x14ac:dyDescent="0.3">
      <c r="B67" s="77">
        <f t="shared" si="3"/>
        <v>65</v>
      </c>
      <c r="C67" s="76"/>
      <c r="D67" s="76"/>
    </row>
    <row r="68" spans="2:4" x14ac:dyDescent="0.3">
      <c r="B68" s="77">
        <f t="shared" si="3"/>
        <v>66</v>
      </c>
      <c r="C68" s="76"/>
      <c r="D68" s="76"/>
    </row>
    <row r="69" spans="2:4" x14ac:dyDescent="0.3">
      <c r="B69" s="77">
        <f t="shared" si="3"/>
        <v>67</v>
      </c>
      <c r="C69" s="76"/>
      <c r="D69" s="76"/>
    </row>
    <row r="70" spans="2:4" x14ac:dyDescent="0.3">
      <c r="B70" s="77">
        <f t="shared" si="3"/>
        <v>68</v>
      </c>
      <c r="C70" s="76"/>
      <c r="D70" s="76"/>
    </row>
    <row r="71" spans="2:4" x14ac:dyDescent="0.3">
      <c r="B71" s="77">
        <f t="shared" si="3"/>
        <v>69</v>
      </c>
      <c r="C71" s="76"/>
      <c r="D71" s="76"/>
    </row>
    <row r="72" spans="2:4" x14ac:dyDescent="0.3">
      <c r="B72" s="77">
        <f t="shared" si="3"/>
        <v>70</v>
      </c>
      <c r="C72" s="76"/>
      <c r="D72" s="76"/>
    </row>
    <row r="73" spans="2:4" x14ac:dyDescent="0.3">
      <c r="B73" s="77">
        <f t="shared" si="3"/>
        <v>71</v>
      </c>
      <c r="C73" s="76"/>
      <c r="D73" s="76"/>
    </row>
    <row r="74" spans="2:4" x14ac:dyDescent="0.3">
      <c r="B74" s="77">
        <f t="shared" si="3"/>
        <v>72</v>
      </c>
      <c r="C74" s="76"/>
      <c r="D74" s="76"/>
    </row>
    <row r="75" spans="2:4" x14ac:dyDescent="0.3">
      <c r="B75" s="77">
        <f t="shared" si="3"/>
        <v>73</v>
      </c>
      <c r="C75" s="76"/>
      <c r="D75" s="76"/>
    </row>
    <row r="76" spans="2:4" x14ac:dyDescent="0.3">
      <c r="B76" s="77">
        <f t="shared" si="3"/>
        <v>74</v>
      </c>
      <c r="C76" s="76"/>
      <c r="D76" s="76"/>
    </row>
    <row r="77" spans="2:4" x14ac:dyDescent="0.3">
      <c r="B77" s="77">
        <f t="shared" si="3"/>
        <v>75</v>
      </c>
      <c r="C77" s="76"/>
      <c r="D77" s="76"/>
    </row>
    <row r="78" spans="2:4" x14ac:dyDescent="0.3">
      <c r="B78" s="77">
        <f t="shared" si="3"/>
        <v>76</v>
      </c>
      <c r="C78" s="76"/>
      <c r="D78" s="76"/>
    </row>
    <row r="79" spans="2:4" x14ac:dyDescent="0.3">
      <c r="B79" s="77">
        <f t="shared" si="3"/>
        <v>77</v>
      </c>
      <c r="C79" s="76"/>
      <c r="D79" s="76"/>
    </row>
    <row r="80" spans="2:4" x14ac:dyDescent="0.3">
      <c r="B80" s="77">
        <f t="shared" si="3"/>
        <v>78</v>
      </c>
      <c r="C80" s="76"/>
      <c r="D80" s="76"/>
    </row>
    <row r="81" spans="2:4" x14ac:dyDescent="0.3">
      <c r="B81" s="77">
        <f t="shared" si="3"/>
        <v>79</v>
      </c>
      <c r="C81" s="76"/>
      <c r="D81" s="76"/>
    </row>
    <row r="82" spans="2:4" x14ac:dyDescent="0.3">
      <c r="B82" s="77">
        <f t="shared" si="3"/>
        <v>80</v>
      </c>
      <c r="C82" s="76"/>
      <c r="D82" s="76"/>
    </row>
    <row r="83" spans="2:4" x14ac:dyDescent="0.3">
      <c r="B83" s="77">
        <f t="shared" si="3"/>
        <v>81</v>
      </c>
      <c r="C83" s="76"/>
      <c r="D83" s="76"/>
    </row>
    <row r="84" spans="2:4" x14ac:dyDescent="0.3">
      <c r="B84" s="77">
        <f t="shared" si="3"/>
        <v>82</v>
      </c>
      <c r="C84" s="76"/>
      <c r="D84" s="76"/>
    </row>
    <row r="85" spans="2:4" x14ac:dyDescent="0.3">
      <c r="B85" s="77">
        <f t="shared" si="3"/>
        <v>83</v>
      </c>
      <c r="C85" s="76"/>
      <c r="D85" s="76"/>
    </row>
    <row r="86" spans="2:4" x14ac:dyDescent="0.3">
      <c r="B86" s="77">
        <f t="shared" si="3"/>
        <v>84</v>
      </c>
      <c r="C86" s="76"/>
      <c r="D86" s="76"/>
    </row>
    <row r="87" spans="2:4" x14ac:dyDescent="0.3">
      <c r="B87" s="77">
        <f t="shared" si="3"/>
        <v>85</v>
      </c>
      <c r="C87" s="76"/>
      <c r="D87" s="76"/>
    </row>
    <row r="88" spans="2:4" x14ac:dyDescent="0.3">
      <c r="B88" s="77">
        <f t="shared" si="3"/>
        <v>86</v>
      </c>
      <c r="C88" s="76"/>
      <c r="D88" s="76"/>
    </row>
    <row r="89" spans="2:4" x14ac:dyDescent="0.3">
      <c r="B89" s="77">
        <f t="shared" si="3"/>
        <v>87</v>
      </c>
      <c r="C89" s="76"/>
      <c r="D89" s="76"/>
    </row>
    <row r="90" spans="2:4" x14ac:dyDescent="0.3">
      <c r="B90" s="77">
        <f t="shared" si="3"/>
        <v>88</v>
      </c>
      <c r="C90" s="76"/>
      <c r="D90" s="76"/>
    </row>
    <row r="91" spans="2:4" x14ac:dyDescent="0.3">
      <c r="B91" s="77">
        <f t="shared" si="3"/>
        <v>89</v>
      </c>
      <c r="C91" s="76"/>
      <c r="D91" s="76"/>
    </row>
    <row r="92" spans="2:4" x14ac:dyDescent="0.3">
      <c r="B92" s="77">
        <f t="shared" si="3"/>
        <v>90</v>
      </c>
      <c r="C92" s="76"/>
      <c r="D92" s="76"/>
    </row>
    <row r="93" spans="2:4" x14ac:dyDescent="0.3">
      <c r="B93" s="77">
        <f t="shared" si="3"/>
        <v>91</v>
      </c>
      <c r="C93" s="76"/>
      <c r="D93" s="76"/>
    </row>
    <row r="94" spans="2:4" x14ac:dyDescent="0.3">
      <c r="B94" s="77">
        <f t="shared" si="3"/>
        <v>92</v>
      </c>
      <c r="C94" s="76"/>
      <c r="D94" s="76"/>
    </row>
    <row r="95" spans="2:4" x14ac:dyDescent="0.3">
      <c r="B95" s="77">
        <f t="shared" si="3"/>
        <v>93</v>
      </c>
      <c r="C95" s="76"/>
      <c r="D95" s="76"/>
    </row>
    <row r="96" spans="2:4" x14ac:dyDescent="0.3">
      <c r="B96" s="77">
        <f t="shared" si="3"/>
        <v>94</v>
      </c>
      <c r="C96" s="76"/>
      <c r="D96" s="76"/>
    </row>
    <row r="97" spans="2:4" x14ac:dyDescent="0.3">
      <c r="B97" s="77">
        <f t="shared" si="3"/>
        <v>95</v>
      </c>
      <c r="C97" s="76"/>
      <c r="D97" s="76"/>
    </row>
    <row r="98" spans="2:4" x14ac:dyDescent="0.3">
      <c r="B98" s="77">
        <f t="shared" si="3"/>
        <v>96</v>
      </c>
      <c r="C98" s="76"/>
      <c r="D98" s="76"/>
    </row>
    <row r="99" spans="2:4" x14ac:dyDescent="0.3">
      <c r="B99" s="77">
        <f t="shared" si="3"/>
        <v>97</v>
      </c>
      <c r="C99" s="76"/>
      <c r="D99" s="76"/>
    </row>
    <row r="100" spans="2:4" x14ac:dyDescent="0.3">
      <c r="B100" s="77">
        <f t="shared" si="3"/>
        <v>98</v>
      </c>
      <c r="C100" s="76"/>
      <c r="D100" s="76"/>
    </row>
    <row r="101" spans="2:4" x14ac:dyDescent="0.3">
      <c r="B101" s="77">
        <f t="shared" si="3"/>
        <v>99</v>
      </c>
      <c r="C101" s="76"/>
      <c r="D101" s="76"/>
    </row>
    <row r="102" spans="2:4" x14ac:dyDescent="0.3">
      <c r="B102" s="77">
        <f t="shared" si="3"/>
        <v>100</v>
      </c>
      <c r="C102" s="76"/>
      <c r="D102" s="76"/>
    </row>
    <row r="103" spans="2:4" x14ac:dyDescent="0.3">
      <c r="B103" s="77">
        <f t="shared" si="3"/>
        <v>101</v>
      </c>
      <c r="C103" s="76"/>
      <c r="D103" s="76"/>
    </row>
    <row r="104" spans="2:4" x14ac:dyDescent="0.3">
      <c r="B104" s="77">
        <f t="shared" si="3"/>
        <v>102</v>
      </c>
      <c r="C104" s="76"/>
      <c r="D104" s="76"/>
    </row>
    <row r="105" spans="2:4" x14ac:dyDescent="0.3">
      <c r="B105" s="77">
        <f t="shared" si="3"/>
        <v>103</v>
      </c>
      <c r="C105" s="76"/>
      <c r="D105" s="76"/>
    </row>
    <row r="106" spans="2:4" x14ac:dyDescent="0.3">
      <c r="B106" s="77">
        <f t="shared" si="3"/>
        <v>104</v>
      </c>
      <c r="C106" s="76"/>
      <c r="D106" s="76"/>
    </row>
    <row r="107" spans="2:4" x14ac:dyDescent="0.3">
      <c r="B107" s="77">
        <f t="shared" si="3"/>
        <v>105</v>
      </c>
      <c r="C107" s="76"/>
      <c r="D107" s="76"/>
    </row>
    <row r="108" spans="2:4" x14ac:dyDescent="0.3">
      <c r="B108" s="77">
        <f t="shared" si="3"/>
        <v>106</v>
      </c>
      <c r="C108" s="76"/>
      <c r="D108" s="76"/>
    </row>
    <row r="109" spans="2:4" x14ac:dyDescent="0.3">
      <c r="B109" s="77">
        <f t="shared" si="3"/>
        <v>107</v>
      </c>
      <c r="C109" s="76"/>
      <c r="D109" s="76"/>
    </row>
    <row r="110" spans="2:4" x14ac:dyDescent="0.3">
      <c r="B110" s="77">
        <f t="shared" si="3"/>
        <v>108</v>
      </c>
      <c r="C110" s="76"/>
      <c r="D110" s="76"/>
    </row>
    <row r="111" spans="2:4" x14ac:dyDescent="0.3">
      <c r="B111" s="77">
        <f t="shared" si="3"/>
        <v>109</v>
      </c>
      <c r="C111" s="76"/>
      <c r="D111" s="76"/>
    </row>
    <row r="112" spans="2:4" x14ac:dyDescent="0.3">
      <c r="B112" s="77">
        <f t="shared" si="3"/>
        <v>110</v>
      </c>
      <c r="C112" s="76"/>
      <c r="D112" s="76"/>
    </row>
    <row r="113" spans="2:4" x14ac:dyDescent="0.3">
      <c r="B113" s="77">
        <f t="shared" si="3"/>
        <v>111</v>
      </c>
      <c r="C113" s="76"/>
      <c r="D113" s="76"/>
    </row>
    <row r="114" spans="2:4" x14ac:dyDescent="0.3">
      <c r="B114" s="77">
        <f t="shared" si="3"/>
        <v>112</v>
      </c>
      <c r="C114" s="76"/>
      <c r="D114" s="76"/>
    </row>
    <row r="115" spans="2:4" x14ac:dyDescent="0.3">
      <c r="B115" s="77">
        <f t="shared" si="3"/>
        <v>113</v>
      </c>
      <c r="C115" s="76"/>
      <c r="D115" s="76"/>
    </row>
    <row r="116" spans="2:4" x14ac:dyDescent="0.3">
      <c r="B116" s="77">
        <f t="shared" si="3"/>
        <v>114</v>
      </c>
      <c r="C116" s="76"/>
      <c r="D116" s="76"/>
    </row>
    <row r="117" spans="2:4" x14ac:dyDescent="0.3">
      <c r="B117" s="77">
        <f t="shared" si="3"/>
        <v>115</v>
      </c>
      <c r="C117" s="76"/>
      <c r="D117" s="76"/>
    </row>
    <row r="118" spans="2:4" x14ac:dyDescent="0.3">
      <c r="B118" s="77">
        <f t="shared" si="3"/>
        <v>116</v>
      </c>
      <c r="C118" s="76"/>
      <c r="D118" s="76"/>
    </row>
    <row r="119" spans="2:4" x14ac:dyDescent="0.3">
      <c r="B119" s="77">
        <f t="shared" si="3"/>
        <v>117</v>
      </c>
      <c r="C119" s="76"/>
      <c r="D119" s="76"/>
    </row>
    <row r="120" spans="2:4" x14ac:dyDescent="0.3">
      <c r="B120" s="77">
        <f t="shared" si="3"/>
        <v>118</v>
      </c>
      <c r="C120" s="76"/>
      <c r="D120" s="76"/>
    </row>
    <row r="121" spans="2:4" x14ac:dyDescent="0.3">
      <c r="B121" s="77">
        <f t="shared" si="3"/>
        <v>119</v>
      </c>
      <c r="C121" s="76"/>
      <c r="D121" s="76"/>
    </row>
    <row r="122" spans="2:4" x14ac:dyDescent="0.3">
      <c r="B122" s="77">
        <f t="shared" si="3"/>
        <v>120</v>
      </c>
      <c r="C122" s="76"/>
      <c r="D122" s="76"/>
    </row>
    <row r="123" spans="2:4" x14ac:dyDescent="0.3">
      <c r="B123" s="77">
        <f t="shared" si="3"/>
        <v>121</v>
      </c>
      <c r="C123" s="76"/>
      <c r="D123" s="76"/>
    </row>
    <row r="124" spans="2:4" x14ac:dyDescent="0.3">
      <c r="B124" s="77">
        <f t="shared" si="3"/>
        <v>122</v>
      </c>
      <c r="C124" s="76"/>
      <c r="D124" s="76"/>
    </row>
    <row r="125" spans="2:4" x14ac:dyDescent="0.3">
      <c r="B125" s="77">
        <f t="shared" ref="B125:B188" si="4">ROW()-2</f>
        <v>123</v>
      </c>
      <c r="C125" s="76"/>
      <c r="D125" s="76"/>
    </row>
    <row r="126" spans="2:4" x14ac:dyDescent="0.3">
      <c r="B126" s="77">
        <f t="shared" si="4"/>
        <v>124</v>
      </c>
      <c r="C126" s="76"/>
      <c r="D126" s="76"/>
    </row>
    <row r="127" spans="2:4" x14ac:dyDescent="0.3">
      <c r="B127" s="77">
        <f t="shared" si="4"/>
        <v>125</v>
      </c>
      <c r="C127" s="76"/>
      <c r="D127" s="76"/>
    </row>
    <row r="128" spans="2:4" x14ac:dyDescent="0.3">
      <c r="B128" s="77">
        <f t="shared" si="4"/>
        <v>126</v>
      </c>
      <c r="C128" s="76"/>
      <c r="D128" s="76"/>
    </row>
    <row r="129" spans="2:4" x14ac:dyDescent="0.3">
      <c r="B129" s="77">
        <f t="shared" si="4"/>
        <v>127</v>
      </c>
      <c r="C129" s="76"/>
      <c r="D129" s="76"/>
    </row>
    <row r="130" spans="2:4" x14ac:dyDescent="0.3">
      <c r="B130" s="77">
        <f t="shared" si="4"/>
        <v>128</v>
      </c>
      <c r="C130" s="76"/>
      <c r="D130" s="76"/>
    </row>
    <row r="131" spans="2:4" x14ac:dyDescent="0.3">
      <c r="B131" s="77">
        <f t="shared" si="4"/>
        <v>129</v>
      </c>
      <c r="C131" s="76"/>
      <c r="D131" s="76"/>
    </row>
    <row r="132" spans="2:4" x14ac:dyDescent="0.3">
      <c r="B132" s="77">
        <f t="shared" si="4"/>
        <v>130</v>
      </c>
      <c r="C132" s="76"/>
      <c r="D132" s="76"/>
    </row>
    <row r="133" spans="2:4" x14ac:dyDescent="0.3">
      <c r="B133" s="77">
        <f t="shared" si="4"/>
        <v>131</v>
      </c>
      <c r="C133" s="76"/>
      <c r="D133" s="76"/>
    </row>
    <row r="134" spans="2:4" x14ac:dyDescent="0.3">
      <c r="B134" s="77">
        <f t="shared" si="4"/>
        <v>132</v>
      </c>
      <c r="C134" s="76"/>
      <c r="D134" s="76"/>
    </row>
    <row r="135" spans="2:4" x14ac:dyDescent="0.3">
      <c r="B135" s="77">
        <f t="shared" si="4"/>
        <v>133</v>
      </c>
      <c r="C135" s="76"/>
      <c r="D135" s="76"/>
    </row>
    <row r="136" spans="2:4" x14ac:dyDescent="0.3">
      <c r="B136" s="77">
        <f t="shared" si="4"/>
        <v>134</v>
      </c>
      <c r="C136" s="76"/>
      <c r="D136" s="76"/>
    </row>
    <row r="137" spans="2:4" x14ac:dyDescent="0.3">
      <c r="B137" s="77">
        <f t="shared" si="4"/>
        <v>135</v>
      </c>
      <c r="C137" s="76"/>
      <c r="D137" s="76"/>
    </row>
    <row r="138" spans="2:4" x14ac:dyDescent="0.3">
      <c r="B138" s="77">
        <f t="shared" si="4"/>
        <v>136</v>
      </c>
      <c r="C138" s="76"/>
      <c r="D138" s="76"/>
    </row>
    <row r="139" spans="2:4" x14ac:dyDescent="0.3">
      <c r="B139" s="77">
        <f t="shared" si="4"/>
        <v>137</v>
      </c>
      <c r="C139" s="76"/>
      <c r="D139" s="76"/>
    </row>
    <row r="140" spans="2:4" x14ac:dyDescent="0.3">
      <c r="B140" s="77">
        <f t="shared" si="4"/>
        <v>138</v>
      </c>
      <c r="C140" s="76"/>
      <c r="D140" s="76"/>
    </row>
    <row r="141" spans="2:4" x14ac:dyDescent="0.3">
      <c r="B141" s="77">
        <f t="shared" si="4"/>
        <v>139</v>
      </c>
      <c r="C141" s="76"/>
      <c r="D141" s="76"/>
    </row>
    <row r="142" spans="2:4" x14ac:dyDescent="0.3">
      <c r="B142" s="77">
        <f t="shared" si="4"/>
        <v>140</v>
      </c>
      <c r="C142" s="76"/>
      <c r="D142" s="76"/>
    </row>
    <row r="143" spans="2:4" x14ac:dyDescent="0.3">
      <c r="B143" s="77">
        <f t="shared" si="4"/>
        <v>141</v>
      </c>
      <c r="C143" s="76"/>
      <c r="D143" s="76"/>
    </row>
    <row r="144" spans="2:4" x14ac:dyDescent="0.3">
      <c r="B144" s="77">
        <f t="shared" si="4"/>
        <v>142</v>
      </c>
      <c r="C144" s="76"/>
      <c r="D144" s="76"/>
    </row>
    <row r="145" spans="2:4" x14ac:dyDescent="0.3">
      <c r="B145" s="77">
        <f t="shared" si="4"/>
        <v>143</v>
      </c>
      <c r="C145" s="76"/>
      <c r="D145" s="76"/>
    </row>
    <row r="146" spans="2:4" x14ac:dyDescent="0.3">
      <c r="B146" s="77">
        <f t="shared" si="4"/>
        <v>144</v>
      </c>
      <c r="C146" s="76"/>
      <c r="D146" s="76"/>
    </row>
    <row r="147" spans="2:4" x14ac:dyDescent="0.3">
      <c r="B147" s="77">
        <f t="shared" si="4"/>
        <v>145</v>
      </c>
      <c r="C147" s="76"/>
      <c r="D147" s="76"/>
    </row>
    <row r="148" spans="2:4" x14ac:dyDescent="0.3">
      <c r="B148" s="77">
        <f t="shared" si="4"/>
        <v>146</v>
      </c>
      <c r="C148" s="76"/>
      <c r="D148" s="76"/>
    </row>
    <row r="149" spans="2:4" x14ac:dyDescent="0.3">
      <c r="B149" s="77">
        <f t="shared" si="4"/>
        <v>147</v>
      </c>
      <c r="C149" s="76"/>
      <c r="D149" s="76"/>
    </row>
    <row r="150" spans="2:4" x14ac:dyDescent="0.3">
      <c r="B150" s="77">
        <f t="shared" si="4"/>
        <v>148</v>
      </c>
      <c r="C150" s="76"/>
      <c r="D150" s="76"/>
    </row>
    <row r="151" spans="2:4" x14ac:dyDescent="0.3">
      <c r="B151" s="77">
        <f t="shared" si="4"/>
        <v>149</v>
      </c>
      <c r="C151" s="76"/>
      <c r="D151" s="76"/>
    </row>
    <row r="152" spans="2:4" x14ac:dyDescent="0.3">
      <c r="B152" s="77">
        <f t="shared" si="4"/>
        <v>150</v>
      </c>
      <c r="C152" s="76"/>
      <c r="D152" s="76"/>
    </row>
    <row r="153" spans="2:4" x14ac:dyDescent="0.3">
      <c r="B153" s="77">
        <f t="shared" si="4"/>
        <v>151</v>
      </c>
      <c r="C153" s="76"/>
      <c r="D153" s="76"/>
    </row>
    <row r="154" spans="2:4" x14ac:dyDescent="0.3">
      <c r="B154" s="77">
        <f t="shared" si="4"/>
        <v>152</v>
      </c>
      <c r="C154" s="76"/>
      <c r="D154" s="76"/>
    </row>
    <row r="155" spans="2:4" x14ac:dyDescent="0.3">
      <c r="B155" s="77">
        <f t="shared" si="4"/>
        <v>153</v>
      </c>
      <c r="C155" s="76"/>
      <c r="D155" s="76"/>
    </row>
    <row r="156" spans="2:4" x14ac:dyDescent="0.3">
      <c r="B156" s="77">
        <f t="shared" si="4"/>
        <v>154</v>
      </c>
      <c r="C156" s="76"/>
      <c r="D156" s="76"/>
    </row>
    <row r="157" spans="2:4" x14ac:dyDescent="0.3">
      <c r="B157" s="77">
        <f t="shared" si="4"/>
        <v>155</v>
      </c>
      <c r="C157" s="76"/>
      <c r="D157" s="76"/>
    </row>
    <row r="158" spans="2:4" x14ac:dyDescent="0.3">
      <c r="B158" s="77">
        <f t="shared" si="4"/>
        <v>156</v>
      </c>
      <c r="C158" s="76"/>
      <c r="D158" s="76"/>
    </row>
    <row r="159" spans="2:4" x14ac:dyDescent="0.3">
      <c r="B159" s="77">
        <f t="shared" si="4"/>
        <v>157</v>
      </c>
      <c r="C159" s="76"/>
      <c r="D159" s="76"/>
    </row>
    <row r="160" spans="2:4" x14ac:dyDescent="0.3">
      <c r="B160" s="77">
        <f t="shared" si="4"/>
        <v>158</v>
      </c>
      <c r="C160" s="76"/>
      <c r="D160" s="76"/>
    </row>
    <row r="161" spans="2:4" x14ac:dyDescent="0.3">
      <c r="B161" s="77">
        <f t="shared" si="4"/>
        <v>159</v>
      </c>
      <c r="C161" s="76"/>
      <c r="D161" s="76"/>
    </row>
    <row r="162" spans="2:4" x14ac:dyDescent="0.3">
      <c r="B162" s="77">
        <f t="shared" si="4"/>
        <v>160</v>
      </c>
      <c r="C162" s="76"/>
      <c r="D162" s="76"/>
    </row>
    <row r="163" spans="2:4" x14ac:dyDescent="0.3">
      <c r="B163" s="77">
        <f t="shared" si="4"/>
        <v>161</v>
      </c>
      <c r="C163" s="76"/>
      <c r="D163" s="76"/>
    </row>
    <row r="164" spans="2:4" x14ac:dyDescent="0.3">
      <c r="B164" s="77">
        <f t="shared" si="4"/>
        <v>162</v>
      </c>
      <c r="C164" s="76"/>
      <c r="D164" s="76"/>
    </row>
    <row r="165" spans="2:4" x14ac:dyDescent="0.3">
      <c r="B165" s="77">
        <f t="shared" si="4"/>
        <v>163</v>
      </c>
      <c r="C165" s="76"/>
      <c r="D165" s="76"/>
    </row>
    <row r="166" spans="2:4" x14ac:dyDescent="0.3">
      <c r="B166" s="77">
        <f t="shared" si="4"/>
        <v>164</v>
      </c>
      <c r="C166" s="76"/>
      <c r="D166" s="76"/>
    </row>
    <row r="167" spans="2:4" x14ac:dyDescent="0.3">
      <c r="B167" s="77">
        <f t="shared" si="4"/>
        <v>165</v>
      </c>
      <c r="C167" s="76"/>
      <c r="D167" s="76"/>
    </row>
    <row r="168" spans="2:4" x14ac:dyDescent="0.3">
      <c r="B168" s="77">
        <f t="shared" si="4"/>
        <v>166</v>
      </c>
      <c r="C168" s="76"/>
      <c r="D168" s="76"/>
    </row>
    <row r="169" spans="2:4" x14ac:dyDescent="0.3">
      <c r="B169" s="77">
        <f t="shared" si="4"/>
        <v>167</v>
      </c>
      <c r="C169" s="76"/>
      <c r="D169" s="76"/>
    </row>
    <row r="170" spans="2:4" x14ac:dyDescent="0.3">
      <c r="B170" s="77">
        <f t="shared" si="4"/>
        <v>168</v>
      </c>
      <c r="C170" s="76"/>
      <c r="D170" s="76"/>
    </row>
    <row r="171" spans="2:4" x14ac:dyDescent="0.3">
      <c r="B171" s="77">
        <f t="shared" si="4"/>
        <v>169</v>
      </c>
      <c r="C171" s="76"/>
      <c r="D171" s="76"/>
    </row>
    <row r="172" spans="2:4" x14ac:dyDescent="0.3">
      <c r="B172" s="77">
        <f t="shared" si="4"/>
        <v>170</v>
      </c>
      <c r="C172" s="76"/>
      <c r="D172" s="76"/>
    </row>
    <row r="173" spans="2:4" x14ac:dyDescent="0.3">
      <c r="B173" s="77">
        <f t="shared" si="4"/>
        <v>171</v>
      </c>
      <c r="C173" s="76"/>
      <c r="D173" s="76"/>
    </row>
    <row r="174" spans="2:4" x14ac:dyDescent="0.3">
      <c r="B174" s="77">
        <f t="shared" si="4"/>
        <v>172</v>
      </c>
      <c r="C174" s="76"/>
      <c r="D174" s="76"/>
    </row>
    <row r="175" spans="2:4" x14ac:dyDescent="0.3">
      <c r="B175" s="77">
        <f t="shared" si="4"/>
        <v>173</v>
      </c>
      <c r="C175" s="76"/>
      <c r="D175" s="76"/>
    </row>
    <row r="176" spans="2:4" x14ac:dyDescent="0.3">
      <c r="B176" s="77">
        <f t="shared" si="4"/>
        <v>174</v>
      </c>
      <c r="C176" s="76"/>
      <c r="D176" s="76"/>
    </row>
    <row r="177" spans="2:4" x14ac:dyDescent="0.3">
      <c r="B177" s="77">
        <f t="shared" si="4"/>
        <v>175</v>
      </c>
      <c r="C177" s="76"/>
      <c r="D177" s="76"/>
    </row>
    <row r="178" spans="2:4" x14ac:dyDescent="0.3">
      <c r="B178" s="77">
        <f t="shared" si="4"/>
        <v>176</v>
      </c>
      <c r="C178" s="76"/>
      <c r="D178" s="76"/>
    </row>
    <row r="179" spans="2:4" x14ac:dyDescent="0.3">
      <c r="B179" s="77">
        <f t="shared" si="4"/>
        <v>177</v>
      </c>
      <c r="C179" s="76"/>
      <c r="D179" s="76"/>
    </row>
    <row r="180" spans="2:4" x14ac:dyDescent="0.3">
      <c r="B180" s="77">
        <f t="shared" si="4"/>
        <v>178</v>
      </c>
      <c r="C180" s="76"/>
      <c r="D180" s="76"/>
    </row>
    <row r="181" spans="2:4" x14ac:dyDescent="0.3">
      <c r="B181" s="77">
        <f t="shared" si="4"/>
        <v>179</v>
      </c>
      <c r="C181" s="76"/>
      <c r="D181" s="76"/>
    </row>
    <row r="182" spans="2:4" x14ac:dyDescent="0.3">
      <c r="B182" s="77">
        <f t="shared" si="4"/>
        <v>180</v>
      </c>
      <c r="C182" s="76"/>
      <c r="D182" s="76"/>
    </row>
    <row r="183" spans="2:4" x14ac:dyDescent="0.3">
      <c r="B183" s="77">
        <f t="shared" si="4"/>
        <v>181</v>
      </c>
      <c r="C183" s="76"/>
      <c r="D183" s="76"/>
    </row>
    <row r="184" spans="2:4" x14ac:dyDescent="0.3">
      <c r="B184" s="77">
        <f t="shared" si="4"/>
        <v>182</v>
      </c>
      <c r="C184" s="76"/>
      <c r="D184" s="76"/>
    </row>
    <row r="185" spans="2:4" x14ac:dyDescent="0.3">
      <c r="B185" s="77">
        <f t="shared" si="4"/>
        <v>183</v>
      </c>
      <c r="C185" s="76"/>
      <c r="D185" s="76"/>
    </row>
    <row r="186" spans="2:4" x14ac:dyDescent="0.3">
      <c r="B186" s="77">
        <f t="shared" si="4"/>
        <v>184</v>
      </c>
      <c r="C186" s="76"/>
      <c r="D186" s="76"/>
    </row>
    <row r="187" spans="2:4" x14ac:dyDescent="0.3">
      <c r="B187" s="77">
        <f t="shared" si="4"/>
        <v>185</v>
      </c>
      <c r="C187" s="76"/>
      <c r="D187" s="76"/>
    </row>
    <row r="188" spans="2:4" x14ac:dyDescent="0.3">
      <c r="B188" s="77">
        <f t="shared" si="4"/>
        <v>186</v>
      </c>
      <c r="C188" s="76"/>
      <c r="D188" s="76"/>
    </row>
    <row r="189" spans="2:4" x14ac:dyDescent="0.3">
      <c r="B189" s="77">
        <f t="shared" ref="B189:B252" si="5">ROW()-2</f>
        <v>187</v>
      </c>
      <c r="C189" s="76"/>
      <c r="D189" s="76"/>
    </row>
    <row r="190" spans="2:4" x14ac:dyDescent="0.3">
      <c r="B190" s="77">
        <f t="shared" si="5"/>
        <v>188</v>
      </c>
      <c r="C190" s="76"/>
      <c r="D190" s="76"/>
    </row>
    <row r="191" spans="2:4" x14ac:dyDescent="0.3">
      <c r="B191" s="77">
        <f t="shared" si="5"/>
        <v>189</v>
      </c>
      <c r="C191" s="76"/>
      <c r="D191" s="76"/>
    </row>
    <row r="192" spans="2:4" x14ac:dyDescent="0.3">
      <c r="B192" s="77">
        <f t="shared" si="5"/>
        <v>190</v>
      </c>
      <c r="C192" s="76"/>
      <c r="D192" s="76"/>
    </row>
    <row r="193" spans="2:4" x14ac:dyDescent="0.3">
      <c r="B193" s="77">
        <f t="shared" si="5"/>
        <v>191</v>
      </c>
      <c r="C193" s="76"/>
      <c r="D193" s="76"/>
    </row>
    <row r="194" spans="2:4" x14ac:dyDescent="0.3">
      <c r="B194" s="77">
        <f t="shared" si="5"/>
        <v>192</v>
      </c>
      <c r="C194" s="76"/>
      <c r="D194" s="76"/>
    </row>
    <row r="195" spans="2:4" x14ac:dyDescent="0.3">
      <c r="B195" s="77">
        <f t="shared" si="5"/>
        <v>193</v>
      </c>
      <c r="C195" s="76"/>
      <c r="D195" s="76"/>
    </row>
    <row r="196" spans="2:4" x14ac:dyDescent="0.3">
      <c r="B196" s="77">
        <f t="shared" si="5"/>
        <v>194</v>
      </c>
      <c r="C196" s="76"/>
      <c r="D196" s="76"/>
    </row>
    <row r="197" spans="2:4" x14ac:dyDescent="0.3">
      <c r="B197" s="77">
        <f t="shared" si="5"/>
        <v>195</v>
      </c>
      <c r="C197" s="76"/>
      <c r="D197" s="76"/>
    </row>
    <row r="198" spans="2:4" x14ac:dyDescent="0.3">
      <c r="B198" s="77">
        <f t="shared" si="5"/>
        <v>196</v>
      </c>
      <c r="C198" s="76"/>
      <c r="D198" s="76"/>
    </row>
    <row r="199" spans="2:4" x14ac:dyDescent="0.3">
      <c r="B199" s="77">
        <f t="shared" si="5"/>
        <v>197</v>
      </c>
      <c r="C199" s="76"/>
      <c r="D199" s="76"/>
    </row>
    <row r="200" spans="2:4" x14ac:dyDescent="0.3">
      <c r="B200" s="77">
        <f t="shared" si="5"/>
        <v>198</v>
      </c>
      <c r="C200" s="76"/>
      <c r="D200" s="76"/>
    </row>
    <row r="201" spans="2:4" x14ac:dyDescent="0.3">
      <c r="B201" s="77">
        <f t="shared" si="5"/>
        <v>199</v>
      </c>
      <c r="C201" s="76"/>
      <c r="D201" s="76"/>
    </row>
    <row r="202" spans="2:4" x14ac:dyDescent="0.3">
      <c r="B202" s="77">
        <f t="shared" si="5"/>
        <v>200</v>
      </c>
      <c r="C202" s="76"/>
      <c r="D202" s="76"/>
    </row>
    <row r="203" spans="2:4" x14ac:dyDescent="0.3">
      <c r="B203" s="77">
        <f t="shared" si="5"/>
        <v>201</v>
      </c>
      <c r="C203" s="76"/>
      <c r="D203" s="76"/>
    </row>
    <row r="204" spans="2:4" x14ac:dyDescent="0.3">
      <c r="B204" s="77">
        <f t="shared" si="5"/>
        <v>202</v>
      </c>
      <c r="C204" s="76"/>
      <c r="D204" s="76"/>
    </row>
    <row r="205" spans="2:4" x14ac:dyDescent="0.3">
      <c r="B205" s="77">
        <f t="shared" si="5"/>
        <v>203</v>
      </c>
      <c r="C205" s="76"/>
      <c r="D205" s="76"/>
    </row>
    <row r="206" spans="2:4" x14ac:dyDescent="0.3">
      <c r="B206" s="77">
        <f t="shared" si="5"/>
        <v>204</v>
      </c>
      <c r="C206" s="76"/>
      <c r="D206" s="76"/>
    </row>
    <row r="207" spans="2:4" x14ac:dyDescent="0.3">
      <c r="B207" s="77">
        <f t="shared" si="5"/>
        <v>205</v>
      </c>
      <c r="C207" s="76"/>
      <c r="D207" s="76"/>
    </row>
    <row r="208" spans="2:4" x14ac:dyDescent="0.3">
      <c r="B208" s="77">
        <f t="shared" si="5"/>
        <v>206</v>
      </c>
      <c r="C208" s="76"/>
      <c r="D208" s="76"/>
    </row>
    <row r="209" spans="2:4" x14ac:dyDescent="0.3">
      <c r="B209" s="77">
        <f t="shared" si="5"/>
        <v>207</v>
      </c>
      <c r="C209" s="76"/>
      <c r="D209" s="76"/>
    </row>
    <row r="210" spans="2:4" x14ac:dyDescent="0.3">
      <c r="B210" s="77">
        <f t="shared" si="5"/>
        <v>208</v>
      </c>
      <c r="C210" s="76"/>
      <c r="D210" s="76"/>
    </row>
    <row r="211" spans="2:4" x14ac:dyDescent="0.3">
      <c r="B211" s="77">
        <f t="shared" si="5"/>
        <v>209</v>
      </c>
      <c r="C211" s="76"/>
      <c r="D211" s="76"/>
    </row>
    <row r="212" spans="2:4" x14ac:dyDescent="0.3">
      <c r="B212" s="77">
        <f t="shared" si="5"/>
        <v>210</v>
      </c>
      <c r="C212" s="76"/>
      <c r="D212" s="76"/>
    </row>
    <row r="213" spans="2:4" x14ac:dyDescent="0.3">
      <c r="B213" s="77">
        <f t="shared" si="5"/>
        <v>211</v>
      </c>
      <c r="C213" s="76"/>
      <c r="D213" s="76"/>
    </row>
    <row r="214" spans="2:4" x14ac:dyDescent="0.3">
      <c r="B214" s="77">
        <f t="shared" si="5"/>
        <v>212</v>
      </c>
      <c r="C214" s="76"/>
      <c r="D214" s="76"/>
    </row>
    <row r="215" spans="2:4" x14ac:dyDescent="0.3">
      <c r="B215" s="77">
        <f t="shared" si="5"/>
        <v>213</v>
      </c>
      <c r="C215" s="76"/>
      <c r="D215" s="76"/>
    </row>
    <row r="216" spans="2:4" x14ac:dyDescent="0.3">
      <c r="B216" s="77">
        <f t="shared" si="5"/>
        <v>214</v>
      </c>
      <c r="C216" s="76"/>
      <c r="D216" s="76"/>
    </row>
    <row r="217" spans="2:4" x14ac:dyDescent="0.3">
      <c r="B217" s="77">
        <f t="shared" si="5"/>
        <v>215</v>
      </c>
      <c r="C217" s="76"/>
      <c r="D217" s="76"/>
    </row>
    <row r="218" spans="2:4" x14ac:dyDescent="0.3">
      <c r="B218" s="77">
        <f t="shared" si="5"/>
        <v>216</v>
      </c>
      <c r="C218" s="76"/>
      <c r="D218" s="76"/>
    </row>
    <row r="219" spans="2:4" x14ac:dyDescent="0.3">
      <c r="B219" s="77">
        <f t="shared" si="5"/>
        <v>217</v>
      </c>
      <c r="C219" s="76"/>
      <c r="D219" s="76"/>
    </row>
    <row r="220" spans="2:4" x14ac:dyDescent="0.3">
      <c r="B220" s="77">
        <f t="shared" si="5"/>
        <v>218</v>
      </c>
      <c r="C220" s="76"/>
      <c r="D220" s="76"/>
    </row>
    <row r="221" spans="2:4" x14ac:dyDescent="0.3">
      <c r="B221" s="77">
        <f t="shared" si="5"/>
        <v>219</v>
      </c>
      <c r="C221" s="76"/>
      <c r="D221" s="76"/>
    </row>
    <row r="222" spans="2:4" x14ac:dyDescent="0.3">
      <c r="B222" s="77">
        <f t="shared" si="5"/>
        <v>220</v>
      </c>
      <c r="C222" s="76"/>
      <c r="D222" s="76"/>
    </row>
    <row r="223" spans="2:4" x14ac:dyDescent="0.3">
      <c r="B223" s="77">
        <f t="shared" si="5"/>
        <v>221</v>
      </c>
      <c r="C223" s="76"/>
      <c r="D223" s="76"/>
    </row>
    <row r="224" spans="2:4" x14ac:dyDescent="0.3">
      <c r="B224" s="77">
        <f t="shared" si="5"/>
        <v>222</v>
      </c>
      <c r="C224" s="76"/>
      <c r="D224" s="76"/>
    </row>
    <row r="225" spans="2:4" x14ac:dyDescent="0.3">
      <c r="B225" s="77">
        <f t="shared" si="5"/>
        <v>223</v>
      </c>
      <c r="C225" s="76"/>
      <c r="D225" s="76"/>
    </row>
    <row r="226" spans="2:4" x14ac:dyDescent="0.3">
      <c r="B226" s="77">
        <f t="shared" si="5"/>
        <v>224</v>
      </c>
      <c r="C226" s="76"/>
      <c r="D226" s="76"/>
    </row>
    <row r="227" spans="2:4" x14ac:dyDescent="0.3">
      <c r="B227" s="77">
        <f t="shared" si="5"/>
        <v>225</v>
      </c>
      <c r="C227" s="76"/>
      <c r="D227" s="76"/>
    </row>
    <row r="228" spans="2:4" x14ac:dyDescent="0.3">
      <c r="B228" s="77">
        <f t="shared" si="5"/>
        <v>226</v>
      </c>
      <c r="C228" s="76"/>
      <c r="D228" s="76"/>
    </row>
    <row r="229" spans="2:4" x14ac:dyDescent="0.3">
      <c r="B229" s="77">
        <f t="shared" si="5"/>
        <v>227</v>
      </c>
      <c r="C229" s="76"/>
      <c r="D229" s="76"/>
    </row>
    <row r="230" spans="2:4" x14ac:dyDescent="0.3">
      <c r="B230" s="77">
        <f t="shared" si="5"/>
        <v>228</v>
      </c>
      <c r="C230" s="76"/>
      <c r="D230" s="76"/>
    </row>
    <row r="231" spans="2:4" x14ac:dyDescent="0.3">
      <c r="B231" s="77">
        <f t="shared" si="5"/>
        <v>229</v>
      </c>
      <c r="C231" s="76"/>
      <c r="D231" s="76"/>
    </row>
    <row r="232" spans="2:4" x14ac:dyDescent="0.3">
      <c r="B232" s="77">
        <f t="shared" si="5"/>
        <v>230</v>
      </c>
      <c r="C232" s="76"/>
      <c r="D232" s="76"/>
    </row>
    <row r="233" spans="2:4" x14ac:dyDescent="0.3">
      <c r="B233" s="77">
        <f t="shared" si="5"/>
        <v>231</v>
      </c>
      <c r="C233" s="76"/>
      <c r="D233" s="76"/>
    </row>
    <row r="234" spans="2:4" x14ac:dyDescent="0.3">
      <c r="B234" s="77">
        <f t="shared" si="5"/>
        <v>232</v>
      </c>
      <c r="C234" s="76"/>
      <c r="D234" s="76"/>
    </row>
    <row r="235" spans="2:4" x14ac:dyDescent="0.3">
      <c r="B235" s="77">
        <f t="shared" si="5"/>
        <v>233</v>
      </c>
      <c r="C235" s="76"/>
      <c r="D235" s="76"/>
    </row>
    <row r="236" spans="2:4" x14ac:dyDescent="0.3">
      <c r="B236" s="77">
        <f t="shared" si="5"/>
        <v>234</v>
      </c>
      <c r="C236" s="76"/>
      <c r="D236" s="76"/>
    </row>
    <row r="237" spans="2:4" x14ac:dyDescent="0.3">
      <c r="B237" s="77">
        <f t="shared" si="5"/>
        <v>235</v>
      </c>
      <c r="C237" s="76"/>
      <c r="D237" s="76"/>
    </row>
    <row r="238" spans="2:4" x14ac:dyDescent="0.3">
      <c r="B238" s="77">
        <f t="shared" si="5"/>
        <v>236</v>
      </c>
      <c r="C238" s="76"/>
      <c r="D238" s="76"/>
    </row>
    <row r="239" spans="2:4" x14ac:dyDescent="0.3">
      <c r="B239" s="77">
        <f t="shared" si="5"/>
        <v>237</v>
      </c>
      <c r="C239" s="76"/>
      <c r="D239" s="76"/>
    </row>
    <row r="240" spans="2:4" x14ac:dyDescent="0.3">
      <c r="B240" s="77">
        <f t="shared" si="5"/>
        <v>238</v>
      </c>
      <c r="C240" s="76"/>
      <c r="D240" s="76"/>
    </row>
    <row r="241" spans="2:4" x14ac:dyDescent="0.3">
      <c r="B241" s="77">
        <f t="shared" si="5"/>
        <v>239</v>
      </c>
      <c r="C241" s="76"/>
      <c r="D241" s="76"/>
    </row>
    <row r="242" spans="2:4" x14ac:dyDescent="0.3">
      <c r="B242" s="77">
        <f t="shared" si="5"/>
        <v>240</v>
      </c>
      <c r="C242" s="76"/>
      <c r="D242" s="76"/>
    </row>
    <row r="243" spans="2:4" x14ac:dyDescent="0.3">
      <c r="B243" s="77">
        <f t="shared" si="5"/>
        <v>241</v>
      </c>
      <c r="C243" s="76"/>
      <c r="D243" s="76"/>
    </row>
    <row r="244" spans="2:4" x14ac:dyDescent="0.3">
      <c r="B244" s="77">
        <f t="shared" si="5"/>
        <v>242</v>
      </c>
      <c r="C244" s="76"/>
      <c r="D244" s="76"/>
    </row>
    <row r="245" spans="2:4" x14ac:dyDescent="0.3">
      <c r="B245" s="77">
        <f t="shared" si="5"/>
        <v>243</v>
      </c>
      <c r="C245" s="76"/>
      <c r="D245" s="76"/>
    </row>
    <row r="246" spans="2:4" x14ac:dyDescent="0.3">
      <c r="B246" s="77">
        <f t="shared" si="5"/>
        <v>244</v>
      </c>
      <c r="C246" s="76"/>
      <c r="D246" s="76"/>
    </row>
    <row r="247" spans="2:4" x14ac:dyDescent="0.3">
      <c r="B247" s="77">
        <f t="shared" si="5"/>
        <v>245</v>
      </c>
      <c r="C247" s="76"/>
      <c r="D247" s="76"/>
    </row>
    <row r="248" spans="2:4" x14ac:dyDescent="0.3">
      <c r="B248" s="77">
        <f t="shared" si="5"/>
        <v>246</v>
      </c>
      <c r="C248" s="76"/>
      <c r="D248" s="76"/>
    </row>
    <row r="249" spans="2:4" x14ac:dyDescent="0.3">
      <c r="B249" s="77">
        <f t="shared" si="5"/>
        <v>247</v>
      </c>
      <c r="C249" s="76"/>
      <c r="D249" s="76"/>
    </row>
    <row r="250" spans="2:4" x14ac:dyDescent="0.3">
      <c r="B250" s="77">
        <f t="shared" si="5"/>
        <v>248</v>
      </c>
      <c r="C250" s="76"/>
      <c r="D250" s="76"/>
    </row>
    <row r="251" spans="2:4" x14ac:dyDescent="0.3">
      <c r="B251" s="77">
        <f t="shared" si="5"/>
        <v>249</v>
      </c>
      <c r="C251" s="76"/>
      <c r="D251" s="76"/>
    </row>
    <row r="252" spans="2:4" x14ac:dyDescent="0.3">
      <c r="B252" s="77">
        <f t="shared" si="5"/>
        <v>250</v>
      </c>
      <c r="C252" s="76"/>
      <c r="D252" s="76"/>
    </row>
    <row r="253" spans="2:4" x14ac:dyDescent="0.3">
      <c r="B253" s="77">
        <f t="shared" ref="B253:B316" si="6">ROW()-2</f>
        <v>251</v>
      </c>
      <c r="C253" s="76"/>
      <c r="D253" s="76"/>
    </row>
    <row r="254" spans="2:4" x14ac:dyDescent="0.3">
      <c r="B254" s="77">
        <f t="shared" si="6"/>
        <v>252</v>
      </c>
      <c r="C254" s="76"/>
      <c r="D254" s="76"/>
    </row>
    <row r="255" spans="2:4" x14ac:dyDescent="0.3">
      <c r="B255" s="77">
        <f t="shared" si="6"/>
        <v>253</v>
      </c>
      <c r="C255" s="76"/>
      <c r="D255" s="76"/>
    </row>
    <row r="256" spans="2:4" x14ac:dyDescent="0.3">
      <c r="B256" s="77">
        <f t="shared" si="6"/>
        <v>254</v>
      </c>
      <c r="C256" s="76"/>
      <c r="D256" s="76"/>
    </row>
    <row r="257" spans="2:4" x14ac:dyDescent="0.3">
      <c r="B257" s="77">
        <f t="shared" si="6"/>
        <v>255</v>
      </c>
      <c r="C257" s="76"/>
      <c r="D257" s="76"/>
    </row>
    <row r="258" spans="2:4" x14ac:dyDescent="0.3">
      <c r="B258" s="77">
        <f t="shared" si="6"/>
        <v>256</v>
      </c>
      <c r="C258" s="76"/>
      <c r="D258" s="76"/>
    </row>
    <row r="259" spans="2:4" x14ac:dyDescent="0.3">
      <c r="B259" s="77">
        <f t="shared" si="6"/>
        <v>257</v>
      </c>
      <c r="C259" s="76"/>
      <c r="D259" s="76"/>
    </row>
    <row r="260" spans="2:4" x14ac:dyDescent="0.3">
      <c r="B260" s="77">
        <f t="shared" si="6"/>
        <v>258</v>
      </c>
      <c r="C260" s="76"/>
      <c r="D260" s="76"/>
    </row>
    <row r="261" spans="2:4" x14ac:dyDescent="0.3">
      <c r="B261" s="77">
        <f t="shared" si="6"/>
        <v>259</v>
      </c>
      <c r="C261" s="76"/>
      <c r="D261" s="76"/>
    </row>
    <row r="262" spans="2:4" x14ac:dyDescent="0.3">
      <c r="B262" s="77">
        <f t="shared" si="6"/>
        <v>260</v>
      </c>
      <c r="C262" s="76"/>
      <c r="D262" s="76"/>
    </row>
    <row r="263" spans="2:4" x14ac:dyDescent="0.3">
      <c r="B263" s="77">
        <f t="shared" si="6"/>
        <v>261</v>
      </c>
      <c r="C263" s="76"/>
      <c r="D263" s="76"/>
    </row>
    <row r="264" spans="2:4" x14ac:dyDescent="0.3">
      <c r="B264" s="77">
        <f t="shared" si="6"/>
        <v>262</v>
      </c>
      <c r="C264" s="76"/>
      <c r="D264" s="76"/>
    </row>
    <row r="265" spans="2:4" x14ac:dyDescent="0.3">
      <c r="B265" s="77">
        <f t="shared" si="6"/>
        <v>263</v>
      </c>
      <c r="C265" s="76"/>
      <c r="D265" s="76"/>
    </row>
    <row r="266" spans="2:4" x14ac:dyDescent="0.3">
      <c r="B266" s="77">
        <f t="shared" si="6"/>
        <v>264</v>
      </c>
      <c r="C266" s="76"/>
      <c r="D266" s="76"/>
    </row>
    <row r="267" spans="2:4" x14ac:dyDescent="0.3">
      <c r="B267" s="77">
        <f t="shared" si="6"/>
        <v>265</v>
      </c>
      <c r="C267" s="76"/>
      <c r="D267" s="76"/>
    </row>
    <row r="268" spans="2:4" x14ac:dyDescent="0.3">
      <c r="B268" s="77">
        <f t="shared" si="6"/>
        <v>266</v>
      </c>
      <c r="C268" s="76"/>
      <c r="D268" s="76"/>
    </row>
    <row r="269" spans="2:4" x14ac:dyDescent="0.3">
      <c r="B269" s="77">
        <f t="shared" si="6"/>
        <v>267</v>
      </c>
      <c r="C269" s="76"/>
      <c r="D269" s="76"/>
    </row>
    <row r="270" spans="2:4" x14ac:dyDescent="0.3">
      <c r="B270" s="77">
        <f t="shared" si="6"/>
        <v>268</v>
      </c>
      <c r="C270" s="76"/>
      <c r="D270" s="76"/>
    </row>
    <row r="271" spans="2:4" x14ac:dyDescent="0.3">
      <c r="B271" s="77">
        <f t="shared" si="6"/>
        <v>269</v>
      </c>
      <c r="C271" s="76"/>
      <c r="D271" s="76"/>
    </row>
    <row r="272" spans="2:4" x14ac:dyDescent="0.3">
      <c r="B272" s="77">
        <f t="shared" si="6"/>
        <v>270</v>
      </c>
      <c r="C272" s="76"/>
      <c r="D272" s="76"/>
    </row>
    <row r="273" spans="2:4" x14ac:dyDescent="0.3">
      <c r="B273" s="77">
        <f t="shared" si="6"/>
        <v>271</v>
      </c>
      <c r="C273" s="76"/>
      <c r="D273" s="76"/>
    </row>
    <row r="274" spans="2:4" x14ac:dyDescent="0.3">
      <c r="B274" s="77">
        <f t="shared" si="6"/>
        <v>272</v>
      </c>
      <c r="C274" s="76"/>
      <c r="D274" s="76"/>
    </row>
    <row r="275" spans="2:4" x14ac:dyDescent="0.3">
      <c r="B275" s="77">
        <f t="shared" si="6"/>
        <v>273</v>
      </c>
      <c r="C275" s="76"/>
      <c r="D275" s="76"/>
    </row>
    <row r="276" spans="2:4" x14ac:dyDescent="0.3">
      <c r="B276" s="77">
        <f t="shared" si="6"/>
        <v>274</v>
      </c>
      <c r="C276" s="76"/>
      <c r="D276" s="76"/>
    </row>
    <row r="277" spans="2:4" x14ac:dyDescent="0.3">
      <c r="B277" s="77">
        <f t="shared" si="6"/>
        <v>275</v>
      </c>
      <c r="C277" s="76"/>
      <c r="D277" s="76"/>
    </row>
    <row r="278" spans="2:4" x14ac:dyDescent="0.3">
      <c r="B278" s="77">
        <f t="shared" si="6"/>
        <v>276</v>
      </c>
      <c r="C278" s="76"/>
      <c r="D278" s="76"/>
    </row>
    <row r="279" spans="2:4" x14ac:dyDescent="0.3">
      <c r="B279" s="77">
        <f t="shared" si="6"/>
        <v>277</v>
      </c>
      <c r="C279" s="76"/>
      <c r="D279" s="76"/>
    </row>
    <row r="280" spans="2:4" x14ac:dyDescent="0.3">
      <c r="B280" s="77">
        <f t="shared" si="6"/>
        <v>278</v>
      </c>
      <c r="C280" s="76"/>
      <c r="D280" s="76"/>
    </row>
    <row r="281" spans="2:4" x14ac:dyDescent="0.3">
      <c r="B281" s="77">
        <f t="shared" si="6"/>
        <v>279</v>
      </c>
      <c r="C281" s="76"/>
      <c r="D281" s="76"/>
    </row>
    <row r="282" spans="2:4" x14ac:dyDescent="0.3">
      <c r="B282" s="77">
        <f t="shared" si="6"/>
        <v>280</v>
      </c>
      <c r="C282" s="76"/>
      <c r="D282" s="76"/>
    </row>
    <row r="283" spans="2:4" x14ac:dyDescent="0.3">
      <c r="B283" s="77">
        <f t="shared" si="6"/>
        <v>281</v>
      </c>
      <c r="C283" s="76"/>
      <c r="D283" s="76"/>
    </row>
    <row r="284" spans="2:4" x14ac:dyDescent="0.3">
      <c r="B284" s="77">
        <f t="shared" si="6"/>
        <v>282</v>
      </c>
      <c r="C284" s="76"/>
      <c r="D284" s="76"/>
    </row>
    <row r="285" spans="2:4" x14ac:dyDescent="0.3">
      <c r="B285" s="77">
        <f t="shared" si="6"/>
        <v>283</v>
      </c>
      <c r="C285" s="76"/>
      <c r="D285" s="76"/>
    </row>
    <row r="286" spans="2:4" x14ac:dyDescent="0.3">
      <c r="B286" s="77">
        <f t="shared" si="6"/>
        <v>284</v>
      </c>
      <c r="C286" s="76"/>
      <c r="D286" s="76"/>
    </row>
    <row r="287" spans="2:4" x14ac:dyDescent="0.3">
      <c r="B287" s="77">
        <f t="shared" si="6"/>
        <v>285</v>
      </c>
      <c r="C287" s="76"/>
      <c r="D287" s="76"/>
    </row>
    <row r="288" spans="2:4" x14ac:dyDescent="0.3">
      <c r="B288" s="77">
        <f t="shared" si="6"/>
        <v>286</v>
      </c>
      <c r="C288" s="76"/>
      <c r="D288" s="76"/>
    </row>
    <row r="289" spans="2:4" x14ac:dyDescent="0.3">
      <c r="B289" s="77">
        <f t="shared" si="6"/>
        <v>287</v>
      </c>
      <c r="C289" s="76"/>
      <c r="D289" s="76"/>
    </row>
    <row r="290" spans="2:4" x14ac:dyDescent="0.3">
      <c r="B290" s="77">
        <f t="shared" si="6"/>
        <v>288</v>
      </c>
      <c r="C290" s="76"/>
      <c r="D290" s="76"/>
    </row>
    <row r="291" spans="2:4" x14ac:dyDescent="0.3">
      <c r="B291" s="77">
        <f t="shared" si="6"/>
        <v>289</v>
      </c>
      <c r="C291" s="76"/>
      <c r="D291" s="76"/>
    </row>
    <row r="292" spans="2:4" x14ac:dyDescent="0.3">
      <c r="B292" s="77">
        <f t="shared" si="6"/>
        <v>290</v>
      </c>
      <c r="C292" s="76"/>
      <c r="D292" s="76"/>
    </row>
    <row r="293" spans="2:4" x14ac:dyDescent="0.3">
      <c r="B293" s="77">
        <f t="shared" si="6"/>
        <v>291</v>
      </c>
      <c r="C293" s="76"/>
      <c r="D293" s="76"/>
    </row>
    <row r="294" spans="2:4" x14ac:dyDescent="0.3">
      <c r="B294" s="77">
        <f t="shared" si="6"/>
        <v>292</v>
      </c>
      <c r="C294" s="76"/>
      <c r="D294" s="76"/>
    </row>
    <row r="295" spans="2:4" x14ac:dyDescent="0.3">
      <c r="B295" s="77">
        <f t="shared" si="6"/>
        <v>293</v>
      </c>
      <c r="C295" s="76"/>
      <c r="D295" s="76"/>
    </row>
    <row r="296" spans="2:4" x14ac:dyDescent="0.3">
      <c r="B296" s="77">
        <f t="shared" si="6"/>
        <v>294</v>
      </c>
      <c r="C296" s="76"/>
      <c r="D296" s="76"/>
    </row>
    <row r="297" spans="2:4" x14ac:dyDescent="0.3">
      <c r="B297" s="77">
        <f t="shared" si="6"/>
        <v>295</v>
      </c>
      <c r="C297" s="76"/>
      <c r="D297" s="76"/>
    </row>
    <row r="298" spans="2:4" x14ac:dyDescent="0.3">
      <c r="B298" s="77">
        <f t="shared" si="6"/>
        <v>296</v>
      </c>
      <c r="C298" s="76"/>
      <c r="D298" s="76"/>
    </row>
    <row r="299" spans="2:4" x14ac:dyDescent="0.3">
      <c r="B299" s="77">
        <f t="shared" si="6"/>
        <v>297</v>
      </c>
      <c r="C299" s="76"/>
      <c r="D299" s="76"/>
    </row>
    <row r="300" spans="2:4" x14ac:dyDescent="0.3">
      <c r="B300" s="77">
        <f t="shared" si="6"/>
        <v>298</v>
      </c>
      <c r="C300" s="76"/>
      <c r="D300" s="76"/>
    </row>
    <row r="301" spans="2:4" x14ac:dyDescent="0.3">
      <c r="B301" s="77">
        <f t="shared" si="6"/>
        <v>299</v>
      </c>
      <c r="C301" s="76"/>
      <c r="D301" s="76"/>
    </row>
    <row r="302" spans="2:4" x14ac:dyDescent="0.3">
      <c r="B302" s="77">
        <f t="shared" si="6"/>
        <v>300</v>
      </c>
      <c r="C302" s="76"/>
      <c r="D302" s="76"/>
    </row>
    <row r="303" spans="2:4" x14ac:dyDescent="0.3">
      <c r="B303" s="77">
        <f t="shared" si="6"/>
        <v>301</v>
      </c>
      <c r="C303" s="76"/>
      <c r="D303" s="76"/>
    </row>
    <row r="304" spans="2:4" x14ac:dyDescent="0.3">
      <c r="B304" s="77">
        <f t="shared" si="6"/>
        <v>302</v>
      </c>
      <c r="C304" s="76"/>
      <c r="D304" s="76"/>
    </row>
    <row r="305" spans="2:4" x14ac:dyDescent="0.3">
      <c r="B305" s="77">
        <f t="shared" si="6"/>
        <v>303</v>
      </c>
      <c r="C305" s="76"/>
      <c r="D305" s="76"/>
    </row>
    <row r="306" spans="2:4" x14ac:dyDescent="0.3">
      <c r="B306" s="77">
        <f t="shared" si="6"/>
        <v>304</v>
      </c>
      <c r="C306" s="76"/>
      <c r="D306" s="76"/>
    </row>
    <row r="307" spans="2:4" x14ac:dyDescent="0.3">
      <c r="B307" s="77">
        <f t="shared" si="6"/>
        <v>305</v>
      </c>
      <c r="C307" s="76"/>
      <c r="D307" s="76"/>
    </row>
    <row r="308" spans="2:4" x14ac:dyDescent="0.3">
      <c r="B308" s="77">
        <f t="shared" si="6"/>
        <v>306</v>
      </c>
      <c r="C308" s="76"/>
      <c r="D308" s="76"/>
    </row>
    <row r="309" spans="2:4" x14ac:dyDescent="0.3">
      <c r="B309" s="77">
        <f t="shared" si="6"/>
        <v>307</v>
      </c>
      <c r="C309" s="76"/>
      <c r="D309" s="76"/>
    </row>
    <row r="310" spans="2:4" x14ac:dyDescent="0.3">
      <c r="B310" s="77">
        <f t="shared" si="6"/>
        <v>308</v>
      </c>
      <c r="C310" s="76"/>
      <c r="D310" s="76"/>
    </row>
    <row r="311" spans="2:4" x14ac:dyDescent="0.3">
      <c r="B311" s="77">
        <f t="shared" si="6"/>
        <v>309</v>
      </c>
      <c r="C311" s="76"/>
      <c r="D311" s="76"/>
    </row>
    <row r="312" spans="2:4" x14ac:dyDescent="0.3">
      <c r="B312" s="77">
        <f t="shared" si="6"/>
        <v>310</v>
      </c>
      <c r="C312" s="76"/>
      <c r="D312" s="76"/>
    </row>
    <row r="313" spans="2:4" x14ac:dyDescent="0.3">
      <c r="B313" s="77">
        <f t="shared" si="6"/>
        <v>311</v>
      </c>
      <c r="C313" s="76"/>
      <c r="D313" s="76"/>
    </row>
    <row r="314" spans="2:4" x14ac:dyDescent="0.3">
      <c r="B314" s="77">
        <f t="shared" si="6"/>
        <v>312</v>
      </c>
      <c r="C314" s="76"/>
      <c r="D314" s="76"/>
    </row>
    <row r="315" spans="2:4" x14ac:dyDescent="0.3">
      <c r="B315" s="77">
        <f t="shared" si="6"/>
        <v>313</v>
      </c>
      <c r="C315" s="76"/>
      <c r="D315" s="76"/>
    </row>
    <row r="316" spans="2:4" x14ac:dyDescent="0.3">
      <c r="B316" s="77">
        <f t="shared" si="6"/>
        <v>314</v>
      </c>
      <c r="C316" s="76"/>
      <c r="D316" s="76"/>
    </row>
    <row r="317" spans="2:4" x14ac:dyDescent="0.3">
      <c r="B317" s="77">
        <f t="shared" ref="B317:B380" si="7">ROW()-2</f>
        <v>315</v>
      </c>
      <c r="C317" s="76"/>
      <c r="D317" s="76"/>
    </row>
    <row r="318" spans="2:4" x14ac:dyDescent="0.3">
      <c r="B318" s="77">
        <f t="shared" si="7"/>
        <v>316</v>
      </c>
      <c r="C318" s="76"/>
      <c r="D318" s="76"/>
    </row>
    <row r="319" spans="2:4" x14ac:dyDescent="0.3">
      <c r="B319" s="77">
        <f t="shared" si="7"/>
        <v>317</v>
      </c>
      <c r="C319" s="76"/>
      <c r="D319" s="76"/>
    </row>
    <row r="320" spans="2:4" x14ac:dyDescent="0.3">
      <c r="B320" s="77">
        <f t="shared" si="7"/>
        <v>318</v>
      </c>
      <c r="C320" s="76"/>
      <c r="D320" s="76"/>
    </row>
    <row r="321" spans="2:4" x14ac:dyDescent="0.3">
      <c r="B321" s="77">
        <f t="shared" si="7"/>
        <v>319</v>
      </c>
      <c r="C321" s="76"/>
      <c r="D321" s="76"/>
    </row>
    <row r="322" spans="2:4" x14ac:dyDescent="0.3">
      <c r="B322" s="77">
        <f t="shared" si="7"/>
        <v>320</v>
      </c>
      <c r="C322" s="76"/>
      <c r="D322" s="76"/>
    </row>
    <row r="323" spans="2:4" x14ac:dyDescent="0.3">
      <c r="B323" s="77">
        <f t="shared" si="7"/>
        <v>321</v>
      </c>
      <c r="C323" s="76"/>
      <c r="D323" s="76"/>
    </row>
    <row r="324" spans="2:4" x14ac:dyDescent="0.3">
      <c r="B324" s="77">
        <f t="shared" si="7"/>
        <v>322</v>
      </c>
      <c r="C324" s="76"/>
      <c r="D324" s="76"/>
    </row>
    <row r="325" spans="2:4" x14ac:dyDescent="0.3">
      <c r="B325" s="77">
        <f t="shared" si="7"/>
        <v>323</v>
      </c>
      <c r="C325" s="76"/>
      <c r="D325" s="76"/>
    </row>
    <row r="326" spans="2:4" x14ac:dyDescent="0.3">
      <c r="B326" s="77">
        <f t="shared" si="7"/>
        <v>324</v>
      </c>
      <c r="C326" s="76"/>
      <c r="D326" s="76"/>
    </row>
    <row r="327" spans="2:4" x14ac:dyDescent="0.3">
      <c r="B327" s="77">
        <f t="shared" si="7"/>
        <v>325</v>
      </c>
      <c r="C327" s="76"/>
      <c r="D327" s="76"/>
    </row>
    <row r="328" spans="2:4" x14ac:dyDescent="0.3">
      <c r="B328" s="77">
        <f t="shared" si="7"/>
        <v>326</v>
      </c>
      <c r="C328" s="76"/>
      <c r="D328" s="76"/>
    </row>
    <row r="329" spans="2:4" x14ac:dyDescent="0.3">
      <c r="B329" s="77">
        <f t="shared" si="7"/>
        <v>327</v>
      </c>
      <c r="C329" s="76"/>
      <c r="D329" s="76"/>
    </row>
    <row r="330" spans="2:4" x14ac:dyDescent="0.3">
      <c r="B330" s="77">
        <f t="shared" si="7"/>
        <v>328</v>
      </c>
      <c r="C330" s="76"/>
      <c r="D330" s="76"/>
    </row>
    <row r="331" spans="2:4" x14ac:dyDescent="0.3">
      <c r="B331" s="77">
        <f t="shared" si="7"/>
        <v>329</v>
      </c>
      <c r="C331" s="76"/>
      <c r="D331" s="76"/>
    </row>
    <row r="332" spans="2:4" x14ac:dyDescent="0.3">
      <c r="B332" s="77">
        <f t="shared" si="7"/>
        <v>330</v>
      </c>
      <c r="C332" s="76"/>
      <c r="D332" s="76"/>
    </row>
    <row r="333" spans="2:4" x14ac:dyDescent="0.3">
      <c r="B333" s="77">
        <f t="shared" si="7"/>
        <v>331</v>
      </c>
      <c r="C333" s="76"/>
      <c r="D333" s="76"/>
    </row>
    <row r="334" spans="2:4" x14ac:dyDescent="0.3">
      <c r="B334" s="77">
        <f t="shared" si="7"/>
        <v>332</v>
      </c>
      <c r="C334" s="76"/>
      <c r="D334" s="76"/>
    </row>
    <row r="335" spans="2:4" x14ac:dyDescent="0.3">
      <c r="B335" s="77">
        <f t="shared" si="7"/>
        <v>333</v>
      </c>
      <c r="C335" s="76"/>
      <c r="D335" s="76"/>
    </row>
    <row r="336" spans="2:4" x14ac:dyDescent="0.3">
      <c r="B336" s="77">
        <f t="shared" si="7"/>
        <v>334</v>
      </c>
      <c r="C336" s="76"/>
      <c r="D336" s="76"/>
    </row>
    <row r="337" spans="2:4" x14ac:dyDescent="0.3">
      <c r="B337" s="77">
        <f t="shared" si="7"/>
        <v>335</v>
      </c>
      <c r="C337" s="76"/>
      <c r="D337" s="76"/>
    </row>
    <row r="338" spans="2:4" x14ac:dyDescent="0.3">
      <c r="B338" s="77">
        <f t="shared" si="7"/>
        <v>336</v>
      </c>
      <c r="C338" s="76"/>
      <c r="D338" s="76"/>
    </row>
    <row r="339" spans="2:4" x14ac:dyDescent="0.3">
      <c r="B339" s="77">
        <f t="shared" si="7"/>
        <v>337</v>
      </c>
      <c r="C339" s="76"/>
      <c r="D339" s="76"/>
    </row>
    <row r="340" spans="2:4" x14ac:dyDescent="0.3">
      <c r="B340" s="77">
        <f t="shared" si="7"/>
        <v>338</v>
      </c>
      <c r="C340" s="76"/>
      <c r="D340" s="76"/>
    </row>
    <row r="341" spans="2:4" x14ac:dyDescent="0.3">
      <c r="B341" s="77">
        <f t="shared" si="7"/>
        <v>339</v>
      </c>
      <c r="C341" s="76"/>
      <c r="D341" s="76"/>
    </row>
    <row r="342" spans="2:4" x14ac:dyDescent="0.3">
      <c r="B342" s="77">
        <f t="shared" si="7"/>
        <v>340</v>
      </c>
      <c r="C342" s="76"/>
      <c r="D342" s="76"/>
    </row>
    <row r="343" spans="2:4" x14ac:dyDescent="0.3">
      <c r="B343" s="77">
        <f t="shared" si="7"/>
        <v>341</v>
      </c>
      <c r="C343" s="76"/>
      <c r="D343" s="76"/>
    </row>
    <row r="344" spans="2:4" x14ac:dyDescent="0.3">
      <c r="B344" s="77">
        <f t="shared" si="7"/>
        <v>342</v>
      </c>
      <c r="C344" s="76"/>
      <c r="D344" s="76"/>
    </row>
    <row r="345" spans="2:4" x14ac:dyDescent="0.3">
      <c r="B345" s="77">
        <f t="shared" si="7"/>
        <v>343</v>
      </c>
      <c r="C345" s="76"/>
      <c r="D345" s="76"/>
    </row>
    <row r="346" spans="2:4" x14ac:dyDescent="0.3">
      <c r="B346" s="77">
        <f t="shared" si="7"/>
        <v>344</v>
      </c>
      <c r="C346" s="76"/>
      <c r="D346" s="76"/>
    </row>
    <row r="347" spans="2:4" x14ac:dyDescent="0.3">
      <c r="B347" s="77">
        <f t="shared" si="7"/>
        <v>345</v>
      </c>
      <c r="C347" s="76"/>
      <c r="D347" s="76"/>
    </row>
    <row r="348" spans="2:4" x14ac:dyDescent="0.3">
      <c r="B348" s="77">
        <f t="shared" si="7"/>
        <v>346</v>
      </c>
      <c r="C348" s="76"/>
      <c r="D348" s="76"/>
    </row>
    <row r="349" spans="2:4" x14ac:dyDescent="0.3">
      <c r="B349" s="77">
        <f t="shared" si="7"/>
        <v>347</v>
      </c>
      <c r="C349" s="76"/>
      <c r="D349" s="76"/>
    </row>
    <row r="350" spans="2:4" x14ac:dyDescent="0.3">
      <c r="B350" s="77">
        <f t="shared" si="7"/>
        <v>348</v>
      </c>
      <c r="C350" s="76"/>
      <c r="D350" s="76"/>
    </row>
    <row r="351" spans="2:4" x14ac:dyDescent="0.3">
      <c r="B351" s="77">
        <f t="shared" si="7"/>
        <v>349</v>
      </c>
      <c r="C351" s="76"/>
      <c r="D351" s="76"/>
    </row>
    <row r="352" spans="2:4" x14ac:dyDescent="0.3">
      <c r="B352" s="77">
        <f t="shared" si="7"/>
        <v>350</v>
      </c>
      <c r="C352" s="76"/>
      <c r="D352" s="76"/>
    </row>
    <row r="353" spans="2:4" x14ac:dyDescent="0.3">
      <c r="B353" s="77">
        <f t="shared" si="7"/>
        <v>351</v>
      </c>
      <c r="C353" s="76"/>
      <c r="D353" s="76"/>
    </row>
    <row r="354" spans="2:4" x14ac:dyDescent="0.3">
      <c r="B354" s="77">
        <f t="shared" si="7"/>
        <v>352</v>
      </c>
      <c r="C354" s="76"/>
      <c r="D354" s="76"/>
    </row>
    <row r="355" spans="2:4" x14ac:dyDescent="0.3">
      <c r="B355" s="77">
        <f t="shared" si="7"/>
        <v>353</v>
      </c>
      <c r="C355" s="76"/>
      <c r="D355" s="76"/>
    </row>
    <row r="356" spans="2:4" x14ac:dyDescent="0.3">
      <c r="B356" s="77">
        <f t="shared" si="7"/>
        <v>354</v>
      </c>
      <c r="C356" s="76"/>
      <c r="D356" s="76"/>
    </row>
    <row r="357" spans="2:4" x14ac:dyDescent="0.3">
      <c r="B357" s="77">
        <f t="shared" si="7"/>
        <v>355</v>
      </c>
      <c r="C357" s="76"/>
      <c r="D357" s="76"/>
    </row>
    <row r="358" spans="2:4" x14ac:dyDescent="0.3">
      <c r="B358" s="77">
        <f t="shared" si="7"/>
        <v>356</v>
      </c>
      <c r="C358" s="76"/>
      <c r="D358" s="76"/>
    </row>
    <row r="359" spans="2:4" x14ac:dyDescent="0.3">
      <c r="B359" s="77">
        <f t="shared" si="7"/>
        <v>357</v>
      </c>
      <c r="C359" s="76"/>
      <c r="D359" s="76"/>
    </row>
    <row r="360" spans="2:4" x14ac:dyDescent="0.3">
      <c r="B360" s="77">
        <f t="shared" si="7"/>
        <v>358</v>
      </c>
      <c r="C360" s="76"/>
      <c r="D360" s="76"/>
    </row>
    <row r="361" spans="2:4" x14ac:dyDescent="0.3">
      <c r="B361" s="77">
        <f t="shared" si="7"/>
        <v>359</v>
      </c>
      <c r="C361" s="76"/>
      <c r="D361" s="76"/>
    </row>
    <row r="362" spans="2:4" x14ac:dyDescent="0.3">
      <c r="B362" s="77">
        <f t="shared" si="7"/>
        <v>360</v>
      </c>
      <c r="C362" s="76"/>
      <c r="D362" s="76"/>
    </row>
    <row r="363" spans="2:4" x14ac:dyDescent="0.3">
      <c r="B363" s="77">
        <f t="shared" si="7"/>
        <v>361</v>
      </c>
      <c r="C363" s="76"/>
      <c r="D363" s="76"/>
    </row>
    <row r="364" spans="2:4" x14ac:dyDescent="0.3">
      <c r="B364" s="77">
        <f t="shared" si="7"/>
        <v>362</v>
      </c>
      <c r="C364" s="76"/>
      <c r="D364" s="76"/>
    </row>
    <row r="365" spans="2:4" x14ac:dyDescent="0.3">
      <c r="B365" s="77">
        <f t="shared" si="7"/>
        <v>363</v>
      </c>
      <c r="C365" s="76"/>
      <c r="D365" s="76"/>
    </row>
    <row r="366" spans="2:4" x14ac:dyDescent="0.3">
      <c r="B366" s="77">
        <f t="shared" si="7"/>
        <v>364</v>
      </c>
      <c r="C366" s="76"/>
      <c r="D366" s="76"/>
    </row>
    <row r="367" spans="2:4" x14ac:dyDescent="0.3">
      <c r="B367" s="77">
        <f t="shared" si="7"/>
        <v>365</v>
      </c>
      <c r="C367" s="76"/>
      <c r="D367" s="76"/>
    </row>
    <row r="368" spans="2:4" x14ac:dyDescent="0.3">
      <c r="B368" s="77">
        <f t="shared" si="7"/>
        <v>366</v>
      </c>
      <c r="C368" s="76"/>
      <c r="D368" s="76"/>
    </row>
    <row r="369" spans="2:4" x14ac:dyDescent="0.3">
      <c r="B369" s="77">
        <f t="shared" si="7"/>
        <v>367</v>
      </c>
      <c r="C369" s="76"/>
      <c r="D369" s="76"/>
    </row>
    <row r="370" spans="2:4" x14ac:dyDescent="0.3">
      <c r="B370" s="77">
        <f t="shared" si="7"/>
        <v>368</v>
      </c>
      <c r="C370" s="76"/>
      <c r="D370" s="76"/>
    </row>
    <row r="371" spans="2:4" x14ac:dyDescent="0.3">
      <c r="B371" s="77">
        <f t="shared" si="7"/>
        <v>369</v>
      </c>
      <c r="C371" s="76"/>
      <c r="D371" s="76"/>
    </row>
    <row r="372" spans="2:4" x14ac:dyDescent="0.3">
      <c r="B372" s="77">
        <f t="shared" si="7"/>
        <v>370</v>
      </c>
      <c r="C372" s="76"/>
      <c r="D372" s="76"/>
    </row>
    <row r="373" spans="2:4" x14ac:dyDescent="0.3">
      <c r="B373" s="77">
        <f t="shared" si="7"/>
        <v>371</v>
      </c>
      <c r="C373" s="76"/>
      <c r="D373" s="76"/>
    </row>
    <row r="374" spans="2:4" x14ac:dyDescent="0.3">
      <c r="B374" s="77">
        <f t="shared" si="7"/>
        <v>372</v>
      </c>
      <c r="C374" s="76"/>
      <c r="D374" s="76"/>
    </row>
    <row r="375" spans="2:4" x14ac:dyDescent="0.3">
      <c r="B375" s="77">
        <f t="shared" si="7"/>
        <v>373</v>
      </c>
      <c r="C375" s="76"/>
      <c r="D375" s="76"/>
    </row>
    <row r="376" spans="2:4" x14ac:dyDescent="0.3">
      <c r="B376" s="77">
        <f t="shared" si="7"/>
        <v>374</v>
      </c>
      <c r="C376" s="76"/>
      <c r="D376" s="76"/>
    </row>
    <row r="377" spans="2:4" x14ac:dyDescent="0.3">
      <c r="B377" s="77">
        <f t="shared" si="7"/>
        <v>375</v>
      </c>
      <c r="C377" s="76"/>
      <c r="D377" s="76"/>
    </row>
    <row r="378" spans="2:4" x14ac:dyDescent="0.3">
      <c r="B378" s="77">
        <f t="shared" si="7"/>
        <v>376</v>
      </c>
      <c r="C378" s="76"/>
      <c r="D378" s="76"/>
    </row>
    <row r="379" spans="2:4" x14ac:dyDescent="0.3">
      <c r="B379" s="77">
        <f t="shared" si="7"/>
        <v>377</v>
      </c>
      <c r="C379" s="76"/>
      <c r="D379" s="76"/>
    </row>
    <row r="380" spans="2:4" x14ac:dyDescent="0.3">
      <c r="B380" s="77">
        <f t="shared" si="7"/>
        <v>378</v>
      </c>
      <c r="C380" s="76"/>
      <c r="D380" s="76"/>
    </row>
    <row r="381" spans="2:4" x14ac:dyDescent="0.3">
      <c r="B381" s="77">
        <f t="shared" ref="B381:B417" si="8">ROW()-2</f>
        <v>379</v>
      </c>
      <c r="C381" s="76"/>
      <c r="D381" s="76"/>
    </row>
    <row r="382" spans="2:4" x14ac:dyDescent="0.3">
      <c r="B382" s="77">
        <f t="shared" si="8"/>
        <v>380</v>
      </c>
      <c r="C382" s="76"/>
      <c r="D382" s="76"/>
    </row>
    <row r="383" spans="2:4" x14ac:dyDescent="0.3">
      <c r="B383" s="77">
        <f t="shared" si="8"/>
        <v>381</v>
      </c>
      <c r="C383" s="76"/>
      <c r="D383" s="76"/>
    </row>
    <row r="384" spans="2:4" x14ac:dyDescent="0.3">
      <c r="B384" s="77">
        <f t="shared" si="8"/>
        <v>382</v>
      </c>
      <c r="C384" s="76"/>
      <c r="D384" s="76"/>
    </row>
    <row r="385" spans="2:4" x14ac:dyDescent="0.3">
      <c r="B385" s="77">
        <f t="shared" si="8"/>
        <v>383</v>
      </c>
      <c r="C385" s="76"/>
      <c r="D385" s="76"/>
    </row>
    <row r="386" spans="2:4" x14ac:dyDescent="0.3">
      <c r="B386" s="77">
        <f t="shared" si="8"/>
        <v>384</v>
      </c>
      <c r="C386" s="76"/>
      <c r="D386" s="76"/>
    </row>
    <row r="387" spans="2:4" x14ac:dyDescent="0.3">
      <c r="B387" s="77">
        <f t="shared" si="8"/>
        <v>385</v>
      </c>
      <c r="C387" s="76"/>
      <c r="D387" s="76"/>
    </row>
    <row r="388" spans="2:4" x14ac:dyDescent="0.3">
      <c r="B388" s="77">
        <f t="shared" si="8"/>
        <v>386</v>
      </c>
      <c r="C388" s="76"/>
      <c r="D388" s="76"/>
    </row>
    <row r="389" spans="2:4" x14ac:dyDescent="0.3">
      <c r="B389" s="77">
        <f t="shared" si="8"/>
        <v>387</v>
      </c>
      <c r="C389" s="76"/>
      <c r="D389" s="76"/>
    </row>
    <row r="390" spans="2:4" x14ac:dyDescent="0.3">
      <c r="B390" s="77">
        <f t="shared" si="8"/>
        <v>388</v>
      </c>
      <c r="C390" s="76"/>
      <c r="D390" s="76"/>
    </row>
    <row r="391" spans="2:4" x14ac:dyDescent="0.3">
      <c r="B391" s="77">
        <f t="shared" si="8"/>
        <v>389</v>
      </c>
      <c r="C391" s="76"/>
      <c r="D391" s="76"/>
    </row>
    <row r="392" spans="2:4" x14ac:dyDescent="0.3">
      <c r="B392" s="77">
        <f t="shared" si="8"/>
        <v>390</v>
      </c>
      <c r="C392" s="76"/>
      <c r="D392" s="76"/>
    </row>
    <row r="393" spans="2:4" x14ac:dyDescent="0.3">
      <c r="B393" s="77">
        <f t="shared" si="8"/>
        <v>391</v>
      </c>
      <c r="C393" s="76"/>
      <c r="D393" s="76"/>
    </row>
    <row r="394" spans="2:4" x14ac:dyDescent="0.3">
      <c r="B394" s="77">
        <f t="shared" si="8"/>
        <v>392</v>
      </c>
      <c r="C394" s="76"/>
      <c r="D394" s="76"/>
    </row>
    <row r="395" spans="2:4" x14ac:dyDescent="0.3">
      <c r="B395" s="77">
        <f t="shared" si="8"/>
        <v>393</v>
      </c>
      <c r="C395" s="76"/>
      <c r="D395" s="76"/>
    </row>
    <row r="396" spans="2:4" x14ac:dyDescent="0.3">
      <c r="B396" s="77">
        <f t="shared" si="8"/>
        <v>394</v>
      </c>
      <c r="C396" s="76"/>
      <c r="D396" s="76"/>
    </row>
    <row r="397" spans="2:4" x14ac:dyDescent="0.3">
      <c r="B397" s="77">
        <f t="shared" si="8"/>
        <v>395</v>
      </c>
      <c r="C397" s="76"/>
      <c r="D397" s="76"/>
    </row>
    <row r="398" spans="2:4" x14ac:dyDescent="0.3">
      <c r="B398" s="77">
        <f t="shared" si="8"/>
        <v>396</v>
      </c>
      <c r="C398" s="76"/>
      <c r="D398" s="76"/>
    </row>
    <row r="399" spans="2:4" x14ac:dyDescent="0.3">
      <c r="B399" s="77">
        <f t="shared" si="8"/>
        <v>397</v>
      </c>
      <c r="C399" s="76"/>
      <c r="D399" s="76"/>
    </row>
    <row r="400" spans="2:4" x14ac:dyDescent="0.3">
      <c r="B400" s="77">
        <f t="shared" si="8"/>
        <v>398</v>
      </c>
      <c r="C400" s="76"/>
      <c r="D400" s="76"/>
    </row>
    <row r="401" spans="2:4" x14ac:dyDescent="0.3">
      <c r="B401" s="77">
        <f t="shared" si="8"/>
        <v>399</v>
      </c>
      <c r="C401" s="76"/>
      <c r="D401" s="76"/>
    </row>
    <row r="402" spans="2:4" x14ac:dyDescent="0.3">
      <c r="B402" s="77">
        <f t="shared" si="8"/>
        <v>400</v>
      </c>
      <c r="C402" s="76"/>
      <c r="D402" s="76"/>
    </row>
    <row r="403" spans="2:4" x14ac:dyDescent="0.3">
      <c r="B403" s="77">
        <f t="shared" si="8"/>
        <v>401</v>
      </c>
      <c r="C403" s="76"/>
      <c r="D403" s="76"/>
    </row>
    <row r="404" spans="2:4" x14ac:dyDescent="0.3">
      <c r="B404" s="77">
        <f t="shared" si="8"/>
        <v>402</v>
      </c>
      <c r="C404" s="76"/>
      <c r="D404" s="76"/>
    </row>
    <row r="405" spans="2:4" x14ac:dyDescent="0.3">
      <c r="B405" s="77">
        <f t="shared" si="8"/>
        <v>403</v>
      </c>
      <c r="C405" s="76"/>
      <c r="D405" s="76"/>
    </row>
    <row r="406" spans="2:4" x14ac:dyDescent="0.3">
      <c r="B406" s="77">
        <f t="shared" si="8"/>
        <v>404</v>
      </c>
      <c r="C406" s="76"/>
      <c r="D406" s="76"/>
    </row>
    <row r="407" spans="2:4" x14ac:dyDescent="0.3">
      <c r="B407" s="77">
        <f t="shared" si="8"/>
        <v>405</v>
      </c>
      <c r="C407" s="76"/>
      <c r="D407" s="76"/>
    </row>
    <row r="408" spans="2:4" x14ac:dyDescent="0.3">
      <c r="B408" s="77">
        <f t="shared" si="8"/>
        <v>406</v>
      </c>
      <c r="C408" s="76"/>
      <c r="D408" s="76"/>
    </row>
    <row r="409" spans="2:4" x14ac:dyDescent="0.3">
      <c r="B409" s="77">
        <f t="shared" si="8"/>
        <v>407</v>
      </c>
      <c r="C409" s="76"/>
      <c r="D409" s="76"/>
    </row>
    <row r="410" spans="2:4" x14ac:dyDescent="0.3">
      <c r="B410" s="77">
        <f t="shared" si="8"/>
        <v>408</v>
      </c>
      <c r="C410" s="76"/>
      <c r="D410" s="76"/>
    </row>
    <row r="411" spans="2:4" x14ac:dyDescent="0.3">
      <c r="B411" s="77">
        <f t="shared" si="8"/>
        <v>409</v>
      </c>
      <c r="C411" s="76"/>
      <c r="D411" s="76"/>
    </row>
    <row r="412" spans="2:4" x14ac:dyDescent="0.3">
      <c r="B412" s="77">
        <f t="shared" si="8"/>
        <v>410</v>
      </c>
      <c r="C412" s="76"/>
      <c r="D412" s="76"/>
    </row>
    <row r="413" spans="2:4" x14ac:dyDescent="0.3">
      <c r="B413" s="77">
        <f t="shared" si="8"/>
        <v>411</v>
      </c>
      <c r="C413" s="76"/>
      <c r="D413" s="76"/>
    </row>
    <row r="414" spans="2:4" x14ac:dyDescent="0.3">
      <c r="B414" s="77">
        <f t="shared" si="8"/>
        <v>412</v>
      </c>
      <c r="C414" s="76"/>
      <c r="D414" s="76"/>
    </row>
    <row r="415" spans="2:4" x14ac:dyDescent="0.3">
      <c r="B415" s="77">
        <f t="shared" si="8"/>
        <v>413</v>
      </c>
      <c r="C415" s="76"/>
      <c r="D415" s="76"/>
    </row>
    <row r="416" spans="2:4" x14ac:dyDescent="0.3">
      <c r="B416" s="77">
        <f t="shared" si="8"/>
        <v>414</v>
      </c>
      <c r="C416" s="76"/>
      <c r="D416" s="76"/>
    </row>
    <row r="417" spans="2:4" x14ac:dyDescent="0.3">
      <c r="B417" s="77">
        <f t="shared" si="8"/>
        <v>415</v>
      </c>
      <c r="C417" s="76"/>
      <c r="D417" s="7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2022-12-06T19:39:55Z</dcterms:modified>
</cp:coreProperties>
</file>