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C21E56A0-0D63-48F2-96B0-E532DD4F94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Sheet1!$G$4:$P$81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H12" i="1"/>
  <c r="H13" i="1"/>
  <c r="H14" i="1"/>
  <c r="H15" i="1"/>
  <c r="H16" i="1"/>
  <c r="H17" i="1"/>
  <c r="H18" i="1"/>
  <c r="H19" i="1"/>
  <c r="H20" i="1"/>
  <c r="H21" i="1"/>
  <c r="H22" i="1"/>
  <c r="H23" i="1"/>
  <c r="B92" i="1"/>
  <c r="H46" i="1" l="1"/>
  <c r="H42" i="1" l="1"/>
  <c r="A92" i="1" l="1"/>
  <c r="B93" i="1" s="1"/>
  <c r="H63" i="1" l="1"/>
  <c r="H49" i="1"/>
  <c r="H27" i="1"/>
  <c r="H32" i="1"/>
  <c r="H75" i="1"/>
  <c r="H35" i="1"/>
  <c r="H33" i="1"/>
  <c r="H52" i="1"/>
  <c r="H56" i="1"/>
  <c r="H73" i="1"/>
  <c r="H64" i="1"/>
  <c r="H77" i="1"/>
  <c r="H48" i="1"/>
  <c r="H38" i="1"/>
  <c r="H29" i="1"/>
  <c r="H47" i="1"/>
  <c r="H67" i="1"/>
  <c r="H54" i="1"/>
  <c r="H45" i="1"/>
  <c r="H59" i="1"/>
  <c r="H37" i="1"/>
  <c r="H57" i="1"/>
  <c r="H8" i="1"/>
  <c r="H11" i="1"/>
  <c r="H7" i="1"/>
  <c r="H41" i="1"/>
  <c r="H62" i="1"/>
  <c r="H61" i="1"/>
  <c r="H40" i="1"/>
  <c r="H78" i="1"/>
  <c r="H53" i="1"/>
  <c r="H10" i="1"/>
  <c r="H50" i="1"/>
  <c r="H51" i="1"/>
  <c r="H6" i="1"/>
  <c r="H68" i="1"/>
  <c r="H44" i="1"/>
  <c r="H76" i="1"/>
  <c r="H58" i="1"/>
  <c r="H66" i="1"/>
  <c r="H55" i="1"/>
  <c r="H43" i="1"/>
  <c r="H70" i="1"/>
  <c r="H36" i="1"/>
  <c r="H9" i="1"/>
  <c r="H60" i="1"/>
  <c r="H34" i="1"/>
  <c r="H39" i="1"/>
  <c r="H65" i="1"/>
  <c r="H28" i="1"/>
  <c r="H31" i="1"/>
  <c r="H69" i="1"/>
  <c r="H30" i="1"/>
  <c r="H74" i="1"/>
  <c r="H80" i="1"/>
  <c r="H92" i="1" s="1"/>
  <c r="H72" i="1"/>
  <c r="H84" i="1"/>
  <c r="H26" i="1"/>
  <c r="H5" i="1"/>
  <c r="H85" i="1" l="1"/>
  <c r="H91" i="1"/>
  <c r="H90" i="1"/>
  <c r="H81" i="1"/>
  <c r="H86" i="1" s="1"/>
  <c r="H87" i="1" l="1"/>
  <c r="H93" i="1"/>
</calcChain>
</file>

<file path=xl/sharedStrings.xml><?xml version="1.0" encoding="utf-8"?>
<sst xmlns="http://schemas.openxmlformats.org/spreadsheetml/2006/main" count="270" uniqueCount="164">
  <si>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</si>
  <si>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</si>
  <si>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</si>
  <si>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</si>
  <si>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</si>
  <si>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</si>
  <si>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</si>
  <si>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</si>
  <si>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</si>
  <si>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</si>
  <si>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</si>
  <si>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</si>
  <si>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</si>
  <si>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</si>
  <si>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</si>
  <si>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</si>
  <si>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</si>
  <si>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</si>
  <si>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</si>
  <si>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</si>
  <si>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</si>
  <si>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</si>
  <si>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</si>
  <si>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</si>
  <si>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</si>
  <si>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</si>
  <si>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</si>
  <si>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</si>
  <si>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</si>
  <si>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</si>
  <si>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</si>
  <si>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</si>
  <si>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</si>
  <si>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</si>
  <si>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</si>
  <si>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</si>
  <si>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</si>
  <si>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</si>
  <si>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</si>
  <si>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</si>
  <si>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</si>
  <si>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</si>
  <si>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</si>
  <si>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</si>
  <si>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</si>
  <si>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</si>
  <si>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</si>
  <si>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</si>
  <si>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</si>
  <si>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</si>
  <si>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</si>
  <si>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</si>
  <si>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</si>
  <si>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</si>
  <si>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</si>
  <si>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</si>
  <si>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</si>
  <si>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</si>
  <si>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</si>
  <si>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</si>
  <si>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</si>
  <si>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</si>
  <si>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</si>
  <si>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</si>
  <si>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</si>
  <si>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</si>
  <si>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</si>
  <si>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</si>
  <si>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</si>
  <si>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</si>
  <si>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</si>
  <si>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</si>
  <si>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</si>
  <si>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</si>
  <si>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</si>
  <si>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</si>
  <si>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</si>
  <si>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</si>
  <si>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</si>
  <si>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</si>
  <si>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</si>
  <si>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</si>
  <si>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</si>
  <si>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</si>
  <si>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</si>
  <si>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</si>
  <si>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</si>
  <si>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</si>
  <si>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</si>
  <si>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</si>
  <si>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</si>
  <si>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</si>
  <si>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</si>
  <si>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</si>
  <si>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</si>
  <si>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</si>
  <si>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</si>
  <si>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</si>
  <si>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</si>
  <si>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</si>
  <si>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</si>
  <si>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</si>
  <si>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</si>
  <si>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</si>
  <si>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</si>
  <si>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</si>
  <si>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</si>
  <si>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</si>
  <si>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</si>
  <si>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</si>
  <si>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</si>
  <si>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</si>
  <si>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</si>
  <si>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</si>
  <si>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</si>
  <si>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</si>
  <si>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</si>
  <si>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</si>
  <si>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</si>
  <si>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</si>
  <si>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</si>
  <si>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</si>
  <si>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</si>
  <si>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</si>
  <si>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</si>
  <si>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</si>
  <si>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</si>
  <si>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</si>
  <si>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</si>
  <si>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</si>
  <si>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</si>
  <si>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</si>
  <si>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</si>
  <si>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</si>
  <si>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</si>
  <si>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</si>
  <si>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</si>
  <si>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</si>
  <si>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</si>
  <si>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</si>
  <si>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</si>
  <si>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</si>
  <si>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</si>
  <si>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أي أرباح تورد للقسم من مشروع ما</t>
  </si>
  <si>
    <t>أي مصاريف تأمين سيارات أو  موظفين من غير  الإقامة</t>
  </si>
  <si>
    <t>أي رسوم مدفوعة للدولة من  غير الإقامات مثل HGS أو مخالفات وغيرها</t>
  </si>
  <si>
    <t>مصاريف أي مناسبة إجتماعية عامة أو  تخص القسم</t>
  </si>
  <si>
    <t>سفر - تذاكر</t>
  </si>
  <si>
    <t>سفر - مواصلات وايجار سيارات</t>
  </si>
  <si>
    <t>المواصلات والسيارات المستأجرة خلال فترة  السفر</t>
  </si>
  <si>
    <t>مصاريف شحن ونقل بيوت أو مكاتب</t>
  </si>
  <si>
    <t>مصاريف المواصلات العامة والتاكسي</t>
  </si>
  <si>
    <t>مصاريف المازوت والبنزين</t>
  </si>
  <si>
    <t>صيانة أجهزة وكمبيوترات</t>
  </si>
  <si>
    <t>أي إيجارات مدفوعة للموظفين والمتعاقدين  </t>
  </si>
  <si>
    <t>أي مصاريف مدارس مدفوعة للموظفين والمتعاقدين  </t>
  </si>
  <si>
    <t>أي مساعدات طبية</t>
  </si>
  <si>
    <t>مكافآت</t>
  </si>
  <si>
    <t>أي مكافأة تشجيعية للموظفين والمتعاقدين</t>
  </si>
  <si>
    <t>مثل أجور عمال نقل أو أجور عامل</t>
  </si>
  <si>
    <t>أي أصول ثابتة غير الهواتف والهاردات</t>
  </si>
  <si>
    <t>م</t>
  </si>
  <si>
    <t>البند المالي</t>
  </si>
  <si>
    <t>تفصيل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</si>
</sst>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10" fillId="0" borderId="4" xfId="0" applyNumberFormat="1" applyFont="1" applyFill="1" applyBorder="1" applyAlignment="1" applyProtection="1">
      <alignment horizontal="center" vertical="center"/>
      <protection locked="0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Alignment="1">
      <alignment horizontal="center"/>
    </xf>
    <xf numFmtId="0" fontId="8" fillId="0" borderId="4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3" fontId="7" fillId="0" borderId="4" xfId="0" applyNumberFormat="1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3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3" fontId="4" fillId="3" borderId="4" xfId="0" applyNumberFormat="1" applyFont="1" applyFill="1" applyBorder="1" applyAlignment="1">
      <alignment horizontal="center" readingOrder="2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readingOrder="2"/>
    </xf>
    <xf numFmtId="0" fontId="5" fillId="4" borderId="4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3" fontId="3" fillId="10" borderId="6" xfId="0" applyNumberFormat="1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4" fillId="3" borderId="4" xfId="0" applyNumberFormat="1" applyFont="1" applyFill="1" applyBorder="1" applyAlignment="1">
      <alignment horizontal="center" readingOrder="2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10" fillId="0" borderId="4" xfId="0" applyNumberFormat="1" applyFont="1" applyFill="1" applyBorder="1" applyAlignment="1" applyProtection="1">
      <alignment horizontal="center" vertical="center"/>
      <protection hidden="1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3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1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/>
    </xf>
    <xf numFmtId="3" fontId="7" fillId="11" borderId="4" xfId="0" applyNumberFormat="1" applyFont="1" applyFill="1" applyBorder="1" applyAlignment="1" applyProtection="1">
      <alignment horizontal="center" vertical="center"/>
    </xf>
    <xf numFmtId="166" fontId="15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60" totalsRowShown="0" headerRowDxfId="4" dataDxfId="3">
  <autoFilter ref="B2:D60" xr:uid="{4AB5E51A-77D1-4494-BDCD-856A4E390182}"/>
  <tableColumns count="3">
    <tableColumn id="1" xr3:uid="{C5743568-EE0D-4EE8-BA5C-C3374614F24D}" name="م" dataDxfId="2"/>
    <tableColumn id="2" xr3:uid="{0E175D14-5125-4F0C-B1E8-DDEC5BFE8FDC}" name="البند المالي" dataDxfId="1"/>
    <tableColumn id="3" xr3:uid="{ACCE7C23-351F-404F-8FCC-1019F5B41386}" name="تفصيل البند المال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"/>
  <sheetViews>
    <sheetView rightToLeft="1" tabSelected="1" zoomScale="87" zoomScaleNormal="100" workbookViewId="0">
      <selection activeCell="H84" sqref="H84"/>
    </sheetView>
  </sheetViews>
  <sheetFormatPr defaultRowHeight="18" x14ac:dyDescent="0.5"/>
  <cols>
    <col min="1" max="1" width="15.77734375" style="29" customWidth="1"/>
    <col min="2" max="2" width="15.77734375" style="74" customWidth="1"/>
    <col min="3" max="3" width="60.109375" style="12" bestFit="1" customWidth="1"/>
    <col min="4" max="4" width="12.77734375" style="12" customWidth="1"/>
    <col min="5" max="5" width="22.5546875" style="12" bestFit="1" customWidth="1"/>
    <col min="6" max="6" width="3.77734375" style="40" customWidth="1"/>
    <col min="7" max="7" width="22.77734375" style="12" bestFit="1" customWidth="1"/>
    <col min="8" max="8" width="12.109375" style="29" bestFit="1" customWidth="1"/>
    <col min="9" max="9" width="8.109375" style="12" customWidth="1"/>
    <col min="10" max="10" width="65" style="49" bestFit="1" customWidth="1"/>
    <col min="11" max="13" width="10.5546875" style="12" customWidth="1"/>
    <col min="14" max="14" width="10" style="12" bestFit="1" customWidth="1"/>
    <col min="15" max="16" width="10.6640625" style="12" bestFit="1" customWidth="1"/>
    <col min="17" max="17" width="8.77734375" style="12" customWidth="1"/>
    <col min="18" max="18" width="9.109375" style="12" bestFit="1" customWidth="1"/>
    <col min="19" max="19" width="7.77734375" style="12" bestFit="1" customWidth="1"/>
    <col min="20" max="20" width="8.5546875" style="12" bestFit="1" customWidth="1"/>
    <col min="21" max="21" width="12.77734375" style="12" customWidth="1"/>
    <col min="22" max="22" width="10.6640625" style="12" bestFit="1" customWidth="1"/>
    <col min="23" max="23" width="9.6640625" style="12" customWidth="1"/>
    <col min="24" max="256" width="9.109375" style="12"/>
    <col min="257" max="257" width="9" style="12" customWidth="1"/>
    <col min="258" max="258" width="10" style="12" bestFit="1" customWidth="1"/>
    <col min="259" max="259" width="40.109375" style="12" customWidth="1"/>
    <col min="260" max="260" width="10.77734375" style="12" customWidth="1"/>
    <col min="261" max="261" width="20.109375" style="12" customWidth="1"/>
    <col min="262" max="262" width="3.77734375" style="12" customWidth="1"/>
    <col min="263" max="264" width="21.109375" style="12" bestFit="1" customWidth="1"/>
    <col min="265" max="265" width="8.109375" style="12" customWidth="1"/>
    <col min="266" max="269" width="10.5546875" style="12" customWidth="1"/>
    <col min="270" max="270" width="10" style="12" bestFit="1" customWidth="1"/>
    <col min="271" max="272" width="10.6640625" style="12" bestFit="1" customWidth="1"/>
    <col min="273" max="273" width="8.77734375" style="12" customWidth="1"/>
    <col min="274" max="274" width="9.109375" style="12" bestFit="1" customWidth="1"/>
    <col min="275" max="275" width="7.77734375" style="12" bestFit="1" customWidth="1"/>
    <col min="276" max="276" width="8.5546875" style="12" bestFit="1" customWidth="1"/>
    <col min="277" max="277" width="12.77734375" style="12" customWidth="1"/>
    <col min="278" max="278" width="10.6640625" style="12" bestFit="1" customWidth="1"/>
    <col min="279" max="279" width="9.6640625" style="12" customWidth="1"/>
    <col min="280" max="512" width="9.109375" style="12"/>
    <col min="513" max="513" width="9" style="12" customWidth="1"/>
    <col min="514" max="514" width="10" style="12" bestFit="1" customWidth="1"/>
    <col min="515" max="515" width="40.109375" style="12" customWidth="1"/>
    <col min="516" max="516" width="10.77734375" style="12" customWidth="1"/>
    <col min="517" max="517" width="20.109375" style="12" customWidth="1"/>
    <col min="518" max="518" width="3.77734375" style="12" customWidth="1"/>
    <col min="519" max="520" width="21.109375" style="12" bestFit="1" customWidth="1"/>
    <col min="521" max="521" width="8.109375" style="12" customWidth="1"/>
    <col min="522" max="525" width="10.5546875" style="12" customWidth="1"/>
    <col min="526" max="526" width="10" style="12" bestFit="1" customWidth="1"/>
    <col min="527" max="528" width="10.6640625" style="12" bestFit="1" customWidth="1"/>
    <col min="529" max="529" width="8.77734375" style="12" customWidth="1"/>
    <col min="530" max="530" width="9.109375" style="12" bestFit="1" customWidth="1"/>
    <col min="531" max="531" width="7.77734375" style="12" bestFit="1" customWidth="1"/>
    <col min="532" max="532" width="8.5546875" style="12" bestFit="1" customWidth="1"/>
    <col min="533" max="533" width="12.77734375" style="12" customWidth="1"/>
    <col min="534" max="534" width="10.6640625" style="12" bestFit="1" customWidth="1"/>
    <col min="535" max="535" width="9.6640625" style="12" customWidth="1"/>
    <col min="536" max="768" width="9.109375" style="12"/>
    <col min="769" max="769" width="9" style="12" customWidth="1"/>
    <col min="770" max="770" width="10" style="12" bestFit="1" customWidth="1"/>
    <col min="771" max="771" width="40.109375" style="12" customWidth="1"/>
    <col min="772" max="772" width="10.77734375" style="12" customWidth="1"/>
    <col min="773" max="773" width="20.109375" style="12" customWidth="1"/>
    <col min="774" max="774" width="3.77734375" style="12" customWidth="1"/>
    <col min="775" max="776" width="21.109375" style="12" bestFit="1" customWidth="1"/>
    <col min="777" max="777" width="8.109375" style="12" customWidth="1"/>
    <col min="778" max="781" width="10.5546875" style="12" customWidth="1"/>
    <col min="782" max="782" width="10" style="12" bestFit="1" customWidth="1"/>
    <col min="783" max="784" width="10.6640625" style="12" bestFit="1" customWidth="1"/>
    <col min="785" max="785" width="8.77734375" style="12" customWidth="1"/>
    <col min="786" max="786" width="9.109375" style="12" bestFit="1" customWidth="1"/>
    <col min="787" max="787" width="7.77734375" style="12" bestFit="1" customWidth="1"/>
    <col min="788" max="788" width="8.5546875" style="12" bestFit="1" customWidth="1"/>
    <col min="789" max="789" width="12.77734375" style="12" customWidth="1"/>
    <col min="790" max="790" width="10.6640625" style="12" bestFit="1" customWidth="1"/>
    <col min="791" max="791" width="9.6640625" style="12" customWidth="1"/>
    <col min="792" max="1024" width="9.109375" style="12"/>
    <col min="1025" max="1025" width="9" style="12" customWidth="1"/>
    <col min="1026" max="1026" width="10" style="12" bestFit="1" customWidth="1"/>
    <col min="1027" max="1027" width="40.109375" style="12" customWidth="1"/>
    <col min="1028" max="1028" width="10.77734375" style="12" customWidth="1"/>
    <col min="1029" max="1029" width="20.109375" style="12" customWidth="1"/>
    <col min="1030" max="1030" width="3.77734375" style="12" customWidth="1"/>
    <col min="1031" max="1032" width="21.109375" style="12" bestFit="1" customWidth="1"/>
    <col min="1033" max="1033" width="8.109375" style="12" customWidth="1"/>
    <col min="1034" max="1037" width="10.5546875" style="12" customWidth="1"/>
    <col min="1038" max="1038" width="10" style="12" bestFit="1" customWidth="1"/>
    <col min="1039" max="1040" width="10.6640625" style="12" bestFit="1" customWidth="1"/>
    <col min="1041" max="1041" width="8.77734375" style="12" customWidth="1"/>
    <col min="1042" max="1042" width="9.109375" style="12" bestFit="1" customWidth="1"/>
    <col min="1043" max="1043" width="7.77734375" style="12" bestFit="1" customWidth="1"/>
    <col min="1044" max="1044" width="8.5546875" style="12" bestFit="1" customWidth="1"/>
    <col min="1045" max="1045" width="12.77734375" style="12" customWidth="1"/>
    <col min="1046" max="1046" width="10.6640625" style="12" bestFit="1" customWidth="1"/>
    <col min="1047" max="1047" width="9.6640625" style="12" customWidth="1"/>
    <col min="1048" max="1280" width="9.109375" style="12"/>
    <col min="1281" max="1281" width="9" style="12" customWidth="1"/>
    <col min="1282" max="1282" width="10" style="12" bestFit="1" customWidth="1"/>
    <col min="1283" max="1283" width="40.109375" style="12" customWidth="1"/>
    <col min="1284" max="1284" width="10.77734375" style="12" customWidth="1"/>
    <col min="1285" max="1285" width="20.109375" style="12" customWidth="1"/>
    <col min="1286" max="1286" width="3.77734375" style="12" customWidth="1"/>
    <col min="1287" max="1288" width="21.109375" style="12" bestFit="1" customWidth="1"/>
    <col min="1289" max="1289" width="8.109375" style="12" customWidth="1"/>
    <col min="1290" max="1293" width="10.5546875" style="12" customWidth="1"/>
    <col min="1294" max="1294" width="10" style="12" bestFit="1" customWidth="1"/>
    <col min="1295" max="1296" width="10.6640625" style="12" bestFit="1" customWidth="1"/>
    <col min="1297" max="1297" width="8.77734375" style="12" customWidth="1"/>
    <col min="1298" max="1298" width="9.109375" style="12" bestFit="1" customWidth="1"/>
    <col min="1299" max="1299" width="7.77734375" style="12" bestFit="1" customWidth="1"/>
    <col min="1300" max="1300" width="8.5546875" style="12" bestFit="1" customWidth="1"/>
    <col min="1301" max="1301" width="12.77734375" style="12" customWidth="1"/>
    <col min="1302" max="1302" width="10.6640625" style="12" bestFit="1" customWidth="1"/>
    <col min="1303" max="1303" width="9.6640625" style="12" customWidth="1"/>
    <col min="1304" max="1536" width="9.109375" style="12"/>
    <col min="1537" max="1537" width="9" style="12" customWidth="1"/>
    <col min="1538" max="1538" width="10" style="12" bestFit="1" customWidth="1"/>
    <col min="1539" max="1539" width="40.109375" style="12" customWidth="1"/>
    <col min="1540" max="1540" width="10.77734375" style="12" customWidth="1"/>
    <col min="1541" max="1541" width="20.109375" style="12" customWidth="1"/>
    <col min="1542" max="1542" width="3.77734375" style="12" customWidth="1"/>
    <col min="1543" max="1544" width="21.109375" style="12" bestFit="1" customWidth="1"/>
    <col min="1545" max="1545" width="8.109375" style="12" customWidth="1"/>
    <col min="1546" max="1549" width="10.5546875" style="12" customWidth="1"/>
    <col min="1550" max="1550" width="10" style="12" bestFit="1" customWidth="1"/>
    <col min="1551" max="1552" width="10.6640625" style="12" bestFit="1" customWidth="1"/>
    <col min="1553" max="1553" width="8.77734375" style="12" customWidth="1"/>
    <col min="1554" max="1554" width="9.109375" style="12" bestFit="1" customWidth="1"/>
    <col min="1555" max="1555" width="7.77734375" style="12" bestFit="1" customWidth="1"/>
    <col min="1556" max="1556" width="8.5546875" style="12" bestFit="1" customWidth="1"/>
    <col min="1557" max="1557" width="12.77734375" style="12" customWidth="1"/>
    <col min="1558" max="1558" width="10.6640625" style="12" bestFit="1" customWidth="1"/>
    <col min="1559" max="1559" width="9.6640625" style="12" customWidth="1"/>
    <col min="1560" max="1792" width="9.109375" style="12"/>
    <col min="1793" max="1793" width="9" style="12" customWidth="1"/>
    <col min="1794" max="1794" width="10" style="12" bestFit="1" customWidth="1"/>
    <col min="1795" max="1795" width="40.109375" style="12" customWidth="1"/>
    <col min="1796" max="1796" width="10.77734375" style="12" customWidth="1"/>
    <col min="1797" max="1797" width="20.109375" style="12" customWidth="1"/>
    <col min="1798" max="1798" width="3.77734375" style="12" customWidth="1"/>
    <col min="1799" max="1800" width="21.109375" style="12" bestFit="1" customWidth="1"/>
    <col min="1801" max="1801" width="8.109375" style="12" customWidth="1"/>
    <col min="1802" max="1805" width="10.5546875" style="12" customWidth="1"/>
    <col min="1806" max="1806" width="10" style="12" bestFit="1" customWidth="1"/>
    <col min="1807" max="1808" width="10.6640625" style="12" bestFit="1" customWidth="1"/>
    <col min="1809" max="1809" width="8.77734375" style="12" customWidth="1"/>
    <col min="1810" max="1810" width="9.109375" style="12" bestFit="1" customWidth="1"/>
    <col min="1811" max="1811" width="7.77734375" style="12" bestFit="1" customWidth="1"/>
    <col min="1812" max="1812" width="8.5546875" style="12" bestFit="1" customWidth="1"/>
    <col min="1813" max="1813" width="12.77734375" style="12" customWidth="1"/>
    <col min="1814" max="1814" width="10.6640625" style="12" bestFit="1" customWidth="1"/>
    <col min="1815" max="1815" width="9.6640625" style="12" customWidth="1"/>
    <col min="1816" max="2048" width="9.109375" style="12"/>
    <col min="2049" max="2049" width="9" style="12" customWidth="1"/>
    <col min="2050" max="2050" width="10" style="12" bestFit="1" customWidth="1"/>
    <col min="2051" max="2051" width="40.109375" style="12" customWidth="1"/>
    <col min="2052" max="2052" width="10.77734375" style="12" customWidth="1"/>
    <col min="2053" max="2053" width="20.109375" style="12" customWidth="1"/>
    <col min="2054" max="2054" width="3.77734375" style="12" customWidth="1"/>
    <col min="2055" max="2056" width="21.109375" style="12" bestFit="1" customWidth="1"/>
    <col min="2057" max="2057" width="8.109375" style="12" customWidth="1"/>
    <col min="2058" max="2061" width="10.5546875" style="12" customWidth="1"/>
    <col min="2062" max="2062" width="10" style="12" bestFit="1" customWidth="1"/>
    <col min="2063" max="2064" width="10.6640625" style="12" bestFit="1" customWidth="1"/>
    <col min="2065" max="2065" width="8.77734375" style="12" customWidth="1"/>
    <col min="2066" max="2066" width="9.109375" style="12" bestFit="1" customWidth="1"/>
    <col min="2067" max="2067" width="7.77734375" style="12" bestFit="1" customWidth="1"/>
    <col min="2068" max="2068" width="8.5546875" style="12" bestFit="1" customWidth="1"/>
    <col min="2069" max="2069" width="12.77734375" style="12" customWidth="1"/>
    <col min="2070" max="2070" width="10.6640625" style="12" bestFit="1" customWidth="1"/>
    <col min="2071" max="2071" width="9.6640625" style="12" customWidth="1"/>
    <col min="2072" max="2304" width="9.109375" style="12"/>
    <col min="2305" max="2305" width="9" style="12" customWidth="1"/>
    <col min="2306" max="2306" width="10" style="12" bestFit="1" customWidth="1"/>
    <col min="2307" max="2307" width="40.109375" style="12" customWidth="1"/>
    <col min="2308" max="2308" width="10.77734375" style="12" customWidth="1"/>
    <col min="2309" max="2309" width="20.109375" style="12" customWidth="1"/>
    <col min="2310" max="2310" width="3.77734375" style="12" customWidth="1"/>
    <col min="2311" max="2312" width="21.109375" style="12" bestFit="1" customWidth="1"/>
    <col min="2313" max="2313" width="8.109375" style="12" customWidth="1"/>
    <col min="2314" max="2317" width="10.5546875" style="12" customWidth="1"/>
    <col min="2318" max="2318" width="10" style="12" bestFit="1" customWidth="1"/>
    <col min="2319" max="2320" width="10.6640625" style="12" bestFit="1" customWidth="1"/>
    <col min="2321" max="2321" width="8.77734375" style="12" customWidth="1"/>
    <col min="2322" max="2322" width="9.109375" style="12" bestFit="1" customWidth="1"/>
    <col min="2323" max="2323" width="7.77734375" style="12" bestFit="1" customWidth="1"/>
    <col min="2324" max="2324" width="8.5546875" style="12" bestFit="1" customWidth="1"/>
    <col min="2325" max="2325" width="12.77734375" style="12" customWidth="1"/>
    <col min="2326" max="2326" width="10.6640625" style="12" bestFit="1" customWidth="1"/>
    <col min="2327" max="2327" width="9.6640625" style="12" customWidth="1"/>
    <col min="2328" max="2560" width="9.109375" style="12"/>
    <col min="2561" max="2561" width="9" style="12" customWidth="1"/>
    <col min="2562" max="2562" width="10" style="12" bestFit="1" customWidth="1"/>
    <col min="2563" max="2563" width="40.109375" style="12" customWidth="1"/>
    <col min="2564" max="2564" width="10.77734375" style="12" customWidth="1"/>
    <col min="2565" max="2565" width="20.109375" style="12" customWidth="1"/>
    <col min="2566" max="2566" width="3.77734375" style="12" customWidth="1"/>
    <col min="2567" max="2568" width="21.109375" style="12" bestFit="1" customWidth="1"/>
    <col min="2569" max="2569" width="8.109375" style="12" customWidth="1"/>
    <col min="2570" max="2573" width="10.5546875" style="12" customWidth="1"/>
    <col min="2574" max="2574" width="10" style="12" bestFit="1" customWidth="1"/>
    <col min="2575" max="2576" width="10.6640625" style="12" bestFit="1" customWidth="1"/>
    <col min="2577" max="2577" width="8.77734375" style="12" customWidth="1"/>
    <col min="2578" max="2578" width="9.109375" style="12" bestFit="1" customWidth="1"/>
    <col min="2579" max="2579" width="7.77734375" style="12" bestFit="1" customWidth="1"/>
    <col min="2580" max="2580" width="8.5546875" style="12" bestFit="1" customWidth="1"/>
    <col min="2581" max="2581" width="12.77734375" style="12" customWidth="1"/>
    <col min="2582" max="2582" width="10.6640625" style="12" bestFit="1" customWidth="1"/>
    <col min="2583" max="2583" width="9.6640625" style="12" customWidth="1"/>
    <col min="2584" max="2816" width="9.109375" style="12"/>
    <col min="2817" max="2817" width="9" style="12" customWidth="1"/>
    <col min="2818" max="2818" width="10" style="12" bestFit="1" customWidth="1"/>
    <col min="2819" max="2819" width="40.109375" style="12" customWidth="1"/>
    <col min="2820" max="2820" width="10.77734375" style="12" customWidth="1"/>
    <col min="2821" max="2821" width="20.109375" style="12" customWidth="1"/>
    <col min="2822" max="2822" width="3.77734375" style="12" customWidth="1"/>
    <col min="2823" max="2824" width="21.109375" style="12" bestFit="1" customWidth="1"/>
    <col min="2825" max="2825" width="8.109375" style="12" customWidth="1"/>
    <col min="2826" max="2829" width="10.5546875" style="12" customWidth="1"/>
    <col min="2830" max="2830" width="10" style="12" bestFit="1" customWidth="1"/>
    <col min="2831" max="2832" width="10.6640625" style="12" bestFit="1" customWidth="1"/>
    <col min="2833" max="2833" width="8.77734375" style="12" customWidth="1"/>
    <col min="2834" max="2834" width="9.109375" style="12" bestFit="1" customWidth="1"/>
    <col min="2835" max="2835" width="7.77734375" style="12" bestFit="1" customWidth="1"/>
    <col min="2836" max="2836" width="8.5546875" style="12" bestFit="1" customWidth="1"/>
    <col min="2837" max="2837" width="12.77734375" style="12" customWidth="1"/>
    <col min="2838" max="2838" width="10.6640625" style="12" bestFit="1" customWidth="1"/>
    <col min="2839" max="2839" width="9.6640625" style="12" customWidth="1"/>
    <col min="2840" max="3072" width="9.109375" style="12"/>
    <col min="3073" max="3073" width="9" style="12" customWidth="1"/>
    <col min="3074" max="3074" width="10" style="12" bestFit="1" customWidth="1"/>
    <col min="3075" max="3075" width="40.109375" style="12" customWidth="1"/>
    <col min="3076" max="3076" width="10.77734375" style="12" customWidth="1"/>
    <col min="3077" max="3077" width="20.109375" style="12" customWidth="1"/>
    <col min="3078" max="3078" width="3.77734375" style="12" customWidth="1"/>
    <col min="3079" max="3080" width="21.109375" style="12" bestFit="1" customWidth="1"/>
    <col min="3081" max="3081" width="8.109375" style="12" customWidth="1"/>
    <col min="3082" max="3085" width="10.5546875" style="12" customWidth="1"/>
    <col min="3086" max="3086" width="10" style="12" bestFit="1" customWidth="1"/>
    <col min="3087" max="3088" width="10.6640625" style="12" bestFit="1" customWidth="1"/>
    <col min="3089" max="3089" width="8.77734375" style="12" customWidth="1"/>
    <col min="3090" max="3090" width="9.109375" style="12" bestFit="1" customWidth="1"/>
    <col min="3091" max="3091" width="7.77734375" style="12" bestFit="1" customWidth="1"/>
    <col min="3092" max="3092" width="8.5546875" style="12" bestFit="1" customWidth="1"/>
    <col min="3093" max="3093" width="12.77734375" style="12" customWidth="1"/>
    <col min="3094" max="3094" width="10.6640625" style="12" bestFit="1" customWidth="1"/>
    <col min="3095" max="3095" width="9.6640625" style="12" customWidth="1"/>
    <col min="3096" max="3328" width="9.109375" style="12"/>
    <col min="3329" max="3329" width="9" style="12" customWidth="1"/>
    <col min="3330" max="3330" width="10" style="12" bestFit="1" customWidth="1"/>
    <col min="3331" max="3331" width="40.109375" style="12" customWidth="1"/>
    <col min="3332" max="3332" width="10.77734375" style="12" customWidth="1"/>
    <col min="3333" max="3333" width="20.109375" style="12" customWidth="1"/>
    <col min="3334" max="3334" width="3.77734375" style="12" customWidth="1"/>
    <col min="3335" max="3336" width="21.109375" style="12" bestFit="1" customWidth="1"/>
    <col min="3337" max="3337" width="8.109375" style="12" customWidth="1"/>
    <col min="3338" max="3341" width="10.5546875" style="12" customWidth="1"/>
    <col min="3342" max="3342" width="10" style="12" bestFit="1" customWidth="1"/>
    <col min="3343" max="3344" width="10.6640625" style="12" bestFit="1" customWidth="1"/>
    <col min="3345" max="3345" width="8.77734375" style="12" customWidth="1"/>
    <col min="3346" max="3346" width="9.109375" style="12" bestFit="1" customWidth="1"/>
    <col min="3347" max="3347" width="7.77734375" style="12" bestFit="1" customWidth="1"/>
    <col min="3348" max="3348" width="8.5546875" style="12" bestFit="1" customWidth="1"/>
    <col min="3349" max="3349" width="12.77734375" style="12" customWidth="1"/>
    <col min="3350" max="3350" width="10.6640625" style="12" bestFit="1" customWidth="1"/>
    <col min="3351" max="3351" width="9.6640625" style="12" customWidth="1"/>
    <col min="3352" max="3584" width="9.109375" style="12"/>
    <col min="3585" max="3585" width="9" style="12" customWidth="1"/>
    <col min="3586" max="3586" width="10" style="12" bestFit="1" customWidth="1"/>
    <col min="3587" max="3587" width="40.109375" style="12" customWidth="1"/>
    <col min="3588" max="3588" width="10.77734375" style="12" customWidth="1"/>
    <col min="3589" max="3589" width="20.109375" style="12" customWidth="1"/>
    <col min="3590" max="3590" width="3.77734375" style="12" customWidth="1"/>
    <col min="3591" max="3592" width="21.109375" style="12" bestFit="1" customWidth="1"/>
    <col min="3593" max="3593" width="8.109375" style="12" customWidth="1"/>
    <col min="3594" max="3597" width="10.5546875" style="12" customWidth="1"/>
    <col min="3598" max="3598" width="10" style="12" bestFit="1" customWidth="1"/>
    <col min="3599" max="3600" width="10.6640625" style="12" bestFit="1" customWidth="1"/>
    <col min="3601" max="3601" width="8.77734375" style="12" customWidth="1"/>
    <col min="3602" max="3602" width="9.109375" style="12" bestFit="1" customWidth="1"/>
    <col min="3603" max="3603" width="7.77734375" style="12" bestFit="1" customWidth="1"/>
    <col min="3604" max="3604" width="8.5546875" style="12" bestFit="1" customWidth="1"/>
    <col min="3605" max="3605" width="12.77734375" style="12" customWidth="1"/>
    <col min="3606" max="3606" width="10.6640625" style="12" bestFit="1" customWidth="1"/>
    <col min="3607" max="3607" width="9.6640625" style="12" customWidth="1"/>
    <col min="3608" max="3840" width="9.109375" style="12"/>
    <col min="3841" max="3841" width="9" style="12" customWidth="1"/>
    <col min="3842" max="3842" width="10" style="12" bestFit="1" customWidth="1"/>
    <col min="3843" max="3843" width="40.109375" style="12" customWidth="1"/>
    <col min="3844" max="3844" width="10.77734375" style="12" customWidth="1"/>
    <col min="3845" max="3845" width="20.109375" style="12" customWidth="1"/>
    <col min="3846" max="3846" width="3.77734375" style="12" customWidth="1"/>
    <col min="3847" max="3848" width="21.109375" style="12" bestFit="1" customWidth="1"/>
    <col min="3849" max="3849" width="8.109375" style="12" customWidth="1"/>
    <col min="3850" max="3853" width="10.5546875" style="12" customWidth="1"/>
    <col min="3854" max="3854" width="10" style="12" bestFit="1" customWidth="1"/>
    <col min="3855" max="3856" width="10.6640625" style="12" bestFit="1" customWidth="1"/>
    <col min="3857" max="3857" width="8.77734375" style="12" customWidth="1"/>
    <col min="3858" max="3858" width="9.109375" style="12" bestFit="1" customWidth="1"/>
    <col min="3859" max="3859" width="7.77734375" style="12" bestFit="1" customWidth="1"/>
    <col min="3860" max="3860" width="8.5546875" style="12" bestFit="1" customWidth="1"/>
    <col min="3861" max="3861" width="12.77734375" style="12" customWidth="1"/>
    <col min="3862" max="3862" width="10.6640625" style="12" bestFit="1" customWidth="1"/>
    <col min="3863" max="3863" width="9.6640625" style="12" customWidth="1"/>
    <col min="3864" max="4096" width="9.109375" style="12"/>
    <col min="4097" max="4097" width="9" style="12" customWidth="1"/>
    <col min="4098" max="4098" width="10" style="12" bestFit="1" customWidth="1"/>
    <col min="4099" max="4099" width="40.109375" style="12" customWidth="1"/>
    <col min="4100" max="4100" width="10.77734375" style="12" customWidth="1"/>
    <col min="4101" max="4101" width="20.109375" style="12" customWidth="1"/>
    <col min="4102" max="4102" width="3.77734375" style="12" customWidth="1"/>
    <col min="4103" max="4104" width="21.109375" style="12" bestFit="1" customWidth="1"/>
    <col min="4105" max="4105" width="8.109375" style="12" customWidth="1"/>
    <col min="4106" max="4109" width="10.5546875" style="12" customWidth="1"/>
    <col min="4110" max="4110" width="10" style="12" bestFit="1" customWidth="1"/>
    <col min="4111" max="4112" width="10.6640625" style="12" bestFit="1" customWidth="1"/>
    <col min="4113" max="4113" width="8.77734375" style="12" customWidth="1"/>
    <col min="4114" max="4114" width="9.109375" style="12" bestFit="1" customWidth="1"/>
    <col min="4115" max="4115" width="7.77734375" style="12" bestFit="1" customWidth="1"/>
    <col min="4116" max="4116" width="8.5546875" style="12" bestFit="1" customWidth="1"/>
    <col min="4117" max="4117" width="12.77734375" style="12" customWidth="1"/>
    <col min="4118" max="4118" width="10.6640625" style="12" bestFit="1" customWidth="1"/>
    <col min="4119" max="4119" width="9.6640625" style="12" customWidth="1"/>
    <col min="4120" max="4352" width="9.109375" style="12"/>
    <col min="4353" max="4353" width="9" style="12" customWidth="1"/>
    <col min="4354" max="4354" width="10" style="12" bestFit="1" customWidth="1"/>
    <col min="4355" max="4355" width="40.109375" style="12" customWidth="1"/>
    <col min="4356" max="4356" width="10.77734375" style="12" customWidth="1"/>
    <col min="4357" max="4357" width="20.109375" style="12" customWidth="1"/>
    <col min="4358" max="4358" width="3.77734375" style="12" customWidth="1"/>
    <col min="4359" max="4360" width="21.109375" style="12" bestFit="1" customWidth="1"/>
    <col min="4361" max="4361" width="8.109375" style="12" customWidth="1"/>
    <col min="4362" max="4365" width="10.5546875" style="12" customWidth="1"/>
    <col min="4366" max="4366" width="10" style="12" bestFit="1" customWidth="1"/>
    <col min="4367" max="4368" width="10.6640625" style="12" bestFit="1" customWidth="1"/>
    <col min="4369" max="4369" width="8.77734375" style="12" customWidth="1"/>
    <col min="4370" max="4370" width="9.109375" style="12" bestFit="1" customWidth="1"/>
    <col min="4371" max="4371" width="7.77734375" style="12" bestFit="1" customWidth="1"/>
    <col min="4372" max="4372" width="8.5546875" style="12" bestFit="1" customWidth="1"/>
    <col min="4373" max="4373" width="12.77734375" style="12" customWidth="1"/>
    <col min="4374" max="4374" width="10.6640625" style="12" bestFit="1" customWidth="1"/>
    <col min="4375" max="4375" width="9.6640625" style="12" customWidth="1"/>
    <col min="4376" max="4608" width="9.109375" style="12"/>
    <col min="4609" max="4609" width="9" style="12" customWidth="1"/>
    <col min="4610" max="4610" width="10" style="12" bestFit="1" customWidth="1"/>
    <col min="4611" max="4611" width="40.109375" style="12" customWidth="1"/>
    <col min="4612" max="4612" width="10.77734375" style="12" customWidth="1"/>
    <col min="4613" max="4613" width="20.109375" style="12" customWidth="1"/>
    <col min="4614" max="4614" width="3.77734375" style="12" customWidth="1"/>
    <col min="4615" max="4616" width="21.109375" style="12" bestFit="1" customWidth="1"/>
    <col min="4617" max="4617" width="8.109375" style="12" customWidth="1"/>
    <col min="4618" max="4621" width="10.5546875" style="12" customWidth="1"/>
    <col min="4622" max="4622" width="10" style="12" bestFit="1" customWidth="1"/>
    <col min="4623" max="4624" width="10.6640625" style="12" bestFit="1" customWidth="1"/>
    <col min="4625" max="4625" width="8.77734375" style="12" customWidth="1"/>
    <col min="4626" max="4626" width="9.109375" style="12" bestFit="1" customWidth="1"/>
    <col min="4627" max="4627" width="7.77734375" style="12" bestFit="1" customWidth="1"/>
    <col min="4628" max="4628" width="8.5546875" style="12" bestFit="1" customWidth="1"/>
    <col min="4629" max="4629" width="12.77734375" style="12" customWidth="1"/>
    <col min="4630" max="4630" width="10.6640625" style="12" bestFit="1" customWidth="1"/>
    <col min="4631" max="4631" width="9.6640625" style="12" customWidth="1"/>
    <col min="4632" max="4864" width="9.109375" style="12"/>
    <col min="4865" max="4865" width="9" style="12" customWidth="1"/>
    <col min="4866" max="4866" width="10" style="12" bestFit="1" customWidth="1"/>
    <col min="4867" max="4867" width="40.109375" style="12" customWidth="1"/>
    <col min="4868" max="4868" width="10.77734375" style="12" customWidth="1"/>
    <col min="4869" max="4869" width="20.109375" style="12" customWidth="1"/>
    <col min="4870" max="4870" width="3.77734375" style="12" customWidth="1"/>
    <col min="4871" max="4872" width="21.109375" style="12" bestFit="1" customWidth="1"/>
    <col min="4873" max="4873" width="8.109375" style="12" customWidth="1"/>
    <col min="4874" max="4877" width="10.5546875" style="12" customWidth="1"/>
    <col min="4878" max="4878" width="10" style="12" bestFit="1" customWidth="1"/>
    <col min="4879" max="4880" width="10.6640625" style="12" bestFit="1" customWidth="1"/>
    <col min="4881" max="4881" width="8.77734375" style="12" customWidth="1"/>
    <col min="4882" max="4882" width="9.109375" style="12" bestFit="1" customWidth="1"/>
    <col min="4883" max="4883" width="7.77734375" style="12" bestFit="1" customWidth="1"/>
    <col min="4884" max="4884" width="8.5546875" style="12" bestFit="1" customWidth="1"/>
    <col min="4885" max="4885" width="12.77734375" style="12" customWidth="1"/>
    <col min="4886" max="4886" width="10.6640625" style="12" bestFit="1" customWidth="1"/>
    <col min="4887" max="4887" width="9.6640625" style="12" customWidth="1"/>
    <col min="4888" max="5120" width="9.109375" style="12"/>
    <col min="5121" max="5121" width="9" style="12" customWidth="1"/>
    <col min="5122" max="5122" width="10" style="12" bestFit="1" customWidth="1"/>
    <col min="5123" max="5123" width="40.109375" style="12" customWidth="1"/>
    <col min="5124" max="5124" width="10.77734375" style="12" customWidth="1"/>
    <col min="5125" max="5125" width="20.109375" style="12" customWidth="1"/>
    <col min="5126" max="5126" width="3.77734375" style="12" customWidth="1"/>
    <col min="5127" max="5128" width="21.109375" style="12" bestFit="1" customWidth="1"/>
    <col min="5129" max="5129" width="8.109375" style="12" customWidth="1"/>
    <col min="5130" max="5133" width="10.5546875" style="12" customWidth="1"/>
    <col min="5134" max="5134" width="10" style="12" bestFit="1" customWidth="1"/>
    <col min="5135" max="5136" width="10.6640625" style="12" bestFit="1" customWidth="1"/>
    <col min="5137" max="5137" width="8.77734375" style="12" customWidth="1"/>
    <col min="5138" max="5138" width="9.109375" style="12" bestFit="1" customWidth="1"/>
    <col min="5139" max="5139" width="7.77734375" style="12" bestFit="1" customWidth="1"/>
    <col min="5140" max="5140" width="8.5546875" style="12" bestFit="1" customWidth="1"/>
    <col min="5141" max="5141" width="12.77734375" style="12" customWidth="1"/>
    <col min="5142" max="5142" width="10.6640625" style="12" bestFit="1" customWidth="1"/>
    <col min="5143" max="5143" width="9.6640625" style="12" customWidth="1"/>
    <col min="5144" max="5376" width="9.109375" style="12"/>
    <col min="5377" max="5377" width="9" style="12" customWidth="1"/>
    <col min="5378" max="5378" width="10" style="12" bestFit="1" customWidth="1"/>
    <col min="5379" max="5379" width="40.109375" style="12" customWidth="1"/>
    <col min="5380" max="5380" width="10.77734375" style="12" customWidth="1"/>
    <col min="5381" max="5381" width="20.109375" style="12" customWidth="1"/>
    <col min="5382" max="5382" width="3.77734375" style="12" customWidth="1"/>
    <col min="5383" max="5384" width="21.109375" style="12" bestFit="1" customWidth="1"/>
    <col min="5385" max="5385" width="8.109375" style="12" customWidth="1"/>
    <col min="5386" max="5389" width="10.5546875" style="12" customWidth="1"/>
    <col min="5390" max="5390" width="10" style="12" bestFit="1" customWidth="1"/>
    <col min="5391" max="5392" width="10.6640625" style="12" bestFit="1" customWidth="1"/>
    <col min="5393" max="5393" width="8.77734375" style="12" customWidth="1"/>
    <col min="5394" max="5394" width="9.109375" style="12" bestFit="1" customWidth="1"/>
    <col min="5395" max="5395" width="7.77734375" style="12" bestFit="1" customWidth="1"/>
    <col min="5396" max="5396" width="8.5546875" style="12" bestFit="1" customWidth="1"/>
    <col min="5397" max="5397" width="12.77734375" style="12" customWidth="1"/>
    <col min="5398" max="5398" width="10.6640625" style="12" bestFit="1" customWidth="1"/>
    <col min="5399" max="5399" width="9.6640625" style="12" customWidth="1"/>
    <col min="5400" max="5632" width="9.109375" style="12"/>
    <col min="5633" max="5633" width="9" style="12" customWidth="1"/>
    <col min="5634" max="5634" width="10" style="12" bestFit="1" customWidth="1"/>
    <col min="5635" max="5635" width="40.109375" style="12" customWidth="1"/>
    <col min="5636" max="5636" width="10.77734375" style="12" customWidth="1"/>
    <col min="5637" max="5637" width="20.109375" style="12" customWidth="1"/>
    <col min="5638" max="5638" width="3.77734375" style="12" customWidth="1"/>
    <col min="5639" max="5640" width="21.109375" style="12" bestFit="1" customWidth="1"/>
    <col min="5641" max="5641" width="8.109375" style="12" customWidth="1"/>
    <col min="5642" max="5645" width="10.5546875" style="12" customWidth="1"/>
    <col min="5646" max="5646" width="10" style="12" bestFit="1" customWidth="1"/>
    <col min="5647" max="5648" width="10.6640625" style="12" bestFit="1" customWidth="1"/>
    <col min="5649" max="5649" width="8.77734375" style="12" customWidth="1"/>
    <col min="5650" max="5650" width="9.109375" style="12" bestFit="1" customWidth="1"/>
    <col min="5651" max="5651" width="7.77734375" style="12" bestFit="1" customWidth="1"/>
    <col min="5652" max="5652" width="8.5546875" style="12" bestFit="1" customWidth="1"/>
    <col min="5653" max="5653" width="12.77734375" style="12" customWidth="1"/>
    <col min="5654" max="5654" width="10.6640625" style="12" bestFit="1" customWidth="1"/>
    <col min="5655" max="5655" width="9.6640625" style="12" customWidth="1"/>
    <col min="5656" max="5888" width="9.109375" style="12"/>
    <col min="5889" max="5889" width="9" style="12" customWidth="1"/>
    <col min="5890" max="5890" width="10" style="12" bestFit="1" customWidth="1"/>
    <col min="5891" max="5891" width="40.109375" style="12" customWidth="1"/>
    <col min="5892" max="5892" width="10.77734375" style="12" customWidth="1"/>
    <col min="5893" max="5893" width="20.109375" style="12" customWidth="1"/>
    <col min="5894" max="5894" width="3.77734375" style="12" customWidth="1"/>
    <col min="5895" max="5896" width="21.109375" style="12" bestFit="1" customWidth="1"/>
    <col min="5897" max="5897" width="8.109375" style="12" customWidth="1"/>
    <col min="5898" max="5901" width="10.5546875" style="12" customWidth="1"/>
    <col min="5902" max="5902" width="10" style="12" bestFit="1" customWidth="1"/>
    <col min="5903" max="5904" width="10.6640625" style="12" bestFit="1" customWidth="1"/>
    <col min="5905" max="5905" width="8.77734375" style="12" customWidth="1"/>
    <col min="5906" max="5906" width="9.109375" style="12" bestFit="1" customWidth="1"/>
    <col min="5907" max="5907" width="7.77734375" style="12" bestFit="1" customWidth="1"/>
    <col min="5908" max="5908" width="8.5546875" style="12" bestFit="1" customWidth="1"/>
    <col min="5909" max="5909" width="12.77734375" style="12" customWidth="1"/>
    <col min="5910" max="5910" width="10.6640625" style="12" bestFit="1" customWidth="1"/>
    <col min="5911" max="5911" width="9.6640625" style="12" customWidth="1"/>
    <col min="5912" max="6144" width="9.109375" style="12"/>
    <col min="6145" max="6145" width="9" style="12" customWidth="1"/>
    <col min="6146" max="6146" width="10" style="12" bestFit="1" customWidth="1"/>
    <col min="6147" max="6147" width="40.109375" style="12" customWidth="1"/>
    <col min="6148" max="6148" width="10.77734375" style="12" customWidth="1"/>
    <col min="6149" max="6149" width="20.109375" style="12" customWidth="1"/>
    <col min="6150" max="6150" width="3.77734375" style="12" customWidth="1"/>
    <col min="6151" max="6152" width="21.109375" style="12" bestFit="1" customWidth="1"/>
    <col min="6153" max="6153" width="8.109375" style="12" customWidth="1"/>
    <col min="6154" max="6157" width="10.5546875" style="12" customWidth="1"/>
    <col min="6158" max="6158" width="10" style="12" bestFit="1" customWidth="1"/>
    <col min="6159" max="6160" width="10.6640625" style="12" bestFit="1" customWidth="1"/>
    <col min="6161" max="6161" width="8.77734375" style="12" customWidth="1"/>
    <col min="6162" max="6162" width="9.109375" style="12" bestFit="1" customWidth="1"/>
    <col min="6163" max="6163" width="7.77734375" style="12" bestFit="1" customWidth="1"/>
    <col min="6164" max="6164" width="8.5546875" style="12" bestFit="1" customWidth="1"/>
    <col min="6165" max="6165" width="12.77734375" style="12" customWidth="1"/>
    <col min="6166" max="6166" width="10.6640625" style="12" bestFit="1" customWidth="1"/>
    <col min="6167" max="6167" width="9.6640625" style="12" customWidth="1"/>
    <col min="6168" max="6400" width="9.109375" style="12"/>
    <col min="6401" max="6401" width="9" style="12" customWidth="1"/>
    <col min="6402" max="6402" width="10" style="12" bestFit="1" customWidth="1"/>
    <col min="6403" max="6403" width="40.109375" style="12" customWidth="1"/>
    <col min="6404" max="6404" width="10.77734375" style="12" customWidth="1"/>
    <col min="6405" max="6405" width="20.109375" style="12" customWidth="1"/>
    <col min="6406" max="6406" width="3.77734375" style="12" customWidth="1"/>
    <col min="6407" max="6408" width="21.109375" style="12" bestFit="1" customWidth="1"/>
    <col min="6409" max="6409" width="8.109375" style="12" customWidth="1"/>
    <col min="6410" max="6413" width="10.5546875" style="12" customWidth="1"/>
    <col min="6414" max="6414" width="10" style="12" bestFit="1" customWidth="1"/>
    <col min="6415" max="6416" width="10.6640625" style="12" bestFit="1" customWidth="1"/>
    <col min="6417" max="6417" width="8.77734375" style="12" customWidth="1"/>
    <col min="6418" max="6418" width="9.109375" style="12" bestFit="1" customWidth="1"/>
    <col min="6419" max="6419" width="7.77734375" style="12" bestFit="1" customWidth="1"/>
    <col min="6420" max="6420" width="8.5546875" style="12" bestFit="1" customWidth="1"/>
    <col min="6421" max="6421" width="12.77734375" style="12" customWidth="1"/>
    <col min="6422" max="6422" width="10.6640625" style="12" bestFit="1" customWidth="1"/>
    <col min="6423" max="6423" width="9.6640625" style="12" customWidth="1"/>
    <col min="6424" max="6656" width="9.109375" style="12"/>
    <col min="6657" max="6657" width="9" style="12" customWidth="1"/>
    <col min="6658" max="6658" width="10" style="12" bestFit="1" customWidth="1"/>
    <col min="6659" max="6659" width="40.109375" style="12" customWidth="1"/>
    <col min="6660" max="6660" width="10.77734375" style="12" customWidth="1"/>
    <col min="6661" max="6661" width="20.109375" style="12" customWidth="1"/>
    <col min="6662" max="6662" width="3.77734375" style="12" customWidth="1"/>
    <col min="6663" max="6664" width="21.109375" style="12" bestFit="1" customWidth="1"/>
    <col min="6665" max="6665" width="8.109375" style="12" customWidth="1"/>
    <col min="6666" max="6669" width="10.5546875" style="12" customWidth="1"/>
    <col min="6670" max="6670" width="10" style="12" bestFit="1" customWidth="1"/>
    <col min="6671" max="6672" width="10.6640625" style="12" bestFit="1" customWidth="1"/>
    <col min="6673" max="6673" width="8.77734375" style="12" customWidth="1"/>
    <col min="6674" max="6674" width="9.109375" style="12" bestFit="1" customWidth="1"/>
    <col min="6675" max="6675" width="7.77734375" style="12" bestFit="1" customWidth="1"/>
    <col min="6676" max="6676" width="8.5546875" style="12" bestFit="1" customWidth="1"/>
    <col min="6677" max="6677" width="12.77734375" style="12" customWidth="1"/>
    <col min="6678" max="6678" width="10.6640625" style="12" bestFit="1" customWidth="1"/>
    <col min="6679" max="6679" width="9.6640625" style="12" customWidth="1"/>
    <col min="6680" max="6912" width="9.109375" style="12"/>
    <col min="6913" max="6913" width="9" style="12" customWidth="1"/>
    <col min="6914" max="6914" width="10" style="12" bestFit="1" customWidth="1"/>
    <col min="6915" max="6915" width="40.109375" style="12" customWidth="1"/>
    <col min="6916" max="6916" width="10.77734375" style="12" customWidth="1"/>
    <col min="6917" max="6917" width="20.109375" style="12" customWidth="1"/>
    <col min="6918" max="6918" width="3.77734375" style="12" customWidth="1"/>
    <col min="6919" max="6920" width="21.109375" style="12" bestFit="1" customWidth="1"/>
    <col min="6921" max="6921" width="8.109375" style="12" customWidth="1"/>
    <col min="6922" max="6925" width="10.5546875" style="12" customWidth="1"/>
    <col min="6926" max="6926" width="10" style="12" bestFit="1" customWidth="1"/>
    <col min="6927" max="6928" width="10.6640625" style="12" bestFit="1" customWidth="1"/>
    <col min="6929" max="6929" width="8.77734375" style="12" customWidth="1"/>
    <col min="6930" max="6930" width="9.109375" style="12" bestFit="1" customWidth="1"/>
    <col min="6931" max="6931" width="7.77734375" style="12" bestFit="1" customWidth="1"/>
    <col min="6932" max="6932" width="8.5546875" style="12" bestFit="1" customWidth="1"/>
    <col min="6933" max="6933" width="12.77734375" style="12" customWidth="1"/>
    <col min="6934" max="6934" width="10.6640625" style="12" bestFit="1" customWidth="1"/>
    <col min="6935" max="6935" width="9.6640625" style="12" customWidth="1"/>
    <col min="6936" max="7168" width="9.109375" style="12"/>
    <col min="7169" max="7169" width="9" style="12" customWidth="1"/>
    <col min="7170" max="7170" width="10" style="12" bestFit="1" customWidth="1"/>
    <col min="7171" max="7171" width="40.109375" style="12" customWidth="1"/>
    <col min="7172" max="7172" width="10.77734375" style="12" customWidth="1"/>
    <col min="7173" max="7173" width="20.109375" style="12" customWidth="1"/>
    <col min="7174" max="7174" width="3.77734375" style="12" customWidth="1"/>
    <col min="7175" max="7176" width="21.109375" style="12" bestFit="1" customWidth="1"/>
    <col min="7177" max="7177" width="8.109375" style="12" customWidth="1"/>
    <col min="7178" max="7181" width="10.5546875" style="12" customWidth="1"/>
    <col min="7182" max="7182" width="10" style="12" bestFit="1" customWidth="1"/>
    <col min="7183" max="7184" width="10.6640625" style="12" bestFit="1" customWidth="1"/>
    <col min="7185" max="7185" width="8.77734375" style="12" customWidth="1"/>
    <col min="7186" max="7186" width="9.109375" style="12" bestFit="1" customWidth="1"/>
    <col min="7187" max="7187" width="7.77734375" style="12" bestFit="1" customWidth="1"/>
    <col min="7188" max="7188" width="8.5546875" style="12" bestFit="1" customWidth="1"/>
    <col min="7189" max="7189" width="12.77734375" style="12" customWidth="1"/>
    <col min="7190" max="7190" width="10.6640625" style="12" bestFit="1" customWidth="1"/>
    <col min="7191" max="7191" width="9.6640625" style="12" customWidth="1"/>
    <col min="7192" max="7424" width="9.109375" style="12"/>
    <col min="7425" max="7425" width="9" style="12" customWidth="1"/>
    <col min="7426" max="7426" width="10" style="12" bestFit="1" customWidth="1"/>
    <col min="7427" max="7427" width="40.109375" style="12" customWidth="1"/>
    <col min="7428" max="7428" width="10.77734375" style="12" customWidth="1"/>
    <col min="7429" max="7429" width="20.109375" style="12" customWidth="1"/>
    <col min="7430" max="7430" width="3.77734375" style="12" customWidth="1"/>
    <col min="7431" max="7432" width="21.109375" style="12" bestFit="1" customWidth="1"/>
    <col min="7433" max="7433" width="8.109375" style="12" customWidth="1"/>
    <col min="7434" max="7437" width="10.5546875" style="12" customWidth="1"/>
    <col min="7438" max="7438" width="10" style="12" bestFit="1" customWidth="1"/>
    <col min="7439" max="7440" width="10.6640625" style="12" bestFit="1" customWidth="1"/>
    <col min="7441" max="7441" width="8.77734375" style="12" customWidth="1"/>
    <col min="7442" max="7442" width="9.109375" style="12" bestFit="1" customWidth="1"/>
    <col min="7443" max="7443" width="7.77734375" style="12" bestFit="1" customWidth="1"/>
    <col min="7444" max="7444" width="8.5546875" style="12" bestFit="1" customWidth="1"/>
    <col min="7445" max="7445" width="12.77734375" style="12" customWidth="1"/>
    <col min="7446" max="7446" width="10.6640625" style="12" bestFit="1" customWidth="1"/>
    <col min="7447" max="7447" width="9.6640625" style="12" customWidth="1"/>
    <col min="7448" max="7680" width="9.109375" style="12"/>
    <col min="7681" max="7681" width="9" style="12" customWidth="1"/>
    <col min="7682" max="7682" width="10" style="12" bestFit="1" customWidth="1"/>
    <col min="7683" max="7683" width="40.109375" style="12" customWidth="1"/>
    <col min="7684" max="7684" width="10.77734375" style="12" customWidth="1"/>
    <col min="7685" max="7685" width="20.109375" style="12" customWidth="1"/>
    <col min="7686" max="7686" width="3.77734375" style="12" customWidth="1"/>
    <col min="7687" max="7688" width="21.109375" style="12" bestFit="1" customWidth="1"/>
    <col min="7689" max="7689" width="8.109375" style="12" customWidth="1"/>
    <col min="7690" max="7693" width="10.5546875" style="12" customWidth="1"/>
    <col min="7694" max="7694" width="10" style="12" bestFit="1" customWidth="1"/>
    <col min="7695" max="7696" width="10.6640625" style="12" bestFit="1" customWidth="1"/>
    <col min="7697" max="7697" width="8.77734375" style="12" customWidth="1"/>
    <col min="7698" max="7698" width="9.109375" style="12" bestFit="1" customWidth="1"/>
    <col min="7699" max="7699" width="7.77734375" style="12" bestFit="1" customWidth="1"/>
    <col min="7700" max="7700" width="8.5546875" style="12" bestFit="1" customWidth="1"/>
    <col min="7701" max="7701" width="12.77734375" style="12" customWidth="1"/>
    <col min="7702" max="7702" width="10.6640625" style="12" bestFit="1" customWidth="1"/>
    <col min="7703" max="7703" width="9.6640625" style="12" customWidth="1"/>
    <col min="7704" max="7936" width="9.109375" style="12"/>
    <col min="7937" max="7937" width="9" style="12" customWidth="1"/>
    <col min="7938" max="7938" width="10" style="12" bestFit="1" customWidth="1"/>
    <col min="7939" max="7939" width="40.109375" style="12" customWidth="1"/>
    <col min="7940" max="7940" width="10.77734375" style="12" customWidth="1"/>
    <col min="7941" max="7941" width="20.109375" style="12" customWidth="1"/>
    <col min="7942" max="7942" width="3.77734375" style="12" customWidth="1"/>
    <col min="7943" max="7944" width="21.109375" style="12" bestFit="1" customWidth="1"/>
    <col min="7945" max="7945" width="8.109375" style="12" customWidth="1"/>
    <col min="7946" max="7949" width="10.5546875" style="12" customWidth="1"/>
    <col min="7950" max="7950" width="10" style="12" bestFit="1" customWidth="1"/>
    <col min="7951" max="7952" width="10.6640625" style="12" bestFit="1" customWidth="1"/>
    <col min="7953" max="7953" width="8.77734375" style="12" customWidth="1"/>
    <col min="7954" max="7954" width="9.109375" style="12" bestFit="1" customWidth="1"/>
    <col min="7955" max="7955" width="7.77734375" style="12" bestFit="1" customWidth="1"/>
    <col min="7956" max="7956" width="8.5546875" style="12" bestFit="1" customWidth="1"/>
    <col min="7957" max="7957" width="12.77734375" style="12" customWidth="1"/>
    <col min="7958" max="7958" width="10.6640625" style="12" bestFit="1" customWidth="1"/>
    <col min="7959" max="7959" width="9.6640625" style="12" customWidth="1"/>
    <col min="7960" max="8192" width="9.109375" style="12"/>
    <col min="8193" max="8193" width="9" style="12" customWidth="1"/>
    <col min="8194" max="8194" width="10" style="12" bestFit="1" customWidth="1"/>
    <col min="8195" max="8195" width="40.109375" style="12" customWidth="1"/>
    <col min="8196" max="8196" width="10.77734375" style="12" customWidth="1"/>
    <col min="8197" max="8197" width="20.109375" style="12" customWidth="1"/>
    <col min="8198" max="8198" width="3.77734375" style="12" customWidth="1"/>
    <col min="8199" max="8200" width="21.109375" style="12" bestFit="1" customWidth="1"/>
    <col min="8201" max="8201" width="8.109375" style="12" customWidth="1"/>
    <col min="8202" max="8205" width="10.5546875" style="12" customWidth="1"/>
    <col min="8206" max="8206" width="10" style="12" bestFit="1" customWidth="1"/>
    <col min="8207" max="8208" width="10.6640625" style="12" bestFit="1" customWidth="1"/>
    <col min="8209" max="8209" width="8.77734375" style="12" customWidth="1"/>
    <col min="8210" max="8210" width="9.109375" style="12" bestFit="1" customWidth="1"/>
    <col min="8211" max="8211" width="7.77734375" style="12" bestFit="1" customWidth="1"/>
    <col min="8212" max="8212" width="8.5546875" style="12" bestFit="1" customWidth="1"/>
    <col min="8213" max="8213" width="12.77734375" style="12" customWidth="1"/>
    <col min="8214" max="8214" width="10.6640625" style="12" bestFit="1" customWidth="1"/>
    <col min="8215" max="8215" width="9.6640625" style="12" customWidth="1"/>
    <col min="8216" max="8448" width="9.109375" style="12"/>
    <col min="8449" max="8449" width="9" style="12" customWidth="1"/>
    <col min="8450" max="8450" width="10" style="12" bestFit="1" customWidth="1"/>
    <col min="8451" max="8451" width="40.109375" style="12" customWidth="1"/>
    <col min="8452" max="8452" width="10.77734375" style="12" customWidth="1"/>
    <col min="8453" max="8453" width="20.109375" style="12" customWidth="1"/>
    <col min="8454" max="8454" width="3.77734375" style="12" customWidth="1"/>
    <col min="8455" max="8456" width="21.109375" style="12" bestFit="1" customWidth="1"/>
    <col min="8457" max="8457" width="8.109375" style="12" customWidth="1"/>
    <col min="8458" max="8461" width="10.5546875" style="12" customWidth="1"/>
    <col min="8462" max="8462" width="10" style="12" bestFit="1" customWidth="1"/>
    <col min="8463" max="8464" width="10.6640625" style="12" bestFit="1" customWidth="1"/>
    <col min="8465" max="8465" width="8.77734375" style="12" customWidth="1"/>
    <col min="8466" max="8466" width="9.109375" style="12" bestFit="1" customWidth="1"/>
    <col min="8467" max="8467" width="7.77734375" style="12" bestFit="1" customWidth="1"/>
    <col min="8468" max="8468" width="8.5546875" style="12" bestFit="1" customWidth="1"/>
    <col min="8469" max="8469" width="12.77734375" style="12" customWidth="1"/>
    <col min="8470" max="8470" width="10.6640625" style="12" bestFit="1" customWidth="1"/>
    <col min="8471" max="8471" width="9.6640625" style="12" customWidth="1"/>
    <col min="8472" max="8704" width="9.109375" style="12"/>
    <col min="8705" max="8705" width="9" style="12" customWidth="1"/>
    <col min="8706" max="8706" width="10" style="12" bestFit="1" customWidth="1"/>
    <col min="8707" max="8707" width="40.109375" style="12" customWidth="1"/>
    <col min="8708" max="8708" width="10.77734375" style="12" customWidth="1"/>
    <col min="8709" max="8709" width="20.109375" style="12" customWidth="1"/>
    <col min="8710" max="8710" width="3.77734375" style="12" customWidth="1"/>
    <col min="8711" max="8712" width="21.109375" style="12" bestFit="1" customWidth="1"/>
    <col min="8713" max="8713" width="8.109375" style="12" customWidth="1"/>
    <col min="8714" max="8717" width="10.5546875" style="12" customWidth="1"/>
    <col min="8718" max="8718" width="10" style="12" bestFit="1" customWidth="1"/>
    <col min="8719" max="8720" width="10.6640625" style="12" bestFit="1" customWidth="1"/>
    <col min="8721" max="8721" width="8.77734375" style="12" customWidth="1"/>
    <col min="8722" max="8722" width="9.109375" style="12" bestFit="1" customWidth="1"/>
    <col min="8723" max="8723" width="7.77734375" style="12" bestFit="1" customWidth="1"/>
    <col min="8724" max="8724" width="8.5546875" style="12" bestFit="1" customWidth="1"/>
    <col min="8725" max="8725" width="12.77734375" style="12" customWidth="1"/>
    <col min="8726" max="8726" width="10.6640625" style="12" bestFit="1" customWidth="1"/>
    <col min="8727" max="8727" width="9.6640625" style="12" customWidth="1"/>
    <col min="8728" max="8960" width="9.109375" style="12"/>
    <col min="8961" max="8961" width="9" style="12" customWidth="1"/>
    <col min="8962" max="8962" width="10" style="12" bestFit="1" customWidth="1"/>
    <col min="8963" max="8963" width="40.109375" style="12" customWidth="1"/>
    <col min="8964" max="8964" width="10.77734375" style="12" customWidth="1"/>
    <col min="8965" max="8965" width="20.109375" style="12" customWidth="1"/>
    <col min="8966" max="8966" width="3.77734375" style="12" customWidth="1"/>
    <col min="8967" max="8968" width="21.109375" style="12" bestFit="1" customWidth="1"/>
    <col min="8969" max="8969" width="8.109375" style="12" customWidth="1"/>
    <col min="8970" max="8973" width="10.5546875" style="12" customWidth="1"/>
    <col min="8974" max="8974" width="10" style="12" bestFit="1" customWidth="1"/>
    <col min="8975" max="8976" width="10.6640625" style="12" bestFit="1" customWidth="1"/>
    <col min="8977" max="8977" width="8.77734375" style="12" customWidth="1"/>
    <col min="8978" max="8978" width="9.109375" style="12" bestFit="1" customWidth="1"/>
    <col min="8979" max="8979" width="7.77734375" style="12" bestFit="1" customWidth="1"/>
    <col min="8980" max="8980" width="8.5546875" style="12" bestFit="1" customWidth="1"/>
    <col min="8981" max="8981" width="12.77734375" style="12" customWidth="1"/>
    <col min="8982" max="8982" width="10.6640625" style="12" bestFit="1" customWidth="1"/>
    <col min="8983" max="8983" width="9.6640625" style="12" customWidth="1"/>
    <col min="8984" max="9216" width="9.109375" style="12"/>
    <col min="9217" max="9217" width="9" style="12" customWidth="1"/>
    <col min="9218" max="9218" width="10" style="12" bestFit="1" customWidth="1"/>
    <col min="9219" max="9219" width="40.109375" style="12" customWidth="1"/>
    <col min="9220" max="9220" width="10.77734375" style="12" customWidth="1"/>
    <col min="9221" max="9221" width="20.109375" style="12" customWidth="1"/>
    <col min="9222" max="9222" width="3.77734375" style="12" customWidth="1"/>
    <col min="9223" max="9224" width="21.109375" style="12" bestFit="1" customWidth="1"/>
    <col min="9225" max="9225" width="8.109375" style="12" customWidth="1"/>
    <col min="9226" max="9229" width="10.5546875" style="12" customWidth="1"/>
    <col min="9230" max="9230" width="10" style="12" bestFit="1" customWidth="1"/>
    <col min="9231" max="9232" width="10.6640625" style="12" bestFit="1" customWidth="1"/>
    <col min="9233" max="9233" width="8.77734375" style="12" customWidth="1"/>
    <col min="9234" max="9234" width="9.109375" style="12" bestFit="1" customWidth="1"/>
    <col min="9235" max="9235" width="7.77734375" style="12" bestFit="1" customWidth="1"/>
    <col min="9236" max="9236" width="8.5546875" style="12" bestFit="1" customWidth="1"/>
    <col min="9237" max="9237" width="12.77734375" style="12" customWidth="1"/>
    <col min="9238" max="9238" width="10.6640625" style="12" bestFit="1" customWidth="1"/>
    <col min="9239" max="9239" width="9.6640625" style="12" customWidth="1"/>
    <col min="9240" max="9472" width="9.109375" style="12"/>
    <col min="9473" max="9473" width="9" style="12" customWidth="1"/>
    <col min="9474" max="9474" width="10" style="12" bestFit="1" customWidth="1"/>
    <col min="9475" max="9475" width="40.109375" style="12" customWidth="1"/>
    <col min="9476" max="9476" width="10.77734375" style="12" customWidth="1"/>
    <col min="9477" max="9477" width="20.109375" style="12" customWidth="1"/>
    <col min="9478" max="9478" width="3.77734375" style="12" customWidth="1"/>
    <col min="9479" max="9480" width="21.109375" style="12" bestFit="1" customWidth="1"/>
    <col min="9481" max="9481" width="8.109375" style="12" customWidth="1"/>
    <col min="9482" max="9485" width="10.5546875" style="12" customWidth="1"/>
    <col min="9486" max="9486" width="10" style="12" bestFit="1" customWidth="1"/>
    <col min="9487" max="9488" width="10.6640625" style="12" bestFit="1" customWidth="1"/>
    <col min="9489" max="9489" width="8.77734375" style="12" customWidth="1"/>
    <col min="9490" max="9490" width="9.109375" style="12" bestFit="1" customWidth="1"/>
    <col min="9491" max="9491" width="7.77734375" style="12" bestFit="1" customWidth="1"/>
    <col min="9492" max="9492" width="8.5546875" style="12" bestFit="1" customWidth="1"/>
    <col min="9493" max="9493" width="12.77734375" style="12" customWidth="1"/>
    <col min="9494" max="9494" width="10.6640625" style="12" bestFit="1" customWidth="1"/>
    <col min="9495" max="9495" width="9.6640625" style="12" customWidth="1"/>
    <col min="9496" max="9728" width="9.109375" style="12"/>
    <col min="9729" max="9729" width="9" style="12" customWidth="1"/>
    <col min="9730" max="9730" width="10" style="12" bestFit="1" customWidth="1"/>
    <col min="9731" max="9731" width="40.109375" style="12" customWidth="1"/>
    <col min="9732" max="9732" width="10.77734375" style="12" customWidth="1"/>
    <col min="9733" max="9733" width="20.109375" style="12" customWidth="1"/>
    <col min="9734" max="9734" width="3.77734375" style="12" customWidth="1"/>
    <col min="9735" max="9736" width="21.109375" style="12" bestFit="1" customWidth="1"/>
    <col min="9737" max="9737" width="8.109375" style="12" customWidth="1"/>
    <col min="9738" max="9741" width="10.5546875" style="12" customWidth="1"/>
    <col min="9742" max="9742" width="10" style="12" bestFit="1" customWidth="1"/>
    <col min="9743" max="9744" width="10.6640625" style="12" bestFit="1" customWidth="1"/>
    <col min="9745" max="9745" width="8.77734375" style="12" customWidth="1"/>
    <col min="9746" max="9746" width="9.109375" style="12" bestFit="1" customWidth="1"/>
    <col min="9747" max="9747" width="7.77734375" style="12" bestFit="1" customWidth="1"/>
    <col min="9748" max="9748" width="8.5546875" style="12" bestFit="1" customWidth="1"/>
    <col min="9749" max="9749" width="12.77734375" style="12" customWidth="1"/>
    <col min="9750" max="9750" width="10.6640625" style="12" bestFit="1" customWidth="1"/>
    <col min="9751" max="9751" width="9.6640625" style="12" customWidth="1"/>
    <col min="9752" max="9984" width="9.109375" style="12"/>
    <col min="9985" max="9985" width="9" style="12" customWidth="1"/>
    <col min="9986" max="9986" width="10" style="12" bestFit="1" customWidth="1"/>
    <col min="9987" max="9987" width="40.109375" style="12" customWidth="1"/>
    <col min="9988" max="9988" width="10.77734375" style="12" customWidth="1"/>
    <col min="9989" max="9989" width="20.109375" style="12" customWidth="1"/>
    <col min="9990" max="9990" width="3.77734375" style="12" customWidth="1"/>
    <col min="9991" max="9992" width="21.109375" style="12" bestFit="1" customWidth="1"/>
    <col min="9993" max="9993" width="8.109375" style="12" customWidth="1"/>
    <col min="9994" max="9997" width="10.5546875" style="12" customWidth="1"/>
    <col min="9998" max="9998" width="10" style="12" bestFit="1" customWidth="1"/>
    <col min="9999" max="10000" width="10.6640625" style="12" bestFit="1" customWidth="1"/>
    <col min="10001" max="10001" width="8.77734375" style="12" customWidth="1"/>
    <col min="10002" max="10002" width="9.109375" style="12" bestFit="1" customWidth="1"/>
    <col min="10003" max="10003" width="7.77734375" style="12" bestFit="1" customWidth="1"/>
    <col min="10004" max="10004" width="8.5546875" style="12" bestFit="1" customWidth="1"/>
    <col min="10005" max="10005" width="12.77734375" style="12" customWidth="1"/>
    <col min="10006" max="10006" width="10.6640625" style="12" bestFit="1" customWidth="1"/>
    <col min="10007" max="10007" width="9.6640625" style="12" customWidth="1"/>
    <col min="10008" max="10240" width="9.109375" style="12"/>
    <col min="10241" max="10241" width="9" style="12" customWidth="1"/>
    <col min="10242" max="10242" width="10" style="12" bestFit="1" customWidth="1"/>
    <col min="10243" max="10243" width="40.109375" style="12" customWidth="1"/>
    <col min="10244" max="10244" width="10.77734375" style="12" customWidth="1"/>
    <col min="10245" max="10245" width="20.109375" style="12" customWidth="1"/>
    <col min="10246" max="10246" width="3.77734375" style="12" customWidth="1"/>
    <col min="10247" max="10248" width="21.109375" style="12" bestFit="1" customWidth="1"/>
    <col min="10249" max="10249" width="8.109375" style="12" customWidth="1"/>
    <col min="10250" max="10253" width="10.5546875" style="12" customWidth="1"/>
    <col min="10254" max="10254" width="10" style="12" bestFit="1" customWidth="1"/>
    <col min="10255" max="10256" width="10.6640625" style="12" bestFit="1" customWidth="1"/>
    <col min="10257" max="10257" width="8.77734375" style="12" customWidth="1"/>
    <col min="10258" max="10258" width="9.109375" style="12" bestFit="1" customWidth="1"/>
    <col min="10259" max="10259" width="7.77734375" style="12" bestFit="1" customWidth="1"/>
    <col min="10260" max="10260" width="8.5546875" style="12" bestFit="1" customWidth="1"/>
    <col min="10261" max="10261" width="12.77734375" style="12" customWidth="1"/>
    <col min="10262" max="10262" width="10.6640625" style="12" bestFit="1" customWidth="1"/>
    <col min="10263" max="10263" width="9.6640625" style="12" customWidth="1"/>
    <col min="10264" max="10496" width="9.109375" style="12"/>
    <col min="10497" max="10497" width="9" style="12" customWidth="1"/>
    <col min="10498" max="10498" width="10" style="12" bestFit="1" customWidth="1"/>
    <col min="10499" max="10499" width="40.109375" style="12" customWidth="1"/>
    <col min="10500" max="10500" width="10.77734375" style="12" customWidth="1"/>
    <col min="10501" max="10501" width="20.109375" style="12" customWidth="1"/>
    <col min="10502" max="10502" width="3.77734375" style="12" customWidth="1"/>
    <col min="10503" max="10504" width="21.109375" style="12" bestFit="1" customWidth="1"/>
    <col min="10505" max="10505" width="8.109375" style="12" customWidth="1"/>
    <col min="10506" max="10509" width="10.5546875" style="12" customWidth="1"/>
    <col min="10510" max="10510" width="10" style="12" bestFit="1" customWidth="1"/>
    <col min="10511" max="10512" width="10.6640625" style="12" bestFit="1" customWidth="1"/>
    <col min="10513" max="10513" width="8.77734375" style="12" customWidth="1"/>
    <col min="10514" max="10514" width="9.109375" style="12" bestFit="1" customWidth="1"/>
    <col min="10515" max="10515" width="7.77734375" style="12" bestFit="1" customWidth="1"/>
    <col min="10516" max="10516" width="8.5546875" style="12" bestFit="1" customWidth="1"/>
    <col min="10517" max="10517" width="12.77734375" style="12" customWidth="1"/>
    <col min="10518" max="10518" width="10.6640625" style="12" bestFit="1" customWidth="1"/>
    <col min="10519" max="10519" width="9.6640625" style="12" customWidth="1"/>
    <col min="10520" max="10752" width="9.109375" style="12"/>
    <col min="10753" max="10753" width="9" style="12" customWidth="1"/>
    <col min="10754" max="10754" width="10" style="12" bestFit="1" customWidth="1"/>
    <col min="10755" max="10755" width="40.109375" style="12" customWidth="1"/>
    <col min="10756" max="10756" width="10.77734375" style="12" customWidth="1"/>
    <col min="10757" max="10757" width="20.109375" style="12" customWidth="1"/>
    <col min="10758" max="10758" width="3.77734375" style="12" customWidth="1"/>
    <col min="10759" max="10760" width="21.109375" style="12" bestFit="1" customWidth="1"/>
    <col min="10761" max="10761" width="8.109375" style="12" customWidth="1"/>
    <col min="10762" max="10765" width="10.5546875" style="12" customWidth="1"/>
    <col min="10766" max="10766" width="10" style="12" bestFit="1" customWidth="1"/>
    <col min="10767" max="10768" width="10.6640625" style="12" bestFit="1" customWidth="1"/>
    <col min="10769" max="10769" width="8.77734375" style="12" customWidth="1"/>
    <col min="10770" max="10770" width="9.109375" style="12" bestFit="1" customWidth="1"/>
    <col min="10771" max="10771" width="7.77734375" style="12" bestFit="1" customWidth="1"/>
    <col min="10772" max="10772" width="8.5546875" style="12" bestFit="1" customWidth="1"/>
    <col min="10773" max="10773" width="12.77734375" style="12" customWidth="1"/>
    <col min="10774" max="10774" width="10.6640625" style="12" bestFit="1" customWidth="1"/>
    <col min="10775" max="10775" width="9.6640625" style="12" customWidth="1"/>
    <col min="10776" max="11008" width="9.109375" style="12"/>
    <col min="11009" max="11009" width="9" style="12" customWidth="1"/>
    <col min="11010" max="11010" width="10" style="12" bestFit="1" customWidth="1"/>
    <col min="11011" max="11011" width="40.109375" style="12" customWidth="1"/>
    <col min="11012" max="11012" width="10.77734375" style="12" customWidth="1"/>
    <col min="11013" max="11013" width="20.109375" style="12" customWidth="1"/>
    <col min="11014" max="11014" width="3.77734375" style="12" customWidth="1"/>
    <col min="11015" max="11016" width="21.109375" style="12" bestFit="1" customWidth="1"/>
    <col min="11017" max="11017" width="8.109375" style="12" customWidth="1"/>
    <col min="11018" max="11021" width="10.5546875" style="12" customWidth="1"/>
    <col min="11022" max="11022" width="10" style="12" bestFit="1" customWidth="1"/>
    <col min="11023" max="11024" width="10.6640625" style="12" bestFit="1" customWidth="1"/>
    <col min="11025" max="11025" width="8.77734375" style="12" customWidth="1"/>
    <col min="11026" max="11026" width="9.109375" style="12" bestFit="1" customWidth="1"/>
    <col min="11027" max="11027" width="7.77734375" style="12" bestFit="1" customWidth="1"/>
    <col min="11028" max="11028" width="8.5546875" style="12" bestFit="1" customWidth="1"/>
    <col min="11029" max="11029" width="12.77734375" style="12" customWidth="1"/>
    <col min="11030" max="11030" width="10.6640625" style="12" bestFit="1" customWidth="1"/>
    <col min="11031" max="11031" width="9.6640625" style="12" customWidth="1"/>
    <col min="11032" max="11264" width="9.109375" style="12"/>
    <col min="11265" max="11265" width="9" style="12" customWidth="1"/>
    <col min="11266" max="11266" width="10" style="12" bestFit="1" customWidth="1"/>
    <col min="11267" max="11267" width="40.109375" style="12" customWidth="1"/>
    <col min="11268" max="11268" width="10.77734375" style="12" customWidth="1"/>
    <col min="11269" max="11269" width="20.109375" style="12" customWidth="1"/>
    <col min="11270" max="11270" width="3.77734375" style="12" customWidth="1"/>
    <col min="11271" max="11272" width="21.109375" style="12" bestFit="1" customWidth="1"/>
    <col min="11273" max="11273" width="8.109375" style="12" customWidth="1"/>
    <col min="11274" max="11277" width="10.5546875" style="12" customWidth="1"/>
    <col min="11278" max="11278" width="10" style="12" bestFit="1" customWidth="1"/>
    <col min="11279" max="11280" width="10.6640625" style="12" bestFit="1" customWidth="1"/>
    <col min="11281" max="11281" width="8.77734375" style="12" customWidth="1"/>
    <col min="11282" max="11282" width="9.109375" style="12" bestFit="1" customWidth="1"/>
    <col min="11283" max="11283" width="7.77734375" style="12" bestFit="1" customWidth="1"/>
    <col min="11284" max="11284" width="8.5546875" style="12" bestFit="1" customWidth="1"/>
    <col min="11285" max="11285" width="12.77734375" style="12" customWidth="1"/>
    <col min="11286" max="11286" width="10.6640625" style="12" bestFit="1" customWidth="1"/>
    <col min="11287" max="11287" width="9.6640625" style="12" customWidth="1"/>
    <col min="11288" max="11520" width="9.109375" style="12"/>
    <col min="11521" max="11521" width="9" style="12" customWidth="1"/>
    <col min="11522" max="11522" width="10" style="12" bestFit="1" customWidth="1"/>
    <col min="11523" max="11523" width="40.109375" style="12" customWidth="1"/>
    <col min="11524" max="11524" width="10.77734375" style="12" customWidth="1"/>
    <col min="11525" max="11525" width="20.109375" style="12" customWidth="1"/>
    <col min="11526" max="11526" width="3.77734375" style="12" customWidth="1"/>
    <col min="11527" max="11528" width="21.109375" style="12" bestFit="1" customWidth="1"/>
    <col min="11529" max="11529" width="8.109375" style="12" customWidth="1"/>
    <col min="11530" max="11533" width="10.5546875" style="12" customWidth="1"/>
    <col min="11534" max="11534" width="10" style="12" bestFit="1" customWidth="1"/>
    <col min="11535" max="11536" width="10.6640625" style="12" bestFit="1" customWidth="1"/>
    <col min="11537" max="11537" width="8.77734375" style="12" customWidth="1"/>
    <col min="11538" max="11538" width="9.109375" style="12" bestFit="1" customWidth="1"/>
    <col min="11539" max="11539" width="7.77734375" style="12" bestFit="1" customWidth="1"/>
    <col min="11540" max="11540" width="8.5546875" style="12" bestFit="1" customWidth="1"/>
    <col min="11541" max="11541" width="12.77734375" style="12" customWidth="1"/>
    <col min="11542" max="11542" width="10.6640625" style="12" bestFit="1" customWidth="1"/>
    <col min="11543" max="11543" width="9.6640625" style="12" customWidth="1"/>
    <col min="11544" max="11776" width="9.109375" style="12"/>
    <col min="11777" max="11777" width="9" style="12" customWidth="1"/>
    <col min="11778" max="11778" width="10" style="12" bestFit="1" customWidth="1"/>
    <col min="11779" max="11779" width="40.109375" style="12" customWidth="1"/>
    <col min="11780" max="11780" width="10.77734375" style="12" customWidth="1"/>
    <col min="11781" max="11781" width="20.109375" style="12" customWidth="1"/>
    <col min="11782" max="11782" width="3.77734375" style="12" customWidth="1"/>
    <col min="11783" max="11784" width="21.109375" style="12" bestFit="1" customWidth="1"/>
    <col min="11785" max="11785" width="8.109375" style="12" customWidth="1"/>
    <col min="11786" max="11789" width="10.5546875" style="12" customWidth="1"/>
    <col min="11790" max="11790" width="10" style="12" bestFit="1" customWidth="1"/>
    <col min="11791" max="11792" width="10.6640625" style="12" bestFit="1" customWidth="1"/>
    <col min="11793" max="11793" width="8.77734375" style="12" customWidth="1"/>
    <col min="11794" max="11794" width="9.109375" style="12" bestFit="1" customWidth="1"/>
    <col min="11795" max="11795" width="7.77734375" style="12" bestFit="1" customWidth="1"/>
    <col min="11796" max="11796" width="8.5546875" style="12" bestFit="1" customWidth="1"/>
    <col min="11797" max="11797" width="12.77734375" style="12" customWidth="1"/>
    <col min="11798" max="11798" width="10.6640625" style="12" bestFit="1" customWidth="1"/>
    <col min="11799" max="11799" width="9.6640625" style="12" customWidth="1"/>
    <col min="11800" max="12032" width="9.109375" style="12"/>
    <col min="12033" max="12033" width="9" style="12" customWidth="1"/>
    <col min="12034" max="12034" width="10" style="12" bestFit="1" customWidth="1"/>
    <col min="12035" max="12035" width="40.109375" style="12" customWidth="1"/>
    <col min="12036" max="12036" width="10.77734375" style="12" customWidth="1"/>
    <col min="12037" max="12037" width="20.109375" style="12" customWidth="1"/>
    <col min="12038" max="12038" width="3.77734375" style="12" customWidth="1"/>
    <col min="12039" max="12040" width="21.109375" style="12" bestFit="1" customWidth="1"/>
    <col min="12041" max="12041" width="8.109375" style="12" customWidth="1"/>
    <col min="12042" max="12045" width="10.5546875" style="12" customWidth="1"/>
    <col min="12046" max="12046" width="10" style="12" bestFit="1" customWidth="1"/>
    <col min="12047" max="12048" width="10.6640625" style="12" bestFit="1" customWidth="1"/>
    <col min="12049" max="12049" width="8.77734375" style="12" customWidth="1"/>
    <col min="12050" max="12050" width="9.109375" style="12" bestFit="1" customWidth="1"/>
    <col min="12051" max="12051" width="7.77734375" style="12" bestFit="1" customWidth="1"/>
    <col min="12052" max="12052" width="8.5546875" style="12" bestFit="1" customWidth="1"/>
    <col min="12053" max="12053" width="12.77734375" style="12" customWidth="1"/>
    <col min="12054" max="12054" width="10.6640625" style="12" bestFit="1" customWidth="1"/>
    <col min="12055" max="12055" width="9.6640625" style="12" customWidth="1"/>
    <col min="12056" max="12288" width="9.109375" style="12"/>
    <col min="12289" max="12289" width="9" style="12" customWidth="1"/>
    <col min="12290" max="12290" width="10" style="12" bestFit="1" customWidth="1"/>
    <col min="12291" max="12291" width="40.109375" style="12" customWidth="1"/>
    <col min="12292" max="12292" width="10.77734375" style="12" customWidth="1"/>
    <col min="12293" max="12293" width="20.109375" style="12" customWidth="1"/>
    <col min="12294" max="12294" width="3.77734375" style="12" customWidth="1"/>
    <col min="12295" max="12296" width="21.109375" style="12" bestFit="1" customWidth="1"/>
    <col min="12297" max="12297" width="8.109375" style="12" customWidth="1"/>
    <col min="12298" max="12301" width="10.5546875" style="12" customWidth="1"/>
    <col min="12302" max="12302" width="10" style="12" bestFit="1" customWidth="1"/>
    <col min="12303" max="12304" width="10.6640625" style="12" bestFit="1" customWidth="1"/>
    <col min="12305" max="12305" width="8.77734375" style="12" customWidth="1"/>
    <col min="12306" max="12306" width="9.109375" style="12" bestFit="1" customWidth="1"/>
    <col min="12307" max="12307" width="7.77734375" style="12" bestFit="1" customWidth="1"/>
    <col min="12308" max="12308" width="8.5546875" style="12" bestFit="1" customWidth="1"/>
    <col min="12309" max="12309" width="12.77734375" style="12" customWidth="1"/>
    <col min="12310" max="12310" width="10.6640625" style="12" bestFit="1" customWidth="1"/>
    <col min="12311" max="12311" width="9.6640625" style="12" customWidth="1"/>
    <col min="12312" max="12544" width="9.109375" style="12"/>
    <col min="12545" max="12545" width="9" style="12" customWidth="1"/>
    <col min="12546" max="12546" width="10" style="12" bestFit="1" customWidth="1"/>
    <col min="12547" max="12547" width="40.109375" style="12" customWidth="1"/>
    <col min="12548" max="12548" width="10.77734375" style="12" customWidth="1"/>
    <col min="12549" max="12549" width="20.109375" style="12" customWidth="1"/>
    <col min="12550" max="12550" width="3.77734375" style="12" customWidth="1"/>
    <col min="12551" max="12552" width="21.109375" style="12" bestFit="1" customWidth="1"/>
    <col min="12553" max="12553" width="8.109375" style="12" customWidth="1"/>
    <col min="12554" max="12557" width="10.5546875" style="12" customWidth="1"/>
    <col min="12558" max="12558" width="10" style="12" bestFit="1" customWidth="1"/>
    <col min="12559" max="12560" width="10.6640625" style="12" bestFit="1" customWidth="1"/>
    <col min="12561" max="12561" width="8.77734375" style="12" customWidth="1"/>
    <col min="12562" max="12562" width="9.109375" style="12" bestFit="1" customWidth="1"/>
    <col min="12563" max="12563" width="7.77734375" style="12" bestFit="1" customWidth="1"/>
    <col min="12564" max="12564" width="8.5546875" style="12" bestFit="1" customWidth="1"/>
    <col min="12565" max="12565" width="12.77734375" style="12" customWidth="1"/>
    <col min="12566" max="12566" width="10.6640625" style="12" bestFit="1" customWidth="1"/>
    <col min="12567" max="12567" width="9.6640625" style="12" customWidth="1"/>
    <col min="12568" max="12800" width="9.109375" style="12"/>
    <col min="12801" max="12801" width="9" style="12" customWidth="1"/>
    <col min="12802" max="12802" width="10" style="12" bestFit="1" customWidth="1"/>
    <col min="12803" max="12803" width="40.109375" style="12" customWidth="1"/>
    <col min="12804" max="12804" width="10.77734375" style="12" customWidth="1"/>
    <col min="12805" max="12805" width="20.109375" style="12" customWidth="1"/>
    <col min="12806" max="12806" width="3.77734375" style="12" customWidth="1"/>
    <col min="12807" max="12808" width="21.109375" style="12" bestFit="1" customWidth="1"/>
    <col min="12809" max="12809" width="8.109375" style="12" customWidth="1"/>
    <col min="12810" max="12813" width="10.5546875" style="12" customWidth="1"/>
    <col min="12814" max="12814" width="10" style="12" bestFit="1" customWidth="1"/>
    <col min="12815" max="12816" width="10.6640625" style="12" bestFit="1" customWidth="1"/>
    <col min="12817" max="12817" width="8.77734375" style="12" customWidth="1"/>
    <col min="12818" max="12818" width="9.109375" style="12" bestFit="1" customWidth="1"/>
    <col min="12819" max="12819" width="7.77734375" style="12" bestFit="1" customWidth="1"/>
    <col min="12820" max="12820" width="8.5546875" style="12" bestFit="1" customWidth="1"/>
    <col min="12821" max="12821" width="12.77734375" style="12" customWidth="1"/>
    <col min="12822" max="12822" width="10.6640625" style="12" bestFit="1" customWidth="1"/>
    <col min="12823" max="12823" width="9.6640625" style="12" customWidth="1"/>
    <col min="12824" max="13056" width="9.109375" style="12"/>
    <col min="13057" max="13057" width="9" style="12" customWidth="1"/>
    <col min="13058" max="13058" width="10" style="12" bestFit="1" customWidth="1"/>
    <col min="13059" max="13059" width="40.109375" style="12" customWidth="1"/>
    <col min="13060" max="13060" width="10.77734375" style="12" customWidth="1"/>
    <col min="13061" max="13061" width="20.109375" style="12" customWidth="1"/>
    <col min="13062" max="13062" width="3.77734375" style="12" customWidth="1"/>
    <col min="13063" max="13064" width="21.109375" style="12" bestFit="1" customWidth="1"/>
    <col min="13065" max="13065" width="8.109375" style="12" customWidth="1"/>
    <col min="13066" max="13069" width="10.5546875" style="12" customWidth="1"/>
    <col min="13070" max="13070" width="10" style="12" bestFit="1" customWidth="1"/>
    <col min="13071" max="13072" width="10.6640625" style="12" bestFit="1" customWidth="1"/>
    <col min="13073" max="13073" width="8.77734375" style="12" customWidth="1"/>
    <col min="13074" max="13074" width="9.109375" style="12" bestFit="1" customWidth="1"/>
    <col min="13075" max="13075" width="7.77734375" style="12" bestFit="1" customWidth="1"/>
    <col min="13076" max="13076" width="8.5546875" style="12" bestFit="1" customWidth="1"/>
    <col min="13077" max="13077" width="12.77734375" style="12" customWidth="1"/>
    <col min="13078" max="13078" width="10.6640625" style="12" bestFit="1" customWidth="1"/>
    <col min="13079" max="13079" width="9.6640625" style="12" customWidth="1"/>
    <col min="13080" max="13312" width="9.109375" style="12"/>
    <col min="13313" max="13313" width="9" style="12" customWidth="1"/>
    <col min="13314" max="13314" width="10" style="12" bestFit="1" customWidth="1"/>
    <col min="13315" max="13315" width="40.109375" style="12" customWidth="1"/>
    <col min="13316" max="13316" width="10.77734375" style="12" customWidth="1"/>
    <col min="13317" max="13317" width="20.109375" style="12" customWidth="1"/>
    <col min="13318" max="13318" width="3.77734375" style="12" customWidth="1"/>
    <col min="13319" max="13320" width="21.109375" style="12" bestFit="1" customWidth="1"/>
    <col min="13321" max="13321" width="8.109375" style="12" customWidth="1"/>
    <col min="13322" max="13325" width="10.5546875" style="12" customWidth="1"/>
    <col min="13326" max="13326" width="10" style="12" bestFit="1" customWidth="1"/>
    <col min="13327" max="13328" width="10.6640625" style="12" bestFit="1" customWidth="1"/>
    <col min="13329" max="13329" width="8.77734375" style="12" customWidth="1"/>
    <col min="13330" max="13330" width="9.109375" style="12" bestFit="1" customWidth="1"/>
    <col min="13331" max="13331" width="7.77734375" style="12" bestFit="1" customWidth="1"/>
    <col min="13332" max="13332" width="8.5546875" style="12" bestFit="1" customWidth="1"/>
    <col min="13333" max="13333" width="12.77734375" style="12" customWidth="1"/>
    <col min="13334" max="13334" width="10.6640625" style="12" bestFit="1" customWidth="1"/>
    <col min="13335" max="13335" width="9.6640625" style="12" customWidth="1"/>
    <col min="13336" max="13568" width="9.109375" style="12"/>
    <col min="13569" max="13569" width="9" style="12" customWidth="1"/>
    <col min="13570" max="13570" width="10" style="12" bestFit="1" customWidth="1"/>
    <col min="13571" max="13571" width="40.109375" style="12" customWidth="1"/>
    <col min="13572" max="13572" width="10.77734375" style="12" customWidth="1"/>
    <col min="13573" max="13573" width="20.109375" style="12" customWidth="1"/>
    <col min="13574" max="13574" width="3.77734375" style="12" customWidth="1"/>
    <col min="13575" max="13576" width="21.109375" style="12" bestFit="1" customWidth="1"/>
    <col min="13577" max="13577" width="8.109375" style="12" customWidth="1"/>
    <col min="13578" max="13581" width="10.5546875" style="12" customWidth="1"/>
    <col min="13582" max="13582" width="10" style="12" bestFit="1" customWidth="1"/>
    <col min="13583" max="13584" width="10.6640625" style="12" bestFit="1" customWidth="1"/>
    <col min="13585" max="13585" width="8.77734375" style="12" customWidth="1"/>
    <col min="13586" max="13586" width="9.109375" style="12" bestFit="1" customWidth="1"/>
    <col min="13587" max="13587" width="7.77734375" style="12" bestFit="1" customWidth="1"/>
    <col min="13588" max="13588" width="8.5546875" style="12" bestFit="1" customWidth="1"/>
    <col min="13589" max="13589" width="12.77734375" style="12" customWidth="1"/>
    <col min="13590" max="13590" width="10.6640625" style="12" bestFit="1" customWidth="1"/>
    <col min="13591" max="13591" width="9.6640625" style="12" customWidth="1"/>
    <col min="13592" max="13824" width="9.109375" style="12"/>
    <col min="13825" max="13825" width="9" style="12" customWidth="1"/>
    <col min="13826" max="13826" width="10" style="12" bestFit="1" customWidth="1"/>
    <col min="13827" max="13827" width="40.109375" style="12" customWidth="1"/>
    <col min="13828" max="13828" width="10.77734375" style="12" customWidth="1"/>
    <col min="13829" max="13829" width="20.109375" style="12" customWidth="1"/>
    <col min="13830" max="13830" width="3.77734375" style="12" customWidth="1"/>
    <col min="13831" max="13832" width="21.109375" style="12" bestFit="1" customWidth="1"/>
    <col min="13833" max="13833" width="8.109375" style="12" customWidth="1"/>
    <col min="13834" max="13837" width="10.5546875" style="12" customWidth="1"/>
    <col min="13838" max="13838" width="10" style="12" bestFit="1" customWidth="1"/>
    <col min="13839" max="13840" width="10.6640625" style="12" bestFit="1" customWidth="1"/>
    <col min="13841" max="13841" width="8.77734375" style="12" customWidth="1"/>
    <col min="13842" max="13842" width="9.109375" style="12" bestFit="1" customWidth="1"/>
    <col min="13843" max="13843" width="7.77734375" style="12" bestFit="1" customWidth="1"/>
    <col min="13844" max="13844" width="8.5546875" style="12" bestFit="1" customWidth="1"/>
    <col min="13845" max="13845" width="12.77734375" style="12" customWidth="1"/>
    <col min="13846" max="13846" width="10.6640625" style="12" bestFit="1" customWidth="1"/>
    <col min="13847" max="13847" width="9.6640625" style="12" customWidth="1"/>
    <col min="13848" max="14080" width="9.109375" style="12"/>
    <col min="14081" max="14081" width="9" style="12" customWidth="1"/>
    <col min="14082" max="14082" width="10" style="12" bestFit="1" customWidth="1"/>
    <col min="14083" max="14083" width="40.109375" style="12" customWidth="1"/>
    <col min="14084" max="14084" width="10.77734375" style="12" customWidth="1"/>
    <col min="14085" max="14085" width="20.109375" style="12" customWidth="1"/>
    <col min="14086" max="14086" width="3.77734375" style="12" customWidth="1"/>
    <col min="14087" max="14088" width="21.109375" style="12" bestFit="1" customWidth="1"/>
    <col min="14089" max="14089" width="8.109375" style="12" customWidth="1"/>
    <col min="14090" max="14093" width="10.5546875" style="12" customWidth="1"/>
    <col min="14094" max="14094" width="10" style="12" bestFit="1" customWidth="1"/>
    <col min="14095" max="14096" width="10.6640625" style="12" bestFit="1" customWidth="1"/>
    <col min="14097" max="14097" width="8.77734375" style="12" customWidth="1"/>
    <col min="14098" max="14098" width="9.109375" style="12" bestFit="1" customWidth="1"/>
    <col min="14099" max="14099" width="7.77734375" style="12" bestFit="1" customWidth="1"/>
    <col min="14100" max="14100" width="8.5546875" style="12" bestFit="1" customWidth="1"/>
    <col min="14101" max="14101" width="12.77734375" style="12" customWidth="1"/>
    <col min="14102" max="14102" width="10.6640625" style="12" bestFit="1" customWidth="1"/>
    <col min="14103" max="14103" width="9.6640625" style="12" customWidth="1"/>
    <col min="14104" max="14336" width="9.109375" style="12"/>
    <col min="14337" max="14337" width="9" style="12" customWidth="1"/>
    <col min="14338" max="14338" width="10" style="12" bestFit="1" customWidth="1"/>
    <col min="14339" max="14339" width="40.109375" style="12" customWidth="1"/>
    <col min="14340" max="14340" width="10.77734375" style="12" customWidth="1"/>
    <col min="14341" max="14341" width="20.109375" style="12" customWidth="1"/>
    <col min="14342" max="14342" width="3.77734375" style="12" customWidth="1"/>
    <col min="14343" max="14344" width="21.109375" style="12" bestFit="1" customWidth="1"/>
    <col min="14345" max="14345" width="8.109375" style="12" customWidth="1"/>
    <col min="14346" max="14349" width="10.5546875" style="12" customWidth="1"/>
    <col min="14350" max="14350" width="10" style="12" bestFit="1" customWidth="1"/>
    <col min="14351" max="14352" width="10.6640625" style="12" bestFit="1" customWidth="1"/>
    <col min="14353" max="14353" width="8.77734375" style="12" customWidth="1"/>
    <col min="14354" max="14354" width="9.109375" style="12" bestFit="1" customWidth="1"/>
    <col min="14355" max="14355" width="7.77734375" style="12" bestFit="1" customWidth="1"/>
    <col min="14356" max="14356" width="8.5546875" style="12" bestFit="1" customWidth="1"/>
    <col min="14357" max="14357" width="12.77734375" style="12" customWidth="1"/>
    <col min="14358" max="14358" width="10.6640625" style="12" bestFit="1" customWidth="1"/>
    <col min="14359" max="14359" width="9.6640625" style="12" customWidth="1"/>
    <col min="14360" max="14592" width="9.109375" style="12"/>
    <col min="14593" max="14593" width="9" style="12" customWidth="1"/>
    <col min="14594" max="14594" width="10" style="12" bestFit="1" customWidth="1"/>
    <col min="14595" max="14595" width="40.109375" style="12" customWidth="1"/>
    <col min="14596" max="14596" width="10.77734375" style="12" customWidth="1"/>
    <col min="14597" max="14597" width="20.109375" style="12" customWidth="1"/>
    <col min="14598" max="14598" width="3.77734375" style="12" customWidth="1"/>
    <col min="14599" max="14600" width="21.109375" style="12" bestFit="1" customWidth="1"/>
    <col min="14601" max="14601" width="8.109375" style="12" customWidth="1"/>
    <col min="14602" max="14605" width="10.5546875" style="12" customWidth="1"/>
    <col min="14606" max="14606" width="10" style="12" bestFit="1" customWidth="1"/>
    <col min="14607" max="14608" width="10.6640625" style="12" bestFit="1" customWidth="1"/>
    <col min="14609" max="14609" width="8.77734375" style="12" customWidth="1"/>
    <col min="14610" max="14610" width="9.109375" style="12" bestFit="1" customWidth="1"/>
    <col min="14611" max="14611" width="7.77734375" style="12" bestFit="1" customWidth="1"/>
    <col min="14612" max="14612" width="8.5546875" style="12" bestFit="1" customWidth="1"/>
    <col min="14613" max="14613" width="12.77734375" style="12" customWidth="1"/>
    <col min="14614" max="14614" width="10.6640625" style="12" bestFit="1" customWidth="1"/>
    <col min="14615" max="14615" width="9.6640625" style="12" customWidth="1"/>
    <col min="14616" max="14848" width="9.109375" style="12"/>
    <col min="14849" max="14849" width="9" style="12" customWidth="1"/>
    <col min="14850" max="14850" width="10" style="12" bestFit="1" customWidth="1"/>
    <col min="14851" max="14851" width="40.109375" style="12" customWidth="1"/>
    <col min="14852" max="14852" width="10.77734375" style="12" customWidth="1"/>
    <col min="14853" max="14853" width="20.109375" style="12" customWidth="1"/>
    <col min="14854" max="14854" width="3.77734375" style="12" customWidth="1"/>
    <col min="14855" max="14856" width="21.109375" style="12" bestFit="1" customWidth="1"/>
    <col min="14857" max="14857" width="8.109375" style="12" customWidth="1"/>
    <col min="14858" max="14861" width="10.5546875" style="12" customWidth="1"/>
    <col min="14862" max="14862" width="10" style="12" bestFit="1" customWidth="1"/>
    <col min="14863" max="14864" width="10.6640625" style="12" bestFit="1" customWidth="1"/>
    <col min="14865" max="14865" width="8.77734375" style="12" customWidth="1"/>
    <col min="14866" max="14866" width="9.109375" style="12" bestFit="1" customWidth="1"/>
    <col min="14867" max="14867" width="7.77734375" style="12" bestFit="1" customWidth="1"/>
    <col min="14868" max="14868" width="8.5546875" style="12" bestFit="1" customWidth="1"/>
    <col min="14869" max="14869" width="12.77734375" style="12" customWidth="1"/>
    <col min="14870" max="14870" width="10.6640625" style="12" bestFit="1" customWidth="1"/>
    <col min="14871" max="14871" width="9.6640625" style="12" customWidth="1"/>
    <col min="14872" max="15104" width="9.109375" style="12"/>
    <col min="15105" max="15105" width="9" style="12" customWidth="1"/>
    <col min="15106" max="15106" width="10" style="12" bestFit="1" customWidth="1"/>
    <col min="15107" max="15107" width="40.109375" style="12" customWidth="1"/>
    <col min="15108" max="15108" width="10.77734375" style="12" customWidth="1"/>
    <col min="15109" max="15109" width="20.109375" style="12" customWidth="1"/>
    <col min="15110" max="15110" width="3.77734375" style="12" customWidth="1"/>
    <col min="15111" max="15112" width="21.109375" style="12" bestFit="1" customWidth="1"/>
    <col min="15113" max="15113" width="8.109375" style="12" customWidth="1"/>
    <col min="15114" max="15117" width="10.5546875" style="12" customWidth="1"/>
    <col min="15118" max="15118" width="10" style="12" bestFit="1" customWidth="1"/>
    <col min="15119" max="15120" width="10.6640625" style="12" bestFit="1" customWidth="1"/>
    <col min="15121" max="15121" width="8.77734375" style="12" customWidth="1"/>
    <col min="15122" max="15122" width="9.109375" style="12" bestFit="1" customWidth="1"/>
    <col min="15123" max="15123" width="7.77734375" style="12" bestFit="1" customWidth="1"/>
    <col min="15124" max="15124" width="8.5546875" style="12" bestFit="1" customWidth="1"/>
    <col min="15125" max="15125" width="12.77734375" style="12" customWidth="1"/>
    <col min="15126" max="15126" width="10.6640625" style="12" bestFit="1" customWidth="1"/>
    <col min="15127" max="15127" width="9.6640625" style="12" customWidth="1"/>
    <col min="15128" max="15360" width="9.109375" style="12"/>
    <col min="15361" max="15361" width="9" style="12" customWidth="1"/>
    <col min="15362" max="15362" width="10" style="12" bestFit="1" customWidth="1"/>
    <col min="15363" max="15363" width="40.109375" style="12" customWidth="1"/>
    <col min="15364" max="15364" width="10.77734375" style="12" customWidth="1"/>
    <col min="15365" max="15365" width="20.109375" style="12" customWidth="1"/>
    <col min="15366" max="15366" width="3.77734375" style="12" customWidth="1"/>
    <col min="15367" max="15368" width="21.109375" style="12" bestFit="1" customWidth="1"/>
    <col min="15369" max="15369" width="8.109375" style="12" customWidth="1"/>
    <col min="15370" max="15373" width="10.5546875" style="12" customWidth="1"/>
    <col min="15374" max="15374" width="10" style="12" bestFit="1" customWidth="1"/>
    <col min="15375" max="15376" width="10.6640625" style="12" bestFit="1" customWidth="1"/>
    <col min="15377" max="15377" width="8.77734375" style="12" customWidth="1"/>
    <col min="15378" max="15378" width="9.109375" style="12" bestFit="1" customWidth="1"/>
    <col min="15379" max="15379" width="7.77734375" style="12" bestFit="1" customWidth="1"/>
    <col min="15380" max="15380" width="8.5546875" style="12" bestFit="1" customWidth="1"/>
    <col min="15381" max="15381" width="12.77734375" style="12" customWidth="1"/>
    <col min="15382" max="15382" width="10.6640625" style="12" bestFit="1" customWidth="1"/>
    <col min="15383" max="15383" width="9.6640625" style="12" customWidth="1"/>
    <col min="15384" max="15616" width="9.109375" style="12"/>
    <col min="15617" max="15617" width="9" style="12" customWidth="1"/>
    <col min="15618" max="15618" width="10" style="12" bestFit="1" customWidth="1"/>
    <col min="15619" max="15619" width="40.109375" style="12" customWidth="1"/>
    <col min="15620" max="15620" width="10.77734375" style="12" customWidth="1"/>
    <col min="15621" max="15621" width="20.109375" style="12" customWidth="1"/>
    <col min="15622" max="15622" width="3.77734375" style="12" customWidth="1"/>
    <col min="15623" max="15624" width="21.109375" style="12" bestFit="1" customWidth="1"/>
    <col min="15625" max="15625" width="8.109375" style="12" customWidth="1"/>
    <col min="15626" max="15629" width="10.5546875" style="12" customWidth="1"/>
    <col min="15630" max="15630" width="10" style="12" bestFit="1" customWidth="1"/>
    <col min="15631" max="15632" width="10.6640625" style="12" bestFit="1" customWidth="1"/>
    <col min="15633" max="15633" width="8.77734375" style="12" customWidth="1"/>
    <col min="15634" max="15634" width="9.109375" style="12" bestFit="1" customWidth="1"/>
    <col min="15635" max="15635" width="7.77734375" style="12" bestFit="1" customWidth="1"/>
    <col min="15636" max="15636" width="8.5546875" style="12" bestFit="1" customWidth="1"/>
    <col min="15637" max="15637" width="12.77734375" style="12" customWidth="1"/>
    <col min="15638" max="15638" width="10.6640625" style="12" bestFit="1" customWidth="1"/>
    <col min="15639" max="15639" width="9.6640625" style="12" customWidth="1"/>
    <col min="15640" max="15872" width="9.109375" style="12"/>
    <col min="15873" max="15873" width="9" style="12" customWidth="1"/>
    <col min="15874" max="15874" width="10" style="12" bestFit="1" customWidth="1"/>
    <col min="15875" max="15875" width="40.109375" style="12" customWidth="1"/>
    <col min="15876" max="15876" width="10.77734375" style="12" customWidth="1"/>
    <col min="15877" max="15877" width="20.109375" style="12" customWidth="1"/>
    <col min="15878" max="15878" width="3.77734375" style="12" customWidth="1"/>
    <col min="15879" max="15880" width="21.109375" style="12" bestFit="1" customWidth="1"/>
    <col min="15881" max="15881" width="8.109375" style="12" customWidth="1"/>
    <col min="15882" max="15885" width="10.5546875" style="12" customWidth="1"/>
    <col min="15886" max="15886" width="10" style="12" bestFit="1" customWidth="1"/>
    <col min="15887" max="15888" width="10.6640625" style="12" bestFit="1" customWidth="1"/>
    <col min="15889" max="15889" width="8.77734375" style="12" customWidth="1"/>
    <col min="15890" max="15890" width="9.109375" style="12" bestFit="1" customWidth="1"/>
    <col min="15891" max="15891" width="7.77734375" style="12" bestFit="1" customWidth="1"/>
    <col min="15892" max="15892" width="8.5546875" style="12" bestFit="1" customWidth="1"/>
    <col min="15893" max="15893" width="12.77734375" style="12" customWidth="1"/>
    <col min="15894" max="15894" width="10.6640625" style="12" bestFit="1" customWidth="1"/>
    <col min="15895" max="15895" width="9.6640625" style="12" customWidth="1"/>
    <col min="15896" max="16128" width="9.109375" style="12"/>
    <col min="16129" max="16129" width="9" style="12" customWidth="1"/>
    <col min="16130" max="16130" width="10" style="12" bestFit="1" customWidth="1"/>
    <col min="16131" max="16131" width="40.109375" style="12" customWidth="1"/>
    <col min="16132" max="16132" width="10.77734375" style="12" customWidth="1"/>
    <col min="16133" max="16133" width="20.109375" style="12" customWidth="1"/>
    <col min="16134" max="16134" width="3.77734375" style="12" customWidth="1"/>
    <col min="16135" max="16136" width="21.109375" style="12" bestFit="1" customWidth="1"/>
    <col min="16137" max="16137" width="8.109375" style="12" customWidth="1"/>
    <col min="16138" max="16141" width="10.5546875" style="12" customWidth="1"/>
    <col min="16142" max="16142" width="10" style="12" bestFit="1" customWidth="1"/>
    <col min="16143" max="16144" width="10.6640625" style="12" bestFit="1" customWidth="1"/>
    <col min="16145" max="16145" width="8.77734375" style="12" customWidth="1"/>
    <col min="16146" max="16146" width="9.109375" style="12" bestFit="1" customWidth="1"/>
    <col min="16147" max="16147" width="7.77734375" style="12" bestFit="1" customWidth="1"/>
    <col min="16148" max="16148" width="8.5546875" style="12" bestFit="1" customWidth="1"/>
    <col min="16149" max="16149" width="12.77734375" style="12" customWidth="1"/>
    <col min="16150" max="16150" width="10.6640625" style="12" bestFit="1" customWidth="1"/>
    <col min="16151" max="16151" width="9.6640625" style="12" customWidth="1"/>
    <col min="16152" max="16384" width="9.109375" style="12"/>
  </cols>
  <sheetData>
    <row r="1" spans="1:24" s="2" customFormat="1" ht="21.6" x14ac:dyDescent="0.65">
      <c r="A1" s="92" t="s">
        <v>0</v>
      </c>
      <c r="B1" s="93"/>
      <c r="C1" s="94"/>
      <c r="D1" s="94"/>
      <c r="E1" s="95"/>
      <c r="F1" s="1"/>
      <c r="G1" s="96" t="s">
        <v>1</v>
      </c>
      <c r="H1" s="97"/>
      <c r="J1" s="4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s="2" customFormat="1" ht="12" customHeight="1" x14ac:dyDescent="0.65">
      <c r="A2" s="5"/>
      <c r="B2" s="67"/>
      <c r="F2" s="1"/>
      <c r="G2" s="6"/>
      <c r="H2" s="6"/>
      <c r="J2" s="4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s="2" customFormat="1" ht="21.6" x14ac:dyDescent="0.65">
      <c r="A3" s="50" t="s">
        <v>2</v>
      </c>
      <c r="B3" s="68" t="s">
        <v>3</v>
      </c>
      <c r="C3" s="51" t="s">
        <v>4</v>
      </c>
      <c r="D3" s="52" t="s">
        <v>5</v>
      </c>
      <c r="E3" s="53" t="s">
        <v>6</v>
      </c>
      <c r="F3" s="8"/>
      <c r="G3" s="98" t="s">
        <v>7</v>
      </c>
      <c r="H3" s="99"/>
      <c r="J3" s="4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21.6" x14ac:dyDescent="0.5">
      <c r="A4" s="100" t="s">
        <v>8</v>
      </c>
      <c r="B4" s="101"/>
      <c r="C4" s="101"/>
      <c r="D4" s="101"/>
      <c r="E4" s="102"/>
      <c r="F4" s="9"/>
      <c r="G4" s="10" t="s">
        <v>9</v>
      </c>
      <c r="H4" s="11" t="s">
        <v>10</v>
      </c>
      <c r="J4" s="48" t="s">
        <v>68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</row>
    <row r="5" spans="1:24" ht="19.5" customHeight="1" x14ac:dyDescent="0.65">
      <c r="A5" s="84"/>
      <c r="B5" s="69"/>
      <c r="C5" s="63"/>
      <c r="D5" s="66"/>
      <c r="E5" s="19"/>
      <c r="F5" s="18"/>
      <c r="G5" s="19" t="s">
        <v>11</v>
      </c>
      <c r="H5" s="20">
        <f>SUMIF(E:E,G5,A:A)</f>
        <v>0</v>
      </c>
      <c r="J5" s="49" t="s">
        <v>67</v>
      </c>
      <c r="K5" s="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</row>
    <row r="6" spans="1:24" ht="19.5" customHeight="1" x14ac:dyDescent="0.65">
      <c r="A6" s="62"/>
      <c r="B6" s="69"/>
      <c r="C6" s="63"/>
      <c r="D6" s="66"/>
      <c r="E6" s="19"/>
      <c r="F6" s="18"/>
      <c r="G6" s="19" t="s">
        <v>12</v>
      </c>
      <c r="H6" s="20">
        <f>SUMIF(E:E,G6,A:A)</f>
        <v>0</v>
      </c>
      <c r="J6" s="47" t="s">
        <v>69</v>
      </c>
      <c r="K6" s="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 spans="1:24" ht="19.5" customHeight="1" x14ac:dyDescent="0.65">
      <c r="A7" s="84"/>
      <c r="B7" s="69"/>
      <c r="C7" s="63"/>
      <c r="D7" s="66"/>
      <c r="E7" s="19"/>
      <c r="F7" s="18"/>
      <c r="G7" s="19" t="s">
        <v>13</v>
      </c>
      <c r="H7" s="20">
        <f>SUMIF(E:E,G7,A:A)</f>
        <v>0</v>
      </c>
      <c r="J7" s="47" t="s">
        <v>70</v>
      </c>
      <c r="K7" s="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</row>
    <row r="8" spans="1:24" ht="19.5" customHeight="1" x14ac:dyDescent="0.65">
      <c r="A8" s="84"/>
      <c r="B8" s="69"/>
      <c r="C8" s="63"/>
      <c r="D8" s="66"/>
      <c r="E8" s="19"/>
      <c r="F8" s="18"/>
      <c r="G8" s="19" t="s">
        <v>14</v>
      </c>
      <c r="H8" s="20">
        <f>SUMIF(E:E,G8,A:A)</f>
        <v>0</v>
      </c>
      <c r="J8" s="47" t="s">
        <v>71</v>
      </c>
      <c r="K8" s="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ht="19.5" customHeight="1" x14ac:dyDescent="0.65">
      <c r="A9" s="62"/>
      <c r="B9" s="69"/>
      <c r="C9" s="63"/>
      <c r="D9" s="66"/>
      <c r="E9" s="19"/>
      <c r="F9" s="18"/>
      <c r="G9" s="19" t="s">
        <v>15</v>
      </c>
      <c r="H9" s="20">
        <f>SUMIF(E:E,G9,A:A)</f>
        <v>0</v>
      </c>
      <c r="J9" s="47" t="s">
        <v>72</v>
      </c>
      <c r="K9" s="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</row>
    <row r="10" spans="1:24" ht="19.5" customHeight="1" x14ac:dyDescent="0.65">
      <c r="A10" s="62"/>
      <c r="B10" s="69"/>
      <c r="C10" s="63"/>
      <c r="D10" s="66"/>
      <c r="E10" s="19"/>
      <c r="F10" s="18"/>
      <c r="G10" s="19" t="s">
        <v>50</v>
      </c>
      <c r="H10" s="20">
        <f>SUMIF(E:E,G10,A:A)</f>
        <v>0</v>
      </c>
      <c r="J10" s="47" t="s">
        <v>73</v>
      </c>
      <c r="K10" s="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/>
    </row>
    <row r="11" spans="1:24" ht="19.5" customHeight="1" x14ac:dyDescent="0.65">
      <c r="A11" s="62"/>
      <c r="B11" s="69"/>
      <c r="C11" s="63"/>
      <c r="D11" s="66"/>
      <c r="E11" s="19"/>
      <c r="F11" s="18"/>
      <c r="G11" s="19" t="s">
        <v>17</v>
      </c>
      <c r="H11" s="20">
        <f>SUMIF(E:E,G11,A:A)</f>
        <v>0</v>
      </c>
      <c r="J11" s="47" t="s">
        <v>74</v>
      </c>
      <c r="K11" s="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/>
    </row>
    <row r="12" spans="1:24" ht="19.5" customHeight="1" x14ac:dyDescent="0.65">
      <c r="A12" s="62"/>
      <c r="B12" s="69"/>
      <c r="C12" s="63"/>
      <c r="D12" s="66"/>
      <c r="E12" s="19"/>
      <c r="F12" s="18"/>
      <c r="G12" s="19"/>
      <c r="H12" s="20">
        <f t="shared" ref="H12:H23" si="0">SUMIF(E:E,G12,A:A)</f>
        <v>0</v>
      </c>
      <c r="J12" s="47"/>
      <c r="K12" s="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</row>
    <row r="13" spans="1:24" ht="19.5" customHeight="1" x14ac:dyDescent="0.65">
      <c r="A13" s="62"/>
      <c r="B13" s="69"/>
      <c r="C13" s="63"/>
      <c r="D13" s="66"/>
      <c r="E13" s="19"/>
      <c r="F13" s="18"/>
      <c r="G13" s="19"/>
      <c r="H13" s="20">
        <f t="shared" si="0"/>
        <v>0</v>
      </c>
      <c r="J13" s="47"/>
      <c r="K13" s="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/>
    </row>
    <row r="14" spans="1:24" ht="19.5" customHeight="1" x14ac:dyDescent="0.65">
      <c r="A14" s="62"/>
      <c r="B14" s="69"/>
      <c r="C14" s="63"/>
      <c r="D14" s="66"/>
      <c r="E14" s="19"/>
      <c r="F14" s="18"/>
      <c r="G14" s="19"/>
      <c r="H14" s="20">
        <f t="shared" si="0"/>
        <v>0</v>
      </c>
      <c r="J14" s="47"/>
      <c r="K14" s="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/>
    </row>
    <row r="15" spans="1:24" ht="19.5" customHeight="1" x14ac:dyDescent="0.65">
      <c r="A15" s="62"/>
      <c r="B15" s="69"/>
      <c r="C15" s="63"/>
      <c r="D15" s="66"/>
      <c r="E15" s="19"/>
      <c r="F15" s="18"/>
      <c r="G15" s="19"/>
      <c r="H15" s="20">
        <f t="shared" si="0"/>
        <v>0</v>
      </c>
      <c r="J15" s="47"/>
      <c r="K15" s="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/>
    </row>
    <row r="16" spans="1:24" ht="19.5" customHeight="1" x14ac:dyDescent="0.65">
      <c r="A16" s="62"/>
      <c r="B16" s="69"/>
      <c r="C16" s="63"/>
      <c r="D16" s="66"/>
      <c r="E16" s="19"/>
      <c r="F16" s="18"/>
      <c r="G16" s="19"/>
      <c r="H16" s="20">
        <f t="shared" si="0"/>
        <v>0</v>
      </c>
      <c r="J16" s="47"/>
      <c r="K16" s="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/>
    </row>
    <row r="17" spans="1:24" ht="19.5" customHeight="1" x14ac:dyDescent="0.65">
      <c r="A17" s="62"/>
      <c r="B17" s="69"/>
      <c r="C17" s="63"/>
      <c r="D17" s="66"/>
      <c r="E17" s="19"/>
      <c r="F17" s="18"/>
      <c r="G17" s="19"/>
      <c r="H17" s="20">
        <f t="shared" si="0"/>
        <v>0</v>
      </c>
      <c r="J17" s="47"/>
      <c r="K17" s="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</row>
    <row r="18" spans="1:24" ht="19.5" customHeight="1" x14ac:dyDescent="0.65">
      <c r="A18" s="62"/>
      <c r="B18" s="69"/>
      <c r="C18" s="63"/>
      <c r="D18" s="66"/>
      <c r="E18" s="19"/>
      <c r="F18" s="18"/>
      <c r="G18" s="19"/>
      <c r="H18" s="20">
        <f t="shared" si="0"/>
        <v>0</v>
      </c>
      <c r="J18" s="47"/>
      <c r="K18" s="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/>
    </row>
    <row r="19" spans="1:24" ht="19.5" customHeight="1" x14ac:dyDescent="0.65">
      <c r="A19" s="62"/>
      <c r="B19" s="69"/>
      <c r="C19" s="63"/>
      <c r="D19" s="66"/>
      <c r="E19" s="19"/>
      <c r="F19" s="18"/>
      <c r="G19" s="19"/>
      <c r="H19" s="20">
        <f t="shared" si="0"/>
        <v>0</v>
      </c>
      <c r="J19" s="47"/>
      <c r="K19" s="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/>
    </row>
    <row r="20" spans="1:24" ht="19.5" customHeight="1" x14ac:dyDescent="0.65">
      <c r="A20" s="62"/>
      <c r="B20" s="69"/>
      <c r="C20" s="63"/>
      <c r="D20" s="66"/>
      <c r="E20" s="19"/>
      <c r="F20" s="18"/>
      <c r="G20" s="19"/>
      <c r="H20" s="20">
        <f t="shared" si="0"/>
        <v>0</v>
      </c>
      <c r="J20" s="47"/>
      <c r="K20" s="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/>
    </row>
    <row r="21" spans="1:24" ht="19.5" customHeight="1" x14ac:dyDescent="0.65">
      <c r="A21" s="62"/>
      <c r="B21" s="69"/>
      <c r="C21" s="63"/>
      <c r="D21" s="66"/>
      <c r="E21" s="19"/>
      <c r="F21" s="18"/>
      <c r="G21" s="19"/>
      <c r="H21" s="20">
        <f t="shared" si="0"/>
        <v>0</v>
      </c>
      <c r="J21" s="47"/>
      <c r="K21" s="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4"/>
    </row>
    <row r="22" spans="1:24" ht="19.5" customHeight="1" x14ac:dyDescent="0.65">
      <c r="A22" s="62"/>
      <c r="B22" s="69"/>
      <c r="C22" s="63"/>
      <c r="D22" s="66"/>
      <c r="E22" s="19"/>
      <c r="F22" s="18"/>
      <c r="G22" s="19"/>
      <c r="H22" s="20">
        <f t="shared" si="0"/>
        <v>0</v>
      </c>
      <c r="J22" s="47"/>
      <c r="K22" s="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4"/>
    </row>
    <row r="23" spans="1:24" ht="19.5" customHeight="1" x14ac:dyDescent="0.65">
      <c r="A23" s="62"/>
      <c r="B23" s="69"/>
      <c r="C23" s="63"/>
      <c r="D23" s="66"/>
      <c r="E23" s="19"/>
      <c r="F23" s="18"/>
      <c r="G23" s="19"/>
      <c r="H23" s="20">
        <f t="shared" si="0"/>
        <v>0</v>
      </c>
      <c r="J23" s="47"/>
      <c r="K23" s="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4"/>
    </row>
    <row r="24" spans="1:24" ht="19.5" customHeight="1" x14ac:dyDescent="0.65">
      <c r="A24" s="85"/>
      <c r="B24" s="69"/>
      <c r="C24" s="63"/>
      <c r="D24" s="66"/>
      <c r="E24" s="19"/>
      <c r="F24" s="18"/>
      <c r="G24" s="21" t="s">
        <v>18</v>
      </c>
      <c r="H24" s="22">
        <f>SUM(H5:H23)</f>
        <v>0</v>
      </c>
      <c r="J24" s="47"/>
      <c r="K24" s="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/>
    </row>
    <row r="25" spans="1:24" ht="19.5" customHeight="1" x14ac:dyDescent="0.65">
      <c r="A25" s="15"/>
      <c r="B25" s="69"/>
      <c r="C25" s="16"/>
      <c r="D25" s="66"/>
      <c r="E25" s="17"/>
      <c r="F25" s="18"/>
      <c r="G25" s="10" t="s">
        <v>134</v>
      </c>
      <c r="H25" s="11" t="s">
        <v>10</v>
      </c>
      <c r="J25" s="47"/>
      <c r="K25" s="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4"/>
    </row>
    <row r="26" spans="1:24" ht="19.5" customHeight="1" x14ac:dyDescent="0.65">
      <c r="A26" s="15"/>
      <c r="B26" s="69"/>
      <c r="C26" s="16"/>
      <c r="D26" s="66"/>
      <c r="E26" s="17"/>
      <c r="F26" s="18"/>
      <c r="G26" s="19" t="s">
        <v>50</v>
      </c>
      <c r="H26" s="20">
        <f>SUMIF(E:E,G26,B:B)</f>
        <v>0</v>
      </c>
      <c r="J26" s="47" t="s">
        <v>75</v>
      </c>
      <c r="K26" s="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4"/>
    </row>
    <row r="27" spans="1:24" ht="19.5" customHeight="1" x14ac:dyDescent="0.65">
      <c r="A27" s="15"/>
      <c r="B27" s="69"/>
      <c r="C27" s="16"/>
      <c r="D27" s="66"/>
      <c r="E27" s="17"/>
      <c r="F27" s="18"/>
      <c r="G27" s="19" t="s">
        <v>19</v>
      </c>
      <c r="H27" s="20">
        <f>SUMIF(E:E,G27,B:B)</f>
        <v>0</v>
      </c>
      <c r="J27" s="47" t="s">
        <v>78</v>
      </c>
      <c r="K27" s="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4"/>
    </row>
    <row r="28" spans="1:24" ht="19.5" customHeight="1" x14ac:dyDescent="0.65">
      <c r="A28" s="15"/>
      <c r="B28" s="70"/>
      <c r="C28" s="16"/>
      <c r="D28" s="66"/>
      <c r="E28" s="17"/>
      <c r="F28" s="18"/>
      <c r="G28" s="19" t="s">
        <v>66</v>
      </c>
      <c r="H28" s="20">
        <f>SUMIF(E:E,G28,B:B)</f>
        <v>0</v>
      </c>
      <c r="J28" s="47" t="s">
        <v>79</v>
      </c>
      <c r="K28" s="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4"/>
    </row>
    <row r="29" spans="1:24" ht="19.5" customHeight="1" x14ac:dyDescent="0.65">
      <c r="A29" s="15"/>
      <c r="B29" s="69"/>
      <c r="C29" s="23"/>
      <c r="D29" s="66"/>
      <c r="E29" s="24"/>
      <c r="F29" s="18"/>
      <c r="G29" s="19" t="s">
        <v>20</v>
      </c>
      <c r="H29" s="20">
        <f>SUMIF(E:E,G29,B:B)</f>
        <v>0</v>
      </c>
      <c r="J29" s="47" t="s">
        <v>80</v>
      </c>
      <c r="K29" s="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4"/>
    </row>
    <row r="30" spans="1:24" ht="19.5" customHeight="1" x14ac:dyDescent="0.65">
      <c r="A30" s="15"/>
      <c r="B30" s="69"/>
      <c r="C30" s="16"/>
      <c r="D30" s="66"/>
      <c r="E30" s="17"/>
      <c r="F30" s="18"/>
      <c r="G30" s="19" t="s">
        <v>22</v>
      </c>
      <c r="H30" s="20">
        <f>SUMIF(E:E,G30,B:B)</f>
        <v>0</v>
      </c>
      <c r="J30" s="47" t="s">
        <v>59</v>
      </c>
      <c r="K30" s="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/>
    </row>
    <row r="31" spans="1:24" ht="19.5" customHeight="1" x14ac:dyDescent="0.65">
      <c r="A31" s="28"/>
      <c r="B31" s="26"/>
      <c r="C31" s="25"/>
      <c r="D31" s="66"/>
      <c r="E31" s="24"/>
      <c r="F31" s="27"/>
      <c r="G31" s="19" t="s">
        <v>24</v>
      </c>
      <c r="H31" s="20">
        <f>SUMIF(E:E,G31,B:B)</f>
        <v>0</v>
      </c>
      <c r="J31" s="47" t="s">
        <v>82</v>
      </c>
      <c r="K31" s="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</row>
    <row r="32" spans="1:24" ht="19.5" customHeight="1" x14ac:dyDescent="0.65">
      <c r="A32" s="28"/>
      <c r="B32" s="26"/>
      <c r="C32" s="25"/>
      <c r="D32" s="66"/>
      <c r="E32" s="24"/>
      <c r="F32" s="27"/>
      <c r="G32" s="19" t="s">
        <v>83</v>
      </c>
      <c r="H32" s="20">
        <f>SUMIF(E:E,G32,B:B)</f>
        <v>0</v>
      </c>
      <c r="J32" s="47" t="s">
        <v>84</v>
      </c>
      <c r="K32" s="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</row>
    <row r="33" spans="1:24" ht="19.5" customHeight="1" x14ac:dyDescent="0.65">
      <c r="A33" s="28"/>
      <c r="B33" s="26"/>
      <c r="C33" s="25"/>
      <c r="D33" s="66"/>
      <c r="E33" s="24"/>
      <c r="F33" s="27"/>
      <c r="G33" s="19" t="s">
        <v>58</v>
      </c>
      <c r="H33" s="20">
        <f>SUMIF(E:E,G33,B:B)</f>
        <v>0</v>
      </c>
      <c r="J33" s="47" t="s">
        <v>85</v>
      </c>
      <c r="K33" s="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</row>
    <row r="34" spans="1:24" ht="19.5" customHeight="1" x14ac:dyDescent="0.65">
      <c r="A34" s="28"/>
      <c r="B34" s="26"/>
      <c r="C34" s="25"/>
      <c r="D34" s="66"/>
      <c r="E34" s="24"/>
      <c r="F34" s="27"/>
      <c r="G34" s="19" t="s">
        <v>25</v>
      </c>
      <c r="H34" s="20">
        <f>SUMIF(E:E,G34,B:B)</f>
        <v>0</v>
      </c>
      <c r="J34" s="47" t="s">
        <v>86</v>
      </c>
      <c r="K34" s="3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4" ht="19.5" customHeight="1" x14ac:dyDescent="0.65">
      <c r="A35" s="28"/>
      <c r="B35" s="26"/>
      <c r="C35" s="25"/>
      <c r="D35" s="66"/>
      <c r="E35" s="24"/>
      <c r="F35" s="27"/>
      <c r="G35" s="19" t="s">
        <v>114</v>
      </c>
      <c r="H35" s="20">
        <f>SUMIF(E:E,G35,B:B)</f>
        <v>0</v>
      </c>
      <c r="J35" s="47" t="s">
        <v>87</v>
      </c>
      <c r="K35" s="3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4" ht="19.5" customHeight="1" x14ac:dyDescent="0.65">
      <c r="A36" s="28"/>
      <c r="B36" s="26"/>
      <c r="C36" s="25"/>
      <c r="D36" s="66"/>
      <c r="E36" s="24"/>
      <c r="F36" s="27"/>
      <c r="G36" s="19" t="s">
        <v>142</v>
      </c>
      <c r="H36" s="20">
        <f>SUMIF(E:E,G36,B:B)</f>
        <v>0</v>
      </c>
      <c r="J36" s="47" t="s">
        <v>88</v>
      </c>
      <c r="K36" s="3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4" ht="19.5" customHeight="1" x14ac:dyDescent="0.65">
      <c r="A37" s="28"/>
      <c r="B37" s="26"/>
      <c r="C37" s="25"/>
      <c r="D37" s="66"/>
      <c r="E37" s="24"/>
      <c r="F37" s="27"/>
      <c r="G37" s="19" t="s">
        <v>26</v>
      </c>
      <c r="H37" s="20">
        <f>SUMIF(E:E,G37,B:B)</f>
        <v>0</v>
      </c>
      <c r="J37" s="47" t="s">
        <v>89</v>
      </c>
      <c r="K37" s="3"/>
      <c r="L37" s="14"/>
    </row>
    <row r="38" spans="1:24" ht="19.5" customHeight="1" x14ac:dyDescent="0.65">
      <c r="A38" s="30"/>
      <c r="B38" s="90"/>
      <c r="C38" s="64"/>
      <c r="D38" s="66"/>
      <c r="E38" s="19"/>
      <c r="F38" s="27"/>
      <c r="G38" s="19" t="s">
        <v>27</v>
      </c>
      <c r="H38" s="20">
        <f>SUMIF(E:E,G38,B:B)</f>
        <v>0</v>
      </c>
      <c r="J38" s="47" t="s">
        <v>90</v>
      </c>
      <c r="K38" s="3"/>
      <c r="L38" s="14"/>
    </row>
    <row r="39" spans="1:24" ht="19.5" customHeight="1" x14ac:dyDescent="0.65">
      <c r="A39" s="30"/>
      <c r="B39" s="90"/>
      <c r="C39" s="64"/>
      <c r="D39" s="66"/>
      <c r="E39" s="19"/>
      <c r="F39" s="27"/>
      <c r="G39" s="19" t="s">
        <v>141</v>
      </c>
      <c r="H39" s="20">
        <f>SUMIF(E:E,G39,B:B)</f>
        <v>0</v>
      </c>
      <c r="J39" s="47" t="s">
        <v>91</v>
      </c>
      <c r="K39" s="3"/>
      <c r="L39" s="14"/>
    </row>
    <row r="40" spans="1:24" ht="19.5" customHeight="1" x14ac:dyDescent="0.65">
      <c r="A40" s="30"/>
      <c r="B40" s="90"/>
      <c r="C40" s="64"/>
      <c r="D40" s="66"/>
      <c r="E40" s="19"/>
      <c r="F40" s="27"/>
      <c r="G40" s="19" t="s">
        <v>61</v>
      </c>
      <c r="H40" s="20">
        <f>SUMIF(E:E,G40,B:B)</f>
        <v>0</v>
      </c>
      <c r="J40" s="47" t="s">
        <v>93</v>
      </c>
      <c r="K40" s="3"/>
      <c r="L40" s="14"/>
    </row>
    <row r="41" spans="1:24" ht="21" customHeight="1" x14ac:dyDescent="0.65">
      <c r="A41" s="30"/>
      <c r="B41" s="90"/>
      <c r="C41" s="64"/>
      <c r="D41" s="66"/>
      <c r="E41" s="19"/>
      <c r="F41" s="27"/>
      <c r="G41" s="19" t="s">
        <v>29</v>
      </c>
      <c r="H41" s="20">
        <f>SUMIF(E:E,G41,B:B)</f>
        <v>0</v>
      </c>
      <c r="J41" s="47" t="s">
        <v>94</v>
      </c>
      <c r="K41" s="3"/>
      <c r="L41" s="14"/>
    </row>
    <row r="42" spans="1:24" ht="19.5" customHeight="1" x14ac:dyDescent="0.65">
      <c r="A42" s="86"/>
      <c r="B42" s="90"/>
      <c r="C42" s="64"/>
      <c r="D42" s="66"/>
      <c r="E42" s="19"/>
      <c r="F42" s="27"/>
      <c r="G42" s="19" t="s">
        <v>130</v>
      </c>
      <c r="H42" s="20">
        <f>SUMIF(E:E,G42,B:B)</f>
        <v>0</v>
      </c>
      <c r="J42" s="47" t="s">
        <v>95</v>
      </c>
      <c r="K42" s="3"/>
      <c r="L42" s="14"/>
    </row>
    <row r="43" spans="1:24" ht="19.5" customHeight="1" x14ac:dyDescent="0.65">
      <c r="A43" s="86"/>
      <c r="B43" s="90"/>
      <c r="C43" s="63"/>
      <c r="D43" s="66"/>
      <c r="E43" s="19"/>
      <c r="F43" s="27"/>
      <c r="G43" s="19" t="s">
        <v>129</v>
      </c>
      <c r="H43" s="20">
        <f>SUMIF(E:E,G43,B:B)</f>
        <v>0</v>
      </c>
      <c r="J43" s="47" t="s">
        <v>96</v>
      </c>
      <c r="K43" s="3"/>
      <c r="L43" s="14"/>
    </row>
    <row r="44" spans="1:24" ht="19.5" customHeight="1" x14ac:dyDescent="0.65">
      <c r="A44" s="86"/>
      <c r="B44" s="90"/>
      <c r="C44" s="64"/>
      <c r="D44" s="66"/>
      <c r="E44" s="19"/>
      <c r="F44" s="27"/>
      <c r="G44" s="19" t="s">
        <v>30</v>
      </c>
      <c r="H44" s="20">
        <f>SUMIF(E:E,G44,B:B)</f>
        <v>0</v>
      </c>
      <c r="I44" s="32"/>
      <c r="J44" s="47" t="s">
        <v>97</v>
      </c>
      <c r="K44" s="3"/>
    </row>
    <row r="45" spans="1:24" ht="19.5" customHeight="1" x14ac:dyDescent="0.65">
      <c r="A45" s="86"/>
      <c r="B45" s="90"/>
      <c r="C45" s="64"/>
      <c r="D45" s="66"/>
      <c r="E45" s="19"/>
      <c r="F45" s="33"/>
      <c r="G45" s="19" t="s">
        <v>31</v>
      </c>
      <c r="H45" s="20">
        <f>SUMIF(E:E,G45,B:B)</f>
        <v>0</v>
      </c>
      <c r="J45" s="47" t="s">
        <v>98</v>
      </c>
      <c r="K45" s="3"/>
    </row>
    <row r="46" spans="1:24" ht="19.5" customHeight="1" x14ac:dyDescent="0.65">
      <c r="A46" s="87"/>
      <c r="B46" s="90"/>
      <c r="C46" s="64"/>
      <c r="D46" s="66"/>
      <c r="E46" s="19"/>
      <c r="F46" s="27"/>
      <c r="G46" s="19" t="s">
        <v>32</v>
      </c>
      <c r="H46" s="20">
        <f>SUMIF(E:E,G46,B:B)</f>
        <v>0</v>
      </c>
      <c r="J46" s="47" t="s">
        <v>99</v>
      </c>
      <c r="K46" s="3"/>
    </row>
    <row r="47" spans="1:24" ht="19.5" customHeight="1" x14ac:dyDescent="0.65">
      <c r="A47" s="87"/>
      <c r="B47" s="90"/>
      <c r="C47" s="64"/>
      <c r="D47" s="66"/>
      <c r="E47" s="19"/>
      <c r="F47" s="27"/>
      <c r="G47" s="19" t="s">
        <v>33</v>
      </c>
      <c r="H47" s="20">
        <f>SUMIF(E:E,G47,B:B)</f>
        <v>0</v>
      </c>
      <c r="J47" s="47" t="s">
        <v>100</v>
      </c>
      <c r="K47" s="3"/>
    </row>
    <row r="48" spans="1:24" ht="19.5" customHeight="1" x14ac:dyDescent="0.65">
      <c r="A48" s="87"/>
      <c r="B48" s="90"/>
      <c r="C48" s="64"/>
      <c r="D48" s="66"/>
      <c r="E48" s="19"/>
      <c r="F48" s="35"/>
      <c r="G48" s="19" t="s">
        <v>34</v>
      </c>
      <c r="H48" s="20">
        <f>SUMIF(E:E,G48,B:B)</f>
        <v>0</v>
      </c>
      <c r="J48" s="47" t="s">
        <v>101</v>
      </c>
      <c r="K48" s="3"/>
    </row>
    <row r="49" spans="1:12" ht="19.5" customHeight="1" x14ac:dyDescent="0.65">
      <c r="A49" s="87"/>
      <c r="B49" s="90"/>
      <c r="C49" s="64"/>
      <c r="D49" s="66"/>
      <c r="E49" s="19"/>
      <c r="F49" s="35"/>
      <c r="G49" s="19" t="s">
        <v>102</v>
      </c>
      <c r="H49" s="20">
        <f>SUMIF(E:E,G49,B:B)</f>
        <v>0</v>
      </c>
      <c r="J49" s="47" t="s">
        <v>103</v>
      </c>
      <c r="K49" s="3"/>
    </row>
    <row r="50" spans="1:12" ht="19.5" customHeight="1" x14ac:dyDescent="0.65">
      <c r="A50" s="88"/>
      <c r="B50" s="90"/>
      <c r="C50" s="64"/>
      <c r="D50" s="66"/>
      <c r="E50" s="19"/>
      <c r="F50" s="35"/>
      <c r="G50" s="19" t="s">
        <v>35</v>
      </c>
      <c r="H50" s="20">
        <f>SUMIF(E:E,G50,B:B)</f>
        <v>0</v>
      </c>
      <c r="J50" s="47" t="s">
        <v>104</v>
      </c>
      <c r="K50" s="3"/>
    </row>
    <row r="51" spans="1:12" ht="19.5" customHeight="1" x14ac:dyDescent="0.65">
      <c r="A51" s="89"/>
      <c r="B51" s="90"/>
      <c r="C51" s="64"/>
      <c r="D51" s="66"/>
      <c r="E51" s="19"/>
      <c r="F51" s="35"/>
      <c r="G51" s="19" t="s">
        <v>36</v>
      </c>
      <c r="H51" s="20">
        <f>SUMIF(E:E,G51,B:B)</f>
        <v>0</v>
      </c>
      <c r="J51" s="47" t="s">
        <v>105</v>
      </c>
      <c r="K51" s="3"/>
    </row>
    <row r="52" spans="1:12" ht="19.5" customHeight="1" x14ac:dyDescent="0.65">
      <c r="A52" s="89"/>
      <c r="B52" s="90"/>
      <c r="C52" s="64"/>
      <c r="D52" s="66"/>
      <c r="E52" s="19"/>
      <c r="F52" s="35"/>
      <c r="G52" s="19" t="s">
        <v>106</v>
      </c>
      <c r="H52" s="20">
        <f>SUMIF(E:E,G52,B:B)</f>
        <v>0</v>
      </c>
      <c r="J52" s="47" t="s">
        <v>107</v>
      </c>
      <c r="K52" s="3"/>
    </row>
    <row r="53" spans="1:12" ht="19.5" customHeight="1" x14ac:dyDescent="0.65">
      <c r="A53" s="89"/>
      <c r="B53" s="90"/>
      <c r="C53" s="64"/>
      <c r="D53" s="66"/>
      <c r="E53" s="19"/>
      <c r="F53" s="35"/>
      <c r="G53" s="19" t="s">
        <v>39</v>
      </c>
      <c r="H53" s="20">
        <f>SUMIF(E:E,G53,B:B)</f>
        <v>0</v>
      </c>
      <c r="J53" s="47" t="s">
        <v>108</v>
      </c>
      <c r="K53" s="3"/>
    </row>
    <row r="54" spans="1:12" ht="19.5" customHeight="1" x14ac:dyDescent="0.65">
      <c r="A54" s="38"/>
      <c r="B54" s="90"/>
      <c r="C54" s="64"/>
      <c r="D54" s="66"/>
      <c r="E54" s="19"/>
      <c r="F54" s="35"/>
      <c r="G54" s="19" t="s">
        <v>40</v>
      </c>
      <c r="H54" s="20">
        <f>SUMIF(E:E,G54,B:B)</f>
        <v>0</v>
      </c>
      <c r="J54" s="47" t="s">
        <v>109</v>
      </c>
      <c r="K54" s="3"/>
      <c r="L54" s="32"/>
    </row>
    <row r="55" spans="1:12" ht="19.5" customHeight="1" x14ac:dyDescent="0.65">
      <c r="A55" s="38"/>
      <c r="B55" s="90"/>
      <c r="C55" s="64"/>
      <c r="D55" s="66"/>
      <c r="E55" s="19"/>
      <c r="F55" s="35"/>
      <c r="G55" s="19" t="s">
        <v>41</v>
      </c>
      <c r="H55" s="20">
        <f>SUMIF(E:E,G55,B:B)</f>
        <v>0</v>
      </c>
      <c r="J55" s="47" t="s">
        <v>110</v>
      </c>
      <c r="K55" s="3"/>
    </row>
    <row r="56" spans="1:12" ht="19.5" customHeight="1" x14ac:dyDescent="0.65">
      <c r="A56" s="38"/>
      <c r="B56" s="90"/>
      <c r="C56" s="64"/>
      <c r="D56" s="66"/>
      <c r="E56" s="19"/>
      <c r="F56" s="35"/>
      <c r="G56" s="19" t="s">
        <v>62</v>
      </c>
      <c r="H56" s="20">
        <f>SUMIF(E:E,G56,B:B)</f>
        <v>0</v>
      </c>
      <c r="I56" s="35"/>
      <c r="J56" s="47" t="s">
        <v>111</v>
      </c>
      <c r="K56" s="3"/>
    </row>
    <row r="57" spans="1:12" ht="19.5" customHeight="1" x14ac:dyDescent="0.65">
      <c r="A57" s="36"/>
      <c r="B57" s="90"/>
      <c r="C57" s="64"/>
      <c r="D57" s="66"/>
      <c r="E57" s="19"/>
      <c r="F57" s="35"/>
      <c r="G57" s="19" t="s">
        <v>42</v>
      </c>
      <c r="H57" s="20">
        <f>SUMIF(E:E,G57,B:B)</f>
        <v>0</v>
      </c>
      <c r="I57" s="35"/>
      <c r="J57" s="47" t="s">
        <v>112</v>
      </c>
      <c r="K57" s="3"/>
    </row>
    <row r="58" spans="1:12" ht="19.5" customHeight="1" x14ac:dyDescent="0.65">
      <c r="A58" s="38"/>
      <c r="B58" s="90"/>
      <c r="C58" s="64"/>
      <c r="D58" s="66"/>
      <c r="E58" s="19"/>
      <c r="F58" s="35"/>
      <c r="G58" s="19" t="s">
        <v>63</v>
      </c>
      <c r="H58" s="20">
        <f>SUMIF(E:E,G58,B:B)</f>
        <v>0</v>
      </c>
      <c r="I58" s="35"/>
      <c r="J58" s="47" t="s">
        <v>113</v>
      </c>
      <c r="K58" s="3"/>
    </row>
    <row r="59" spans="1:12" ht="19.5" customHeight="1" x14ac:dyDescent="0.65">
      <c r="A59" s="38"/>
      <c r="B59" s="90"/>
      <c r="C59" s="64"/>
      <c r="D59" s="66"/>
      <c r="E59" s="19"/>
      <c r="F59" s="35"/>
      <c r="G59" s="19" t="s">
        <v>64</v>
      </c>
      <c r="H59" s="20">
        <f>SUMIF(E:E,G59,B:B)</f>
        <v>0</v>
      </c>
      <c r="J59" s="47" t="s">
        <v>115</v>
      </c>
      <c r="K59" s="3"/>
    </row>
    <row r="60" spans="1:12" ht="19.5" customHeight="1" x14ac:dyDescent="0.65">
      <c r="A60" s="38"/>
      <c r="B60" s="90"/>
      <c r="C60" s="64"/>
      <c r="D60" s="66"/>
      <c r="E60" s="19"/>
      <c r="F60" s="35"/>
      <c r="G60" s="19" t="s">
        <v>43</v>
      </c>
      <c r="H60" s="20">
        <f>SUMIF(E:E,G60,B:B)</f>
        <v>0</v>
      </c>
      <c r="J60" s="47" t="s">
        <v>116</v>
      </c>
      <c r="K60" s="3"/>
    </row>
    <row r="61" spans="1:12" ht="19.5" customHeight="1" x14ac:dyDescent="0.65">
      <c r="A61" s="38"/>
      <c r="B61" s="90"/>
      <c r="C61" s="64"/>
      <c r="D61" s="66"/>
      <c r="E61" s="19"/>
      <c r="F61" s="35"/>
      <c r="G61" s="19" t="s">
        <v>44</v>
      </c>
      <c r="H61" s="20">
        <f>SUMIF(E:E,G61,B:B)</f>
        <v>0</v>
      </c>
      <c r="J61" s="47" t="s">
        <v>117</v>
      </c>
      <c r="K61" s="3"/>
    </row>
    <row r="62" spans="1:12" ht="19.5" customHeight="1" x14ac:dyDescent="0.65">
      <c r="A62" s="38"/>
      <c r="B62" s="90"/>
      <c r="C62" s="64"/>
      <c r="D62" s="66"/>
      <c r="E62" s="19"/>
      <c r="F62" s="35"/>
      <c r="G62" s="19" t="s">
        <v>45</v>
      </c>
      <c r="H62" s="20">
        <f>SUMIF(E:E,G62,B:B)</f>
        <v>0</v>
      </c>
      <c r="J62" s="47" t="s">
        <v>118</v>
      </c>
      <c r="K62" s="3"/>
    </row>
    <row r="63" spans="1:12" ht="19.5" customHeight="1" x14ac:dyDescent="0.65">
      <c r="A63" s="38"/>
      <c r="B63" s="90"/>
      <c r="C63" s="64"/>
      <c r="D63" s="66"/>
      <c r="E63" s="19"/>
      <c r="F63" s="35"/>
      <c r="G63" s="19" t="s">
        <v>46</v>
      </c>
      <c r="H63" s="20">
        <f>SUMIF(E:E,G63,B:B)</f>
        <v>0</v>
      </c>
      <c r="J63" s="47" t="s">
        <v>119</v>
      </c>
      <c r="K63" s="3"/>
    </row>
    <row r="64" spans="1:12" ht="19.5" customHeight="1" x14ac:dyDescent="0.65">
      <c r="A64" s="38"/>
      <c r="B64" s="90"/>
      <c r="C64" s="64"/>
      <c r="D64" s="66"/>
      <c r="E64" s="19"/>
      <c r="F64" s="35"/>
      <c r="G64" s="19" t="s">
        <v>131</v>
      </c>
      <c r="H64" s="20">
        <f>SUMIF(E:E,G64,B:B)</f>
        <v>0</v>
      </c>
      <c r="J64" s="47" t="s">
        <v>121</v>
      </c>
      <c r="K64" s="3"/>
    </row>
    <row r="65" spans="1:11" ht="19.5" customHeight="1" x14ac:dyDescent="0.65">
      <c r="A65" s="38"/>
      <c r="B65" s="90"/>
      <c r="C65" s="37"/>
      <c r="D65" s="34"/>
      <c r="E65" s="24"/>
      <c r="F65" s="35"/>
      <c r="G65" s="19" t="s">
        <v>47</v>
      </c>
      <c r="H65" s="20">
        <f>SUMIF(E:E,G65,B:B)</f>
        <v>0</v>
      </c>
      <c r="J65" s="47" t="s">
        <v>120</v>
      </c>
      <c r="K65" s="3"/>
    </row>
    <row r="66" spans="1:11" ht="19.5" customHeight="1" x14ac:dyDescent="0.65">
      <c r="A66" s="36"/>
      <c r="B66" s="90"/>
      <c r="C66" s="37"/>
      <c r="D66" s="34"/>
      <c r="E66" s="24"/>
      <c r="F66" s="35"/>
      <c r="G66" s="19" t="s">
        <v>48</v>
      </c>
      <c r="H66" s="20">
        <f>SUMIF(E:E,G66,B:B)</f>
        <v>0</v>
      </c>
      <c r="J66" s="47" t="s">
        <v>122</v>
      </c>
      <c r="K66" s="3"/>
    </row>
    <row r="67" spans="1:11" ht="19.5" customHeight="1" x14ac:dyDescent="0.65">
      <c r="A67" s="38"/>
      <c r="B67" s="71"/>
      <c r="C67" s="37"/>
      <c r="D67" s="34"/>
      <c r="E67" s="24"/>
      <c r="F67" s="35"/>
      <c r="G67" s="19" t="s">
        <v>49</v>
      </c>
      <c r="H67" s="20">
        <f>SUMIF(E:E,G67,B:B)</f>
        <v>0</v>
      </c>
      <c r="J67" s="47" t="s">
        <v>123</v>
      </c>
      <c r="K67" s="3"/>
    </row>
    <row r="68" spans="1:11" ht="19.5" customHeight="1" x14ac:dyDescent="0.65">
      <c r="A68" s="38"/>
      <c r="B68" s="71"/>
      <c r="C68" s="37"/>
      <c r="D68" s="34"/>
      <c r="E68" s="24"/>
      <c r="F68" s="35"/>
      <c r="G68" s="19" t="s">
        <v>14</v>
      </c>
      <c r="H68" s="20">
        <f>SUMIF(E:E,G68,B:B)</f>
        <v>0</v>
      </c>
      <c r="J68" s="47" t="s">
        <v>124</v>
      </c>
      <c r="K68" s="3"/>
    </row>
    <row r="69" spans="1:11" ht="19.5" customHeight="1" x14ac:dyDescent="0.65">
      <c r="A69" s="36"/>
      <c r="B69" s="71"/>
      <c r="C69" s="37"/>
      <c r="D69" s="34"/>
      <c r="E69" s="24"/>
      <c r="F69" s="35"/>
      <c r="G69" s="19" t="s">
        <v>65</v>
      </c>
      <c r="H69" s="20">
        <f>SUMIF(E:E,G69,B:B)</f>
        <v>0</v>
      </c>
      <c r="J69" s="47" t="s">
        <v>125</v>
      </c>
      <c r="K69" s="3"/>
    </row>
    <row r="70" spans="1:11" ht="19.5" customHeight="1" x14ac:dyDescent="0.65">
      <c r="A70" s="36"/>
      <c r="B70" s="71"/>
      <c r="C70" s="37"/>
      <c r="D70" s="34"/>
      <c r="E70" s="24"/>
      <c r="F70" s="41"/>
      <c r="G70" s="19" t="s">
        <v>16</v>
      </c>
      <c r="H70" s="20">
        <f>SUMIF(E:E,G70,B:B)</f>
        <v>0</v>
      </c>
      <c r="J70" s="47" t="s">
        <v>127</v>
      </c>
      <c r="K70" s="3"/>
    </row>
    <row r="71" spans="1:11" ht="19.5" customHeight="1" x14ac:dyDescent="0.65">
      <c r="A71" s="36"/>
      <c r="B71" s="71"/>
      <c r="C71" s="37"/>
      <c r="D71" s="34"/>
      <c r="E71" s="24"/>
      <c r="F71" s="35"/>
      <c r="G71" s="10" t="s">
        <v>135</v>
      </c>
      <c r="H71" s="11" t="s">
        <v>10</v>
      </c>
      <c r="J71" s="47"/>
      <c r="K71" s="3"/>
    </row>
    <row r="72" spans="1:11" ht="19.5" customHeight="1" x14ac:dyDescent="0.65">
      <c r="A72" s="36"/>
      <c r="B72" s="71"/>
      <c r="C72" s="37"/>
      <c r="D72" s="34"/>
      <c r="E72" s="24"/>
      <c r="F72" s="35"/>
      <c r="G72" s="19" t="s">
        <v>22</v>
      </c>
      <c r="H72" s="20">
        <f>SUMIF(E:E,G72,B:B)</f>
        <v>0</v>
      </c>
      <c r="J72" s="47" t="s">
        <v>76</v>
      </c>
      <c r="K72" s="3"/>
    </row>
    <row r="73" spans="1:11" ht="19.5" customHeight="1" x14ac:dyDescent="0.65">
      <c r="A73" s="36"/>
      <c r="B73" s="71"/>
      <c r="C73" s="37"/>
      <c r="D73" s="34"/>
      <c r="E73" s="24"/>
      <c r="F73" s="35"/>
      <c r="G73" s="19" t="s">
        <v>38</v>
      </c>
      <c r="H73" s="20">
        <f>SUMIF(E:E,G73,B:B)</f>
        <v>0</v>
      </c>
      <c r="J73" s="47" t="s">
        <v>77</v>
      </c>
      <c r="K73" s="3"/>
    </row>
    <row r="74" spans="1:11" ht="19.5" customHeight="1" x14ac:dyDescent="0.65">
      <c r="A74" s="36"/>
      <c r="B74" s="71"/>
      <c r="C74" s="37"/>
      <c r="D74" s="34"/>
      <c r="E74" s="24"/>
      <c r="F74" s="35"/>
      <c r="G74" s="19" t="s">
        <v>21</v>
      </c>
      <c r="H74" s="20">
        <f>SUMIF(E:E,G74,B:B)</f>
        <v>0</v>
      </c>
      <c r="J74" s="47" t="s">
        <v>81</v>
      </c>
      <c r="K74" s="3"/>
    </row>
    <row r="75" spans="1:11" ht="19.5" customHeight="1" x14ac:dyDescent="0.65">
      <c r="A75" s="36"/>
      <c r="B75" s="71"/>
      <c r="C75" s="37"/>
      <c r="D75" s="34"/>
      <c r="E75" s="24"/>
      <c r="F75" s="35"/>
      <c r="G75" s="19" t="s">
        <v>23</v>
      </c>
      <c r="H75" s="20">
        <f>SUMIF(E:E,G75,B:B)</f>
        <v>0</v>
      </c>
      <c r="J75" s="47" t="s">
        <v>60</v>
      </c>
      <c r="K75" s="3"/>
    </row>
    <row r="76" spans="1:11" ht="19.5" customHeight="1" x14ac:dyDescent="0.65">
      <c r="A76" s="36"/>
      <c r="B76" s="71"/>
      <c r="C76" s="37"/>
      <c r="D76" s="34"/>
      <c r="E76" s="24"/>
      <c r="F76" s="35"/>
      <c r="G76" s="19" t="s">
        <v>28</v>
      </c>
      <c r="H76" s="20">
        <f>SUMIF(E:E,G76,B:B)</f>
        <v>0</v>
      </c>
      <c r="J76" s="47" t="s">
        <v>92</v>
      </c>
      <c r="K76" s="3"/>
    </row>
    <row r="77" spans="1:11" ht="19.5" customHeight="1" x14ac:dyDescent="0.65">
      <c r="A77" s="36"/>
      <c r="B77" s="71"/>
      <c r="C77" s="37"/>
      <c r="D77" s="34"/>
      <c r="E77" s="24"/>
      <c r="F77" s="35"/>
      <c r="G77" s="19" t="s">
        <v>132</v>
      </c>
      <c r="H77" s="20">
        <f>SUMIF(E:E,G77,B:B)</f>
        <v>0</v>
      </c>
      <c r="J77" s="47" t="s">
        <v>133</v>
      </c>
      <c r="K77" s="3"/>
    </row>
    <row r="78" spans="1:11" ht="19.5" customHeight="1" x14ac:dyDescent="0.65">
      <c r="A78" s="36"/>
      <c r="B78" s="71"/>
      <c r="C78" s="37"/>
      <c r="D78" s="34"/>
      <c r="E78" s="24"/>
      <c r="F78" s="35"/>
      <c r="G78" s="19" t="s">
        <v>51</v>
      </c>
      <c r="H78" s="20">
        <f>SUMIF(E:E,G78,B:B)</f>
        <v>0</v>
      </c>
      <c r="J78" s="47" t="s">
        <v>128</v>
      </c>
      <c r="K78" s="3"/>
    </row>
    <row r="79" spans="1:11" ht="19.5" customHeight="1" x14ac:dyDescent="0.65">
      <c r="A79" s="36"/>
      <c r="B79" s="71"/>
      <c r="C79" s="37"/>
      <c r="D79" s="34"/>
      <c r="E79" s="24"/>
      <c r="F79" s="35"/>
      <c r="G79" s="10" t="s">
        <v>136</v>
      </c>
      <c r="H79" s="11" t="s">
        <v>10</v>
      </c>
      <c r="J79" s="47"/>
      <c r="K79" s="3"/>
    </row>
    <row r="80" spans="1:11" ht="19.5" customHeight="1" x14ac:dyDescent="0.65">
      <c r="A80" s="36"/>
      <c r="B80" s="71"/>
      <c r="C80" s="37"/>
      <c r="D80" s="34"/>
      <c r="E80" s="24"/>
      <c r="F80" s="35"/>
      <c r="G80" s="19" t="s">
        <v>37</v>
      </c>
      <c r="H80" s="20">
        <f>SUMIF(E:E,G80,B:B)</f>
        <v>0</v>
      </c>
      <c r="J80" s="47" t="s">
        <v>126</v>
      </c>
      <c r="K80" s="3"/>
    </row>
    <row r="81" spans="1:11" ht="19.5" customHeight="1" x14ac:dyDescent="0.65">
      <c r="A81" s="36"/>
      <c r="B81" s="71"/>
      <c r="C81" s="37"/>
      <c r="D81" s="34"/>
      <c r="E81" s="24"/>
      <c r="F81" s="35"/>
      <c r="G81" s="21" t="s">
        <v>138</v>
      </c>
      <c r="H81" s="22">
        <f>SUM(H26:H80)</f>
        <v>0</v>
      </c>
      <c r="J81" s="47"/>
      <c r="K81" s="3"/>
    </row>
    <row r="82" spans="1:11" ht="19.5" customHeight="1" x14ac:dyDescent="0.65">
      <c r="A82" s="36"/>
      <c r="B82" s="71"/>
      <c r="C82" s="37"/>
      <c r="D82" s="34"/>
      <c r="E82" s="24"/>
      <c r="F82" s="35"/>
      <c r="H82" s="12"/>
      <c r="J82" s="47"/>
      <c r="K82" s="3"/>
    </row>
    <row r="83" spans="1:11" ht="19.5" customHeight="1" x14ac:dyDescent="0.65">
      <c r="A83" s="36"/>
      <c r="B83" s="71"/>
      <c r="C83" s="37"/>
      <c r="D83" s="34"/>
      <c r="E83" s="24"/>
      <c r="F83" s="35"/>
      <c r="G83" s="19" t="s">
        <v>52</v>
      </c>
      <c r="H83" s="42"/>
      <c r="J83" s="47"/>
      <c r="K83" s="3"/>
    </row>
    <row r="84" spans="1:11" ht="19.5" customHeight="1" x14ac:dyDescent="0.65">
      <c r="A84" s="36"/>
      <c r="B84" s="71"/>
      <c r="C84" s="37"/>
      <c r="D84" s="34"/>
      <c r="E84" s="24"/>
      <c r="F84" s="35"/>
      <c r="G84" s="43" t="s">
        <v>17</v>
      </c>
      <c r="H84" s="65">
        <f>SUMIF(E:E,G84,A:A)</f>
        <v>0</v>
      </c>
      <c r="J84" s="47"/>
      <c r="K84" s="3"/>
    </row>
    <row r="85" spans="1:11" ht="19.5" customHeight="1" x14ac:dyDescent="0.65">
      <c r="A85" s="36"/>
      <c r="B85" s="71"/>
      <c r="C85" s="37"/>
      <c r="D85" s="34"/>
      <c r="E85" s="24"/>
      <c r="F85" s="35"/>
      <c r="G85" s="43" t="s">
        <v>53</v>
      </c>
      <c r="H85" s="65">
        <f>H24-H84</f>
        <v>0</v>
      </c>
      <c r="J85" s="47"/>
      <c r="K85" s="3"/>
    </row>
    <row r="86" spans="1:11" ht="19.5" customHeight="1" x14ac:dyDescent="0.65">
      <c r="A86" s="36"/>
      <c r="B86" s="71"/>
      <c r="C86" s="37"/>
      <c r="D86" s="34"/>
      <c r="E86" s="24"/>
      <c r="F86" s="35"/>
      <c r="G86" s="43" t="s">
        <v>55</v>
      </c>
      <c r="H86" s="65">
        <f>H81</f>
        <v>0</v>
      </c>
      <c r="J86" s="47"/>
      <c r="K86" s="3"/>
    </row>
    <row r="87" spans="1:11" ht="21.6" x14ac:dyDescent="0.65">
      <c r="A87" s="36"/>
      <c r="B87" s="71"/>
      <c r="C87" s="37"/>
      <c r="D87" s="34"/>
      <c r="E87" s="24"/>
      <c r="F87" s="27"/>
      <c r="G87" s="43" t="s">
        <v>57</v>
      </c>
      <c r="H87" s="65">
        <f>SUM(H84+H85-H86)</f>
        <v>0</v>
      </c>
      <c r="J87" s="47"/>
      <c r="K87" s="3"/>
    </row>
    <row r="88" spans="1:11" ht="21.6" x14ac:dyDescent="0.65">
      <c r="A88" s="36"/>
      <c r="B88" s="71"/>
      <c r="C88" s="37"/>
      <c r="D88" s="34"/>
      <c r="E88" s="24"/>
      <c r="G88" s="40"/>
      <c r="H88" s="46"/>
      <c r="J88" s="47"/>
      <c r="K88" s="3"/>
    </row>
    <row r="89" spans="1:11" ht="22.2" thickBot="1" x14ac:dyDescent="0.7">
      <c r="A89" s="36"/>
      <c r="B89" s="71"/>
      <c r="C89" s="37"/>
      <c r="D89" s="34"/>
      <c r="E89" s="24"/>
      <c r="G89" s="40"/>
      <c r="J89" s="47"/>
      <c r="K89" s="3"/>
    </row>
    <row r="90" spans="1:11" ht="22.2" thickBot="1" x14ac:dyDescent="0.7">
      <c r="A90" s="38"/>
      <c r="B90" s="73"/>
      <c r="C90" s="31"/>
      <c r="D90" s="34"/>
      <c r="E90" s="24"/>
      <c r="G90" s="54" t="s">
        <v>139</v>
      </c>
      <c r="H90" s="55">
        <f>H26+H27+H28+H29+H30+H31+H32+H33+H34+H35+H36+H37+H38+H39+H40+H41+H42+H43+H44+H45+H46+H47+H48+H49+H50+H51+H52+H53+H54+H55+H56+H57+H58+H59+H60+H61+H62+H63+H64+H65+H66+H67+H68+H69+H70</f>
        <v>0</v>
      </c>
      <c r="J90" s="47"/>
      <c r="K90" s="3"/>
    </row>
    <row r="91" spans="1:11" ht="22.2" thickBot="1" x14ac:dyDescent="0.7">
      <c r="A91" s="38"/>
      <c r="B91" s="72"/>
      <c r="C91" s="39"/>
      <c r="D91" s="34"/>
      <c r="E91" s="24"/>
      <c r="G91" s="56" t="s">
        <v>140</v>
      </c>
      <c r="H91" s="57">
        <f>H72+H73+H74+H75+H76+H77+H78</f>
        <v>0</v>
      </c>
      <c r="J91" s="47"/>
      <c r="K91" s="3"/>
    </row>
    <row r="92" spans="1:11" ht="22.2" thickBot="1" x14ac:dyDescent="0.7">
      <c r="A92" s="44">
        <f>SUM(A5:A36)</f>
        <v>0</v>
      </c>
      <c r="B92" s="75">
        <f>SUM(B38:B91)</f>
        <v>0</v>
      </c>
      <c r="C92" s="45" t="s">
        <v>54</v>
      </c>
      <c r="D92" s="45"/>
      <c r="E92" s="45"/>
      <c r="G92" s="58" t="s">
        <v>137</v>
      </c>
      <c r="H92" s="59">
        <f>H80</f>
        <v>0</v>
      </c>
      <c r="J92" s="47"/>
      <c r="K92" s="3"/>
    </row>
    <row r="93" spans="1:11" ht="22.2" thickBot="1" x14ac:dyDescent="0.7">
      <c r="A93" s="45" t="s">
        <v>56</v>
      </c>
      <c r="B93" s="75">
        <f>A92-B92</f>
        <v>0</v>
      </c>
      <c r="G93" s="60" t="s">
        <v>138</v>
      </c>
      <c r="H93" s="61">
        <f>SUM(H90:H92)</f>
        <v>0</v>
      </c>
      <c r="J93" s="47"/>
      <c r="K93" s="3"/>
    </row>
    <row r="94" spans="1:11" x14ac:dyDescent="0.5">
      <c r="G94" s="40"/>
    </row>
    <row r="95" spans="1:11" x14ac:dyDescent="0.5">
      <c r="B95" s="76"/>
      <c r="C95" s="77"/>
      <c r="G95" s="40"/>
    </row>
    <row r="96" spans="1:11" x14ac:dyDescent="0.5">
      <c r="B96" s="76"/>
      <c r="C96" s="80"/>
      <c r="G96" s="40"/>
    </row>
    <row r="97" spans="2:7" x14ac:dyDescent="0.5">
      <c r="B97" s="76"/>
      <c r="C97" s="81"/>
      <c r="G97" s="40"/>
    </row>
    <row r="98" spans="2:7" x14ac:dyDescent="0.5">
      <c r="B98" s="83"/>
      <c r="C98" s="82"/>
      <c r="G98" s="40"/>
    </row>
    <row r="99" spans="2:7" x14ac:dyDescent="0.5">
      <c r="B99" s="76"/>
    </row>
    <row r="100" spans="2:7" x14ac:dyDescent="0.5">
      <c r="B100" s="79"/>
    </row>
    <row r="101" spans="2:7" x14ac:dyDescent="0.5">
      <c r="B101" s="78"/>
      <c r="C101" s="82"/>
    </row>
    <row r="102" spans="2:7" x14ac:dyDescent="0.5">
      <c r="B102" s="78"/>
    </row>
  </sheetData>
  <mergeCells count="4">
    <mergeCell ref="A1:E1"/>
    <mergeCell ref="G1:H1"/>
    <mergeCell ref="G3:H3"/>
    <mergeCell ref="A4:E4"/>
  </mergeCells>
  <dataValidations disablePrompts="1" count="3">
    <dataValidation type="list" showInputMessage="1" showErrorMessage="1" sqref="E65529:E65553 JA65475:JA65499 SW65475:SW65499 ACS65475:ACS65499 AMO65475:AMO65499 AWK65475:AWK65499 BGG65475:BGG65499 BQC65475:BQC65499 BZY65475:BZY65499 CJU65475:CJU65499 CTQ65475:CTQ65499 DDM65475:DDM65499 DNI65475:DNI65499 DXE65475:DXE65499 EHA65475:EHA65499 EQW65475:EQW65499 FAS65475:FAS65499 FKO65475:FKO65499 FUK65475:FUK65499 GEG65475:GEG65499 GOC65475:GOC65499 GXY65475:GXY65499 HHU65475:HHU65499 HRQ65475:HRQ65499 IBM65475:IBM65499 ILI65475:ILI65499 IVE65475:IVE65499 JFA65475:JFA65499 JOW65475:JOW65499 JYS65475:JYS65499 KIO65475:KIO65499 KSK65475:KSK65499 LCG65475:LCG65499 LMC65475:LMC65499 LVY65475:LVY65499 MFU65475:MFU65499 MPQ65475:MPQ65499 MZM65475:MZM65499 NJI65475:NJI65499 NTE65475:NTE65499 ODA65475:ODA65499 OMW65475:OMW65499 OWS65475:OWS65499 PGO65475:PGO65499 PQK65475:PQK65499 QAG65475:QAG65499 QKC65475:QKC65499 QTY65475:QTY65499 RDU65475:RDU65499 RNQ65475:RNQ65499 RXM65475:RXM65499 SHI65475:SHI65499 SRE65475:SRE65499 TBA65475:TBA65499 TKW65475:TKW65499 TUS65475:TUS65499 UEO65475:UEO65499 UOK65475:UOK65499 UYG65475:UYG65499 VIC65475:VIC65499 VRY65475:VRY65499 WBU65475:WBU65499 WLQ65475:WLQ65499 WVM65475:WVM65499 E131065:E131089 JA131011:JA131035 SW131011:SW131035 ACS131011:ACS131035 AMO131011:AMO131035 AWK131011:AWK131035 BGG131011:BGG131035 BQC131011:BQC131035 BZY131011:BZY131035 CJU131011:CJU131035 CTQ131011:CTQ131035 DDM131011:DDM131035 DNI131011:DNI131035 DXE131011:DXE131035 EHA131011:EHA131035 EQW131011:EQW131035 FAS131011:FAS131035 FKO131011:FKO131035 FUK131011:FUK131035 GEG131011:GEG131035 GOC131011:GOC131035 GXY131011:GXY131035 HHU131011:HHU131035 HRQ131011:HRQ131035 IBM131011:IBM131035 ILI131011:ILI131035 IVE131011:IVE131035 JFA131011:JFA131035 JOW131011:JOW131035 JYS131011:JYS131035 KIO131011:KIO131035 KSK131011:KSK131035 LCG131011:LCG131035 LMC131011:LMC131035 LVY131011:LVY131035 MFU131011:MFU131035 MPQ131011:MPQ131035 MZM131011:MZM131035 NJI131011:NJI131035 NTE131011:NTE131035 ODA131011:ODA131035 OMW131011:OMW131035 OWS131011:OWS131035 PGO131011:PGO131035 PQK131011:PQK131035 QAG131011:QAG131035 QKC131011:QKC131035 QTY131011:QTY131035 RDU131011:RDU131035 RNQ131011:RNQ131035 RXM131011:RXM131035 SHI131011:SHI131035 SRE131011:SRE131035 TBA131011:TBA131035 TKW131011:TKW131035 TUS131011:TUS131035 UEO131011:UEO131035 UOK131011:UOK131035 UYG131011:UYG131035 VIC131011:VIC131035 VRY131011:VRY131035 WBU131011:WBU131035 WLQ131011:WLQ131035 WVM131011:WVM131035 E196601:E196625 JA196547:JA196571 SW196547:SW196571 ACS196547:ACS196571 AMO196547:AMO196571 AWK196547:AWK196571 BGG196547:BGG196571 BQC196547:BQC196571 BZY196547:BZY196571 CJU196547:CJU196571 CTQ196547:CTQ196571 DDM196547:DDM196571 DNI196547:DNI196571 DXE196547:DXE196571 EHA196547:EHA196571 EQW196547:EQW196571 FAS196547:FAS196571 FKO196547:FKO196571 FUK196547:FUK196571 GEG196547:GEG196571 GOC196547:GOC196571 GXY196547:GXY196571 HHU196547:HHU196571 HRQ196547:HRQ196571 IBM196547:IBM196571 ILI196547:ILI196571 IVE196547:IVE196571 JFA196547:JFA196571 JOW196547:JOW196571 JYS196547:JYS196571 KIO196547:KIO196571 KSK196547:KSK196571 LCG196547:LCG196571 LMC196547:LMC196571 LVY196547:LVY196571 MFU196547:MFU196571 MPQ196547:MPQ196571 MZM196547:MZM196571 NJI196547:NJI196571 NTE196547:NTE196571 ODA196547:ODA196571 OMW196547:OMW196571 OWS196547:OWS196571 PGO196547:PGO196571 PQK196547:PQK196571 QAG196547:QAG196571 QKC196547:QKC196571 QTY196547:QTY196571 RDU196547:RDU196571 RNQ196547:RNQ196571 RXM196547:RXM196571 SHI196547:SHI196571 SRE196547:SRE196571 TBA196547:TBA196571 TKW196547:TKW196571 TUS196547:TUS196571 UEO196547:UEO196571 UOK196547:UOK196571 UYG196547:UYG196571 VIC196547:VIC196571 VRY196547:VRY196571 WBU196547:WBU196571 WLQ196547:WLQ196571 WVM196547:WVM196571 E262137:E262161 JA262083:JA262107 SW262083:SW262107 ACS262083:ACS262107 AMO262083:AMO262107 AWK262083:AWK262107 BGG262083:BGG262107 BQC262083:BQC262107 BZY262083:BZY262107 CJU262083:CJU262107 CTQ262083:CTQ262107 DDM262083:DDM262107 DNI262083:DNI262107 DXE262083:DXE262107 EHA262083:EHA262107 EQW262083:EQW262107 FAS262083:FAS262107 FKO262083:FKO262107 FUK262083:FUK262107 GEG262083:GEG262107 GOC262083:GOC262107 GXY262083:GXY262107 HHU262083:HHU262107 HRQ262083:HRQ262107 IBM262083:IBM262107 ILI262083:ILI262107 IVE262083:IVE262107 JFA262083:JFA262107 JOW262083:JOW262107 JYS262083:JYS262107 KIO262083:KIO262107 KSK262083:KSK262107 LCG262083:LCG262107 LMC262083:LMC262107 LVY262083:LVY262107 MFU262083:MFU262107 MPQ262083:MPQ262107 MZM262083:MZM262107 NJI262083:NJI262107 NTE262083:NTE262107 ODA262083:ODA262107 OMW262083:OMW262107 OWS262083:OWS262107 PGO262083:PGO262107 PQK262083:PQK262107 QAG262083:QAG262107 QKC262083:QKC262107 QTY262083:QTY262107 RDU262083:RDU262107 RNQ262083:RNQ262107 RXM262083:RXM262107 SHI262083:SHI262107 SRE262083:SRE262107 TBA262083:TBA262107 TKW262083:TKW262107 TUS262083:TUS262107 UEO262083:UEO262107 UOK262083:UOK262107 UYG262083:UYG262107 VIC262083:VIC262107 VRY262083:VRY262107 WBU262083:WBU262107 WLQ262083:WLQ262107 WVM262083:WVM262107 E327673:E327697 JA327619:JA327643 SW327619:SW327643 ACS327619:ACS327643 AMO327619:AMO327643 AWK327619:AWK327643 BGG327619:BGG327643 BQC327619:BQC327643 BZY327619:BZY327643 CJU327619:CJU327643 CTQ327619:CTQ327643 DDM327619:DDM327643 DNI327619:DNI327643 DXE327619:DXE327643 EHA327619:EHA327643 EQW327619:EQW327643 FAS327619:FAS327643 FKO327619:FKO327643 FUK327619:FUK327643 GEG327619:GEG327643 GOC327619:GOC327643 GXY327619:GXY327643 HHU327619:HHU327643 HRQ327619:HRQ327643 IBM327619:IBM327643 ILI327619:ILI327643 IVE327619:IVE327643 JFA327619:JFA327643 JOW327619:JOW327643 JYS327619:JYS327643 KIO327619:KIO327643 KSK327619:KSK327643 LCG327619:LCG327643 LMC327619:LMC327643 LVY327619:LVY327643 MFU327619:MFU327643 MPQ327619:MPQ327643 MZM327619:MZM327643 NJI327619:NJI327643 NTE327619:NTE327643 ODA327619:ODA327643 OMW327619:OMW327643 OWS327619:OWS327643 PGO327619:PGO327643 PQK327619:PQK327643 QAG327619:QAG327643 QKC327619:QKC327643 QTY327619:QTY327643 RDU327619:RDU327643 RNQ327619:RNQ327643 RXM327619:RXM327643 SHI327619:SHI327643 SRE327619:SRE327643 TBA327619:TBA327643 TKW327619:TKW327643 TUS327619:TUS327643 UEO327619:UEO327643 UOK327619:UOK327643 UYG327619:UYG327643 VIC327619:VIC327643 VRY327619:VRY327643 WBU327619:WBU327643 WLQ327619:WLQ327643 WVM327619:WVM327643 E393209:E393233 JA393155:JA393179 SW393155:SW393179 ACS393155:ACS393179 AMO393155:AMO393179 AWK393155:AWK393179 BGG393155:BGG393179 BQC393155:BQC393179 BZY393155:BZY393179 CJU393155:CJU393179 CTQ393155:CTQ393179 DDM393155:DDM393179 DNI393155:DNI393179 DXE393155:DXE393179 EHA393155:EHA393179 EQW393155:EQW393179 FAS393155:FAS393179 FKO393155:FKO393179 FUK393155:FUK393179 GEG393155:GEG393179 GOC393155:GOC393179 GXY393155:GXY393179 HHU393155:HHU393179 HRQ393155:HRQ393179 IBM393155:IBM393179 ILI393155:ILI393179 IVE393155:IVE393179 JFA393155:JFA393179 JOW393155:JOW393179 JYS393155:JYS393179 KIO393155:KIO393179 KSK393155:KSK393179 LCG393155:LCG393179 LMC393155:LMC393179 LVY393155:LVY393179 MFU393155:MFU393179 MPQ393155:MPQ393179 MZM393155:MZM393179 NJI393155:NJI393179 NTE393155:NTE393179 ODA393155:ODA393179 OMW393155:OMW393179 OWS393155:OWS393179 PGO393155:PGO393179 PQK393155:PQK393179 QAG393155:QAG393179 QKC393155:QKC393179 QTY393155:QTY393179 RDU393155:RDU393179 RNQ393155:RNQ393179 RXM393155:RXM393179 SHI393155:SHI393179 SRE393155:SRE393179 TBA393155:TBA393179 TKW393155:TKW393179 TUS393155:TUS393179 UEO393155:UEO393179 UOK393155:UOK393179 UYG393155:UYG393179 VIC393155:VIC393179 VRY393155:VRY393179 WBU393155:WBU393179 WLQ393155:WLQ393179 WVM393155:WVM393179 E458745:E458769 JA458691:JA458715 SW458691:SW458715 ACS458691:ACS458715 AMO458691:AMO458715 AWK458691:AWK458715 BGG458691:BGG458715 BQC458691:BQC458715 BZY458691:BZY458715 CJU458691:CJU458715 CTQ458691:CTQ458715 DDM458691:DDM458715 DNI458691:DNI458715 DXE458691:DXE458715 EHA458691:EHA458715 EQW458691:EQW458715 FAS458691:FAS458715 FKO458691:FKO458715 FUK458691:FUK458715 GEG458691:GEG458715 GOC458691:GOC458715 GXY458691:GXY458715 HHU458691:HHU458715 HRQ458691:HRQ458715 IBM458691:IBM458715 ILI458691:ILI458715 IVE458691:IVE458715 JFA458691:JFA458715 JOW458691:JOW458715 JYS458691:JYS458715 KIO458691:KIO458715 KSK458691:KSK458715 LCG458691:LCG458715 LMC458691:LMC458715 LVY458691:LVY458715 MFU458691:MFU458715 MPQ458691:MPQ458715 MZM458691:MZM458715 NJI458691:NJI458715 NTE458691:NTE458715 ODA458691:ODA458715 OMW458691:OMW458715 OWS458691:OWS458715 PGO458691:PGO458715 PQK458691:PQK458715 QAG458691:QAG458715 QKC458691:QKC458715 QTY458691:QTY458715 RDU458691:RDU458715 RNQ458691:RNQ458715 RXM458691:RXM458715 SHI458691:SHI458715 SRE458691:SRE458715 TBA458691:TBA458715 TKW458691:TKW458715 TUS458691:TUS458715 UEO458691:UEO458715 UOK458691:UOK458715 UYG458691:UYG458715 VIC458691:VIC458715 VRY458691:VRY458715 WBU458691:WBU458715 WLQ458691:WLQ458715 WVM458691:WVM458715 E524281:E524305 JA524227:JA524251 SW524227:SW524251 ACS524227:ACS524251 AMO524227:AMO524251 AWK524227:AWK524251 BGG524227:BGG524251 BQC524227:BQC524251 BZY524227:BZY524251 CJU524227:CJU524251 CTQ524227:CTQ524251 DDM524227:DDM524251 DNI524227:DNI524251 DXE524227:DXE524251 EHA524227:EHA524251 EQW524227:EQW524251 FAS524227:FAS524251 FKO524227:FKO524251 FUK524227:FUK524251 GEG524227:GEG524251 GOC524227:GOC524251 GXY524227:GXY524251 HHU524227:HHU524251 HRQ524227:HRQ524251 IBM524227:IBM524251 ILI524227:ILI524251 IVE524227:IVE524251 JFA524227:JFA524251 JOW524227:JOW524251 JYS524227:JYS524251 KIO524227:KIO524251 KSK524227:KSK524251 LCG524227:LCG524251 LMC524227:LMC524251 LVY524227:LVY524251 MFU524227:MFU524251 MPQ524227:MPQ524251 MZM524227:MZM524251 NJI524227:NJI524251 NTE524227:NTE524251 ODA524227:ODA524251 OMW524227:OMW524251 OWS524227:OWS524251 PGO524227:PGO524251 PQK524227:PQK524251 QAG524227:QAG524251 QKC524227:QKC524251 QTY524227:QTY524251 RDU524227:RDU524251 RNQ524227:RNQ524251 RXM524227:RXM524251 SHI524227:SHI524251 SRE524227:SRE524251 TBA524227:TBA524251 TKW524227:TKW524251 TUS524227:TUS524251 UEO524227:UEO524251 UOK524227:UOK524251 UYG524227:UYG524251 VIC524227:VIC524251 VRY524227:VRY524251 WBU524227:WBU524251 WLQ524227:WLQ524251 WVM524227:WVM524251 E589817:E589841 JA589763:JA589787 SW589763:SW589787 ACS589763:ACS589787 AMO589763:AMO589787 AWK589763:AWK589787 BGG589763:BGG589787 BQC589763:BQC589787 BZY589763:BZY589787 CJU589763:CJU589787 CTQ589763:CTQ589787 DDM589763:DDM589787 DNI589763:DNI589787 DXE589763:DXE589787 EHA589763:EHA589787 EQW589763:EQW589787 FAS589763:FAS589787 FKO589763:FKO589787 FUK589763:FUK589787 GEG589763:GEG589787 GOC589763:GOC589787 GXY589763:GXY589787 HHU589763:HHU589787 HRQ589763:HRQ589787 IBM589763:IBM589787 ILI589763:ILI589787 IVE589763:IVE589787 JFA589763:JFA589787 JOW589763:JOW589787 JYS589763:JYS589787 KIO589763:KIO589787 KSK589763:KSK589787 LCG589763:LCG589787 LMC589763:LMC589787 LVY589763:LVY589787 MFU589763:MFU589787 MPQ589763:MPQ589787 MZM589763:MZM589787 NJI589763:NJI589787 NTE589763:NTE589787 ODA589763:ODA589787 OMW589763:OMW589787 OWS589763:OWS589787 PGO589763:PGO589787 PQK589763:PQK589787 QAG589763:QAG589787 QKC589763:QKC589787 QTY589763:QTY589787 RDU589763:RDU589787 RNQ589763:RNQ589787 RXM589763:RXM589787 SHI589763:SHI589787 SRE589763:SRE589787 TBA589763:TBA589787 TKW589763:TKW589787 TUS589763:TUS589787 UEO589763:UEO589787 UOK589763:UOK589787 UYG589763:UYG589787 VIC589763:VIC589787 VRY589763:VRY589787 WBU589763:WBU589787 WLQ589763:WLQ589787 WVM589763:WVM589787 E655353:E655377 JA655299:JA655323 SW655299:SW655323 ACS655299:ACS655323 AMO655299:AMO655323 AWK655299:AWK655323 BGG655299:BGG655323 BQC655299:BQC655323 BZY655299:BZY655323 CJU655299:CJU655323 CTQ655299:CTQ655323 DDM655299:DDM655323 DNI655299:DNI655323 DXE655299:DXE655323 EHA655299:EHA655323 EQW655299:EQW655323 FAS655299:FAS655323 FKO655299:FKO655323 FUK655299:FUK655323 GEG655299:GEG655323 GOC655299:GOC655323 GXY655299:GXY655323 HHU655299:HHU655323 HRQ655299:HRQ655323 IBM655299:IBM655323 ILI655299:ILI655323 IVE655299:IVE655323 JFA655299:JFA655323 JOW655299:JOW655323 JYS655299:JYS655323 KIO655299:KIO655323 KSK655299:KSK655323 LCG655299:LCG655323 LMC655299:LMC655323 LVY655299:LVY655323 MFU655299:MFU655323 MPQ655299:MPQ655323 MZM655299:MZM655323 NJI655299:NJI655323 NTE655299:NTE655323 ODA655299:ODA655323 OMW655299:OMW655323 OWS655299:OWS655323 PGO655299:PGO655323 PQK655299:PQK655323 QAG655299:QAG655323 QKC655299:QKC655323 QTY655299:QTY655323 RDU655299:RDU655323 RNQ655299:RNQ655323 RXM655299:RXM655323 SHI655299:SHI655323 SRE655299:SRE655323 TBA655299:TBA655323 TKW655299:TKW655323 TUS655299:TUS655323 UEO655299:UEO655323 UOK655299:UOK655323 UYG655299:UYG655323 VIC655299:VIC655323 VRY655299:VRY655323 WBU655299:WBU655323 WLQ655299:WLQ655323 WVM655299:WVM655323 E720889:E720913 JA720835:JA720859 SW720835:SW720859 ACS720835:ACS720859 AMO720835:AMO720859 AWK720835:AWK720859 BGG720835:BGG720859 BQC720835:BQC720859 BZY720835:BZY720859 CJU720835:CJU720859 CTQ720835:CTQ720859 DDM720835:DDM720859 DNI720835:DNI720859 DXE720835:DXE720859 EHA720835:EHA720859 EQW720835:EQW720859 FAS720835:FAS720859 FKO720835:FKO720859 FUK720835:FUK720859 GEG720835:GEG720859 GOC720835:GOC720859 GXY720835:GXY720859 HHU720835:HHU720859 HRQ720835:HRQ720859 IBM720835:IBM720859 ILI720835:ILI720859 IVE720835:IVE720859 JFA720835:JFA720859 JOW720835:JOW720859 JYS720835:JYS720859 KIO720835:KIO720859 KSK720835:KSK720859 LCG720835:LCG720859 LMC720835:LMC720859 LVY720835:LVY720859 MFU720835:MFU720859 MPQ720835:MPQ720859 MZM720835:MZM720859 NJI720835:NJI720859 NTE720835:NTE720859 ODA720835:ODA720859 OMW720835:OMW720859 OWS720835:OWS720859 PGO720835:PGO720859 PQK720835:PQK720859 QAG720835:QAG720859 QKC720835:QKC720859 QTY720835:QTY720859 RDU720835:RDU720859 RNQ720835:RNQ720859 RXM720835:RXM720859 SHI720835:SHI720859 SRE720835:SRE720859 TBA720835:TBA720859 TKW720835:TKW720859 TUS720835:TUS720859 UEO720835:UEO720859 UOK720835:UOK720859 UYG720835:UYG720859 VIC720835:VIC720859 VRY720835:VRY720859 WBU720835:WBU720859 WLQ720835:WLQ720859 WVM720835:WVM720859 E786425:E786449 JA786371:JA786395 SW786371:SW786395 ACS786371:ACS786395 AMO786371:AMO786395 AWK786371:AWK786395 BGG786371:BGG786395 BQC786371:BQC786395 BZY786371:BZY786395 CJU786371:CJU786395 CTQ786371:CTQ786395 DDM786371:DDM786395 DNI786371:DNI786395 DXE786371:DXE786395 EHA786371:EHA786395 EQW786371:EQW786395 FAS786371:FAS786395 FKO786371:FKO786395 FUK786371:FUK786395 GEG786371:GEG786395 GOC786371:GOC786395 GXY786371:GXY786395 HHU786371:HHU786395 HRQ786371:HRQ786395 IBM786371:IBM786395 ILI786371:ILI786395 IVE786371:IVE786395 JFA786371:JFA786395 JOW786371:JOW786395 JYS786371:JYS786395 KIO786371:KIO786395 KSK786371:KSK786395 LCG786371:LCG786395 LMC786371:LMC786395 LVY786371:LVY786395 MFU786371:MFU786395 MPQ786371:MPQ786395 MZM786371:MZM786395 NJI786371:NJI786395 NTE786371:NTE786395 ODA786371:ODA786395 OMW786371:OMW786395 OWS786371:OWS786395 PGO786371:PGO786395 PQK786371:PQK786395 QAG786371:QAG786395 QKC786371:QKC786395 QTY786371:QTY786395 RDU786371:RDU786395 RNQ786371:RNQ786395 RXM786371:RXM786395 SHI786371:SHI786395 SRE786371:SRE786395 TBA786371:TBA786395 TKW786371:TKW786395 TUS786371:TUS786395 UEO786371:UEO786395 UOK786371:UOK786395 UYG786371:UYG786395 VIC786371:VIC786395 VRY786371:VRY786395 WBU786371:WBU786395 WLQ786371:WLQ786395 WVM786371:WVM786395 E851961:E851985 JA851907:JA851931 SW851907:SW851931 ACS851907:ACS851931 AMO851907:AMO851931 AWK851907:AWK851931 BGG851907:BGG851931 BQC851907:BQC851931 BZY851907:BZY851931 CJU851907:CJU851931 CTQ851907:CTQ851931 DDM851907:DDM851931 DNI851907:DNI851931 DXE851907:DXE851931 EHA851907:EHA851931 EQW851907:EQW851931 FAS851907:FAS851931 FKO851907:FKO851931 FUK851907:FUK851931 GEG851907:GEG851931 GOC851907:GOC851931 GXY851907:GXY851931 HHU851907:HHU851931 HRQ851907:HRQ851931 IBM851907:IBM851931 ILI851907:ILI851931 IVE851907:IVE851931 JFA851907:JFA851931 JOW851907:JOW851931 JYS851907:JYS851931 KIO851907:KIO851931 KSK851907:KSK851931 LCG851907:LCG851931 LMC851907:LMC851931 LVY851907:LVY851931 MFU851907:MFU851931 MPQ851907:MPQ851931 MZM851907:MZM851931 NJI851907:NJI851931 NTE851907:NTE851931 ODA851907:ODA851931 OMW851907:OMW851931 OWS851907:OWS851931 PGO851907:PGO851931 PQK851907:PQK851931 QAG851907:QAG851931 QKC851907:QKC851931 QTY851907:QTY851931 RDU851907:RDU851931 RNQ851907:RNQ851931 RXM851907:RXM851931 SHI851907:SHI851931 SRE851907:SRE851931 TBA851907:TBA851931 TKW851907:TKW851931 TUS851907:TUS851931 UEO851907:UEO851931 UOK851907:UOK851931 UYG851907:UYG851931 VIC851907:VIC851931 VRY851907:VRY851931 WBU851907:WBU851931 WLQ851907:WLQ851931 WVM851907:WVM851931 E917497:E917521 JA917443:JA917467 SW917443:SW917467 ACS917443:ACS917467 AMO917443:AMO917467 AWK917443:AWK917467 BGG917443:BGG917467 BQC917443:BQC917467 BZY917443:BZY917467 CJU917443:CJU917467 CTQ917443:CTQ917467 DDM917443:DDM917467 DNI917443:DNI917467 DXE917443:DXE917467 EHA917443:EHA917467 EQW917443:EQW917467 FAS917443:FAS917467 FKO917443:FKO917467 FUK917443:FUK917467 GEG917443:GEG917467 GOC917443:GOC917467 GXY917443:GXY917467 HHU917443:HHU917467 HRQ917443:HRQ917467 IBM917443:IBM917467 ILI917443:ILI917467 IVE917443:IVE917467 JFA917443:JFA917467 JOW917443:JOW917467 JYS917443:JYS917467 KIO917443:KIO917467 KSK917443:KSK917467 LCG917443:LCG917467 LMC917443:LMC917467 LVY917443:LVY917467 MFU917443:MFU917467 MPQ917443:MPQ917467 MZM917443:MZM917467 NJI917443:NJI917467 NTE917443:NTE917467 ODA917443:ODA917467 OMW917443:OMW917467 OWS917443:OWS917467 PGO917443:PGO917467 PQK917443:PQK917467 QAG917443:QAG917467 QKC917443:QKC917467 QTY917443:QTY917467 RDU917443:RDU917467 RNQ917443:RNQ917467 RXM917443:RXM917467 SHI917443:SHI917467 SRE917443:SRE917467 TBA917443:TBA917467 TKW917443:TKW917467 TUS917443:TUS917467 UEO917443:UEO917467 UOK917443:UOK917467 UYG917443:UYG917467 VIC917443:VIC917467 VRY917443:VRY917467 WBU917443:WBU917467 WLQ917443:WLQ917467 WVM917443:WVM917467 E983033:E983057 JA982979:JA983003 SW982979:SW983003 ACS982979:ACS983003 AMO982979:AMO983003 AWK982979:AWK983003 BGG982979:BGG983003 BQC982979:BQC983003 BZY982979:BZY983003 CJU982979:CJU983003 CTQ982979:CTQ983003 DDM982979:DDM983003 DNI982979:DNI983003 DXE982979:DXE983003 EHA982979:EHA983003 EQW982979:EQW983003 FAS982979:FAS983003 FKO982979:FKO983003 FUK982979:FUK983003 GEG982979:GEG983003 GOC982979:GOC983003 GXY982979:GXY983003 HHU982979:HHU983003 HRQ982979:HRQ983003 IBM982979:IBM983003 ILI982979:ILI983003 IVE982979:IVE983003 JFA982979:JFA983003 JOW982979:JOW983003 JYS982979:JYS983003 KIO982979:KIO983003 KSK982979:KSK983003 LCG982979:LCG983003 LMC982979:LMC983003 LVY982979:LVY983003 MFU982979:MFU983003 MPQ982979:MPQ983003 MZM982979:MZM983003 NJI982979:NJI983003 NTE982979:NTE983003 ODA982979:ODA983003 OMW982979:OMW983003 OWS982979:OWS983003 PGO982979:PGO983003 PQK982979:PQK983003 QAG982979:QAG983003 QKC982979:QKC983003 QTY982979:QTY983003 RDU982979:RDU983003 RNQ982979:RNQ983003 RXM982979:RXM983003 SHI982979:SHI983003 SRE982979:SRE983003 TBA982979:TBA983003 TKW982979:TKW983003 TUS982979:TUS983003 UEO982979:UEO983003 UOK982979:UOK983003 UYG982979:UYG983003 VIC982979:VIC983003 VRY982979:VRY983003 WBU982979:WBU983003 WLQ982979:WLQ983003 WVM982979:WVM983003 WVM5:WVM36 WLQ5:WLQ36 WBU5:WBU36 VRY5:VRY36 VIC5:VIC36 UYG5:UYG36 UOK5:UOK36 UEO5:UEO36 TUS5:TUS36 TKW5:TKW36 TBA5:TBA36 SRE5:SRE36 SHI5:SHI36 RXM5:RXM36 RNQ5:RNQ36 RDU5:RDU36 QTY5:QTY36 QKC5:QKC36 QAG5:QAG36 PQK5:PQK36 PGO5:PGO36 OWS5:OWS36 OMW5:OMW36 ODA5:ODA36 NTE5:NTE36 NJI5:NJI36 MZM5:MZM36 MPQ5:MPQ36 MFU5:MFU36 LVY5:LVY36 LMC5:LMC36 LCG5:LCG36 KSK5:KSK36 KIO5:KIO36 JYS5:JYS36 JOW5:JOW36 JFA5:JFA36 IVE5:IVE36 ILI5:ILI36 IBM5:IBM36 HRQ5:HRQ36 HHU5:HHU36 GXY5:GXY36 GOC5:GOC36 GEG5:GEG36 FUK5:FUK36 FKO5:FKO36 FAS5:FAS36 EQW5:EQW36 EHA5:EHA36 DXE5:DXE36 DNI5:DNI36 DDM5:DDM36 CTQ5:CTQ36 CJU5:CJU36 BZY5:BZY36 BQC5:BQC36 BGG5:BGG36 AWK5:AWK36 AMO5:AMO36 ACS5:ACS36 SW5:SW36 JA5:JA36 E25:E37" xr:uid="{00000000-0002-0000-0000-000000000000}">
      <formula1>$G$5:$G$11</formula1>
    </dataValidation>
    <dataValidation type="list" showInputMessage="1" showErrorMessage="1" errorTitle="ادخل المصروفات من الجدول" error="الرجاء ادخال المصروفات من النطاقات المحددة" sqref="WVM983005:WVM983072 JA38:JA86 SW38:SW86 ACS38:ACS86 AMO38:AMO86 AWK38:AWK86 BGG38:BGG86 BQC38:BQC86 BZY38:BZY86 CJU38:CJU86 CTQ38:CTQ86 DDM38:DDM86 DNI38:DNI86 DXE38:DXE86 EHA38:EHA86 EQW38:EQW86 FAS38:FAS86 FKO38:FKO86 FUK38:FUK86 GEG38:GEG86 GOC38:GOC86 GXY38:GXY86 HHU38:HHU86 HRQ38:HRQ86 IBM38:IBM86 ILI38:ILI86 IVE38:IVE86 JFA38:JFA86 JOW38:JOW86 JYS38:JYS86 KIO38:KIO86 KSK38:KSK86 LCG38:LCG86 LMC38:LMC86 LVY38:LVY86 MFU38:MFU86 MPQ38:MPQ86 MZM38:MZM86 NJI38:NJI86 NTE38:NTE86 ODA38:ODA86 OMW38:OMW86 OWS38:OWS86 PGO38:PGO86 PQK38:PQK86 QAG38:QAG86 QKC38:QKC86 QTY38:QTY86 RDU38:RDU86 RNQ38:RNQ86 RXM38:RXM86 SHI38:SHI86 SRE38:SRE86 TBA38:TBA86 TKW38:TKW86 TUS38:TUS86 UEO38:UEO86 UOK38:UOK86 UYG38:UYG86 VIC38:VIC86 VRY38:VRY86 WBU38:WBU86 WLQ38:WLQ86 WVM38:WVM86 E65555:E65622 JA65501:JA65568 SW65501:SW65568 ACS65501:ACS65568 AMO65501:AMO65568 AWK65501:AWK65568 BGG65501:BGG65568 BQC65501:BQC65568 BZY65501:BZY65568 CJU65501:CJU65568 CTQ65501:CTQ65568 DDM65501:DDM65568 DNI65501:DNI65568 DXE65501:DXE65568 EHA65501:EHA65568 EQW65501:EQW65568 FAS65501:FAS65568 FKO65501:FKO65568 FUK65501:FUK65568 GEG65501:GEG65568 GOC65501:GOC65568 GXY65501:GXY65568 HHU65501:HHU65568 HRQ65501:HRQ65568 IBM65501:IBM65568 ILI65501:ILI65568 IVE65501:IVE65568 JFA65501:JFA65568 JOW65501:JOW65568 JYS65501:JYS65568 KIO65501:KIO65568 KSK65501:KSK65568 LCG65501:LCG65568 LMC65501:LMC65568 LVY65501:LVY65568 MFU65501:MFU65568 MPQ65501:MPQ65568 MZM65501:MZM65568 NJI65501:NJI65568 NTE65501:NTE65568 ODA65501:ODA65568 OMW65501:OMW65568 OWS65501:OWS65568 PGO65501:PGO65568 PQK65501:PQK65568 QAG65501:QAG65568 QKC65501:QKC65568 QTY65501:QTY65568 RDU65501:RDU65568 RNQ65501:RNQ65568 RXM65501:RXM65568 SHI65501:SHI65568 SRE65501:SRE65568 TBA65501:TBA65568 TKW65501:TKW65568 TUS65501:TUS65568 UEO65501:UEO65568 UOK65501:UOK65568 UYG65501:UYG65568 VIC65501:VIC65568 VRY65501:VRY65568 WBU65501:WBU65568 WLQ65501:WLQ65568 WVM65501:WVM65568 E131091:E131158 JA131037:JA131104 SW131037:SW131104 ACS131037:ACS131104 AMO131037:AMO131104 AWK131037:AWK131104 BGG131037:BGG131104 BQC131037:BQC131104 BZY131037:BZY131104 CJU131037:CJU131104 CTQ131037:CTQ131104 DDM131037:DDM131104 DNI131037:DNI131104 DXE131037:DXE131104 EHA131037:EHA131104 EQW131037:EQW131104 FAS131037:FAS131104 FKO131037:FKO131104 FUK131037:FUK131104 GEG131037:GEG131104 GOC131037:GOC131104 GXY131037:GXY131104 HHU131037:HHU131104 HRQ131037:HRQ131104 IBM131037:IBM131104 ILI131037:ILI131104 IVE131037:IVE131104 JFA131037:JFA131104 JOW131037:JOW131104 JYS131037:JYS131104 KIO131037:KIO131104 KSK131037:KSK131104 LCG131037:LCG131104 LMC131037:LMC131104 LVY131037:LVY131104 MFU131037:MFU131104 MPQ131037:MPQ131104 MZM131037:MZM131104 NJI131037:NJI131104 NTE131037:NTE131104 ODA131037:ODA131104 OMW131037:OMW131104 OWS131037:OWS131104 PGO131037:PGO131104 PQK131037:PQK131104 QAG131037:QAG131104 QKC131037:QKC131104 QTY131037:QTY131104 RDU131037:RDU131104 RNQ131037:RNQ131104 RXM131037:RXM131104 SHI131037:SHI131104 SRE131037:SRE131104 TBA131037:TBA131104 TKW131037:TKW131104 TUS131037:TUS131104 UEO131037:UEO131104 UOK131037:UOK131104 UYG131037:UYG131104 VIC131037:VIC131104 VRY131037:VRY131104 WBU131037:WBU131104 WLQ131037:WLQ131104 WVM131037:WVM131104 E196627:E196694 JA196573:JA196640 SW196573:SW196640 ACS196573:ACS196640 AMO196573:AMO196640 AWK196573:AWK196640 BGG196573:BGG196640 BQC196573:BQC196640 BZY196573:BZY196640 CJU196573:CJU196640 CTQ196573:CTQ196640 DDM196573:DDM196640 DNI196573:DNI196640 DXE196573:DXE196640 EHA196573:EHA196640 EQW196573:EQW196640 FAS196573:FAS196640 FKO196573:FKO196640 FUK196573:FUK196640 GEG196573:GEG196640 GOC196573:GOC196640 GXY196573:GXY196640 HHU196573:HHU196640 HRQ196573:HRQ196640 IBM196573:IBM196640 ILI196573:ILI196640 IVE196573:IVE196640 JFA196573:JFA196640 JOW196573:JOW196640 JYS196573:JYS196640 KIO196573:KIO196640 KSK196573:KSK196640 LCG196573:LCG196640 LMC196573:LMC196640 LVY196573:LVY196640 MFU196573:MFU196640 MPQ196573:MPQ196640 MZM196573:MZM196640 NJI196573:NJI196640 NTE196573:NTE196640 ODA196573:ODA196640 OMW196573:OMW196640 OWS196573:OWS196640 PGO196573:PGO196640 PQK196573:PQK196640 QAG196573:QAG196640 QKC196573:QKC196640 QTY196573:QTY196640 RDU196573:RDU196640 RNQ196573:RNQ196640 RXM196573:RXM196640 SHI196573:SHI196640 SRE196573:SRE196640 TBA196573:TBA196640 TKW196573:TKW196640 TUS196573:TUS196640 UEO196573:UEO196640 UOK196573:UOK196640 UYG196573:UYG196640 VIC196573:VIC196640 VRY196573:VRY196640 WBU196573:WBU196640 WLQ196573:WLQ196640 WVM196573:WVM196640 E262163:E262230 JA262109:JA262176 SW262109:SW262176 ACS262109:ACS262176 AMO262109:AMO262176 AWK262109:AWK262176 BGG262109:BGG262176 BQC262109:BQC262176 BZY262109:BZY262176 CJU262109:CJU262176 CTQ262109:CTQ262176 DDM262109:DDM262176 DNI262109:DNI262176 DXE262109:DXE262176 EHA262109:EHA262176 EQW262109:EQW262176 FAS262109:FAS262176 FKO262109:FKO262176 FUK262109:FUK262176 GEG262109:GEG262176 GOC262109:GOC262176 GXY262109:GXY262176 HHU262109:HHU262176 HRQ262109:HRQ262176 IBM262109:IBM262176 ILI262109:ILI262176 IVE262109:IVE262176 JFA262109:JFA262176 JOW262109:JOW262176 JYS262109:JYS262176 KIO262109:KIO262176 KSK262109:KSK262176 LCG262109:LCG262176 LMC262109:LMC262176 LVY262109:LVY262176 MFU262109:MFU262176 MPQ262109:MPQ262176 MZM262109:MZM262176 NJI262109:NJI262176 NTE262109:NTE262176 ODA262109:ODA262176 OMW262109:OMW262176 OWS262109:OWS262176 PGO262109:PGO262176 PQK262109:PQK262176 QAG262109:QAG262176 QKC262109:QKC262176 QTY262109:QTY262176 RDU262109:RDU262176 RNQ262109:RNQ262176 RXM262109:RXM262176 SHI262109:SHI262176 SRE262109:SRE262176 TBA262109:TBA262176 TKW262109:TKW262176 TUS262109:TUS262176 UEO262109:UEO262176 UOK262109:UOK262176 UYG262109:UYG262176 VIC262109:VIC262176 VRY262109:VRY262176 WBU262109:WBU262176 WLQ262109:WLQ262176 WVM262109:WVM262176 E327699:E327766 JA327645:JA327712 SW327645:SW327712 ACS327645:ACS327712 AMO327645:AMO327712 AWK327645:AWK327712 BGG327645:BGG327712 BQC327645:BQC327712 BZY327645:BZY327712 CJU327645:CJU327712 CTQ327645:CTQ327712 DDM327645:DDM327712 DNI327645:DNI327712 DXE327645:DXE327712 EHA327645:EHA327712 EQW327645:EQW327712 FAS327645:FAS327712 FKO327645:FKO327712 FUK327645:FUK327712 GEG327645:GEG327712 GOC327645:GOC327712 GXY327645:GXY327712 HHU327645:HHU327712 HRQ327645:HRQ327712 IBM327645:IBM327712 ILI327645:ILI327712 IVE327645:IVE327712 JFA327645:JFA327712 JOW327645:JOW327712 JYS327645:JYS327712 KIO327645:KIO327712 KSK327645:KSK327712 LCG327645:LCG327712 LMC327645:LMC327712 LVY327645:LVY327712 MFU327645:MFU327712 MPQ327645:MPQ327712 MZM327645:MZM327712 NJI327645:NJI327712 NTE327645:NTE327712 ODA327645:ODA327712 OMW327645:OMW327712 OWS327645:OWS327712 PGO327645:PGO327712 PQK327645:PQK327712 QAG327645:QAG327712 QKC327645:QKC327712 QTY327645:QTY327712 RDU327645:RDU327712 RNQ327645:RNQ327712 RXM327645:RXM327712 SHI327645:SHI327712 SRE327645:SRE327712 TBA327645:TBA327712 TKW327645:TKW327712 TUS327645:TUS327712 UEO327645:UEO327712 UOK327645:UOK327712 UYG327645:UYG327712 VIC327645:VIC327712 VRY327645:VRY327712 WBU327645:WBU327712 WLQ327645:WLQ327712 WVM327645:WVM327712 E393235:E393302 JA393181:JA393248 SW393181:SW393248 ACS393181:ACS393248 AMO393181:AMO393248 AWK393181:AWK393248 BGG393181:BGG393248 BQC393181:BQC393248 BZY393181:BZY393248 CJU393181:CJU393248 CTQ393181:CTQ393248 DDM393181:DDM393248 DNI393181:DNI393248 DXE393181:DXE393248 EHA393181:EHA393248 EQW393181:EQW393248 FAS393181:FAS393248 FKO393181:FKO393248 FUK393181:FUK393248 GEG393181:GEG393248 GOC393181:GOC393248 GXY393181:GXY393248 HHU393181:HHU393248 HRQ393181:HRQ393248 IBM393181:IBM393248 ILI393181:ILI393248 IVE393181:IVE393248 JFA393181:JFA393248 JOW393181:JOW393248 JYS393181:JYS393248 KIO393181:KIO393248 KSK393181:KSK393248 LCG393181:LCG393248 LMC393181:LMC393248 LVY393181:LVY393248 MFU393181:MFU393248 MPQ393181:MPQ393248 MZM393181:MZM393248 NJI393181:NJI393248 NTE393181:NTE393248 ODA393181:ODA393248 OMW393181:OMW393248 OWS393181:OWS393248 PGO393181:PGO393248 PQK393181:PQK393248 QAG393181:QAG393248 QKC393181:QKC393248 QTY393181:QTY393248 RDU393181:RDU393248 RNQ393181:RNQ393248 RXM393181:RXM393248 SHI393181:SHI393248 SRE393181:SRE393248 TBA393181:TBA393248 TKW393181:TKW393248 TUS393181:TUS393248 UEO393181:UEO393248 UOK393181:UOK393248 UYG393181:UYG393248 VIC393181:VIC393248 VRY393181:VRY393248 WBU393181:WBU393248 WLQ393181:WLQ393248 WVM393181:WVM393248 E458771:E458838 JA458717:JA458784 SW458717:SW458784 ACS458717:ACS458784 AMO458717:AMO458784 AWK458717:AWK458784 BGG458717:BGG458784 BQC458717:BQC458784 BZY458717:BZY458784 CJU458717:CJU458784 CTQ458717:CTQ458784 DDM458717:DDM458784 DNI458717:DNI458784 DXE458717:DXE458784 EHA458717:EHA458784 EQW458717:EQW458784 FAS458717:FAS458784 FKO458717:FKO458784 FUK458717:FUK458784 GEG458717:GEG458784 GOC458717:GOC458784 GXY458717:GXY458784 HHU458717:HHU458784 HRQ458717:HRQ458784 IBM458717:IBM458784 ILI458717:ILI458784 IVE458717:IVE458784 JFA458717:JFA458784 JOW458717:JOW458784 JYS458717:JYS458784 KIO458717:KIO458784 KSK458717:KSK458784 LCG458717:LCG458784 LMC458717:LMC458784 LVY458717:LVY458784 MFU458717:MFU458784 MPQ458717:MPQ458784 MZM458717:MZM458784 NJI458717:NJI458784 NTE458717:NTE458784 ODA458717:ODA458784 OMW458717:OMW458784 OWS458717:OWS458784 PGO458717:PGO458784 PQK458717:PQK458784 QAG458717:QAG458784 QKC458717:QKC458784 QTY458717:QTY458784 RDU458717:RDU458784 RNQ458717:RNQ458784 RXM458717:RXM458784 SHI458717:SHI458784 SRE458717:SRE458784 TBA458717:TBA458784 TKW458717:TKW458784 TUS458717:TUS458784 UEO458717:UEO458784 UOK458717:UOK458784 UYG458717:UYG458784 VIC458717:VIC458784 VRY458717:VRY458784 WBU458717:WBU458784 WLQ458717:WLQ458784 WVM458717:WVM458784 E524307:E524374 JA524253:JA524320 SW524253:SW524320 ACS524253:ACS524320 AMO524253:AMO524320 AWK524253:AWK524320 BGG524253:BGG524320 BQC524253:BQC524320 BZY524253:BZY524320 CJU524253:CJU524320 CTQ524253:CTQ524320 DDM524253:DDM524320 DNI524253:DNI524320 DXE524253:DXE524320 EHA524253:EHA524320 EQW524253:EQW524320 FAS524253:FAS524320 FKO524253:FKO524320 FUK524253:FUK524320 GEG524253:GEG524320 GOC524253:GOC524320 GXY524253:GXY524320 HHU524253:HHU524320 HRQ524253:HRQ524320 IBM524253:IBM524320 ILI524253:ILI524320 IVE524253:IVE524320 JFA524253:JFA524320 JOW524253:JOW524320 JYS524253:JYS524320 KIO524253:KIO524320 KSK524253:KSK524320 LCG524253:LCG524320 LMC524253:LMC524320 LVY524253:LVY524320 MFU524253:MFU524320 MPQ524253:MPQ524320 MZM524253:MZM524320 NJI524253:NJI524320 NTE524253:NTE524320 ODA524253:ODA524320 OMW524253:OMW524320 OWS524253:OWS524320 PGO524253:PGO524320 PQK524253:PQK524320 QAG524253:QAG524320 QKC524253:QKC524320 QTY524253:QTY524320 RDU524253:RDU524320 RNQ524253:RNQ524320 RXM524253:RXM524320 SHI524253:SHI524320 SRE524253:SRE524320 TBA524253:TBA524320 TKW524253:TKW524320 TUS524253:TUS524320 UEO524253:UEO524320 UOK524253:UOK524320 UYG524253:UYG524320 VIC524253:VIC524320 VRY524253:VRY524320 WBU524253:WBU524320 WLQ524253:WLQ524320 WVM524253:WVM524320 E589843:E589910 JA589789:JA589856 SW589789:SW589856 ACS589789:ACS589856 AMO589789:AMO589856 AWK589789:AWK589856 BGG589789:BGG589856 BQC589789:BQC589856 BZY589789:BZY589856 CJU589789:CJU589856 CTQ589789:CTQ589856 DDM589789:DDM589856 DNI589789:DNI589856 DXE589789:DXE589856 EHA589789:EHA589856 EQW589789:EQW589856 FAS589789:FAS589856 FKO589789:FKO589856 FUK589789:FUK589856 GEG589789:GEG589856 GOC589789:GOC589856 GXY589789:GXY589856 HHU589789:HHU589856 HRQ589789:HRQ589856 IBM589789:IBM589856 ILI589789:ILI589856 IVE589789:IVE589856 JFA589789:JFA589856 JOW589789:JOW589856 JYS589789:JYS589856 KIO589789:KIO589856 KSK589789:KSK589856 LCG589789:LCG589856 LMC589789:LMC589856 LVY589789:LVY589856 MFU589789:MFU589856 MPQ589789:MPQ589856 MZM589789:MZM589856 NJI589789:NJI589856 NTE589789:NTE589856 ODA589789:ODA589856 OMW589789:OMW589856 OWS589789:OWS589856 PGO589789:PGO589856 PQK589789:PQK589856 QAG589789:QAG589856 QKC589789:QKC589856 QTY589789:QTY589856 RDU589789:RDU589856 RNQ589789:RNQ589856 RXM589789:RXM589856 SHI589789:SHI589856 SRE589789:SRE589856 TBA589789:TBA589856 TKW589789:TKW589856 TUS589789:TUS589856 UEO589789:UEO589856 UOK589789:UOK589856 UYG589789:UYG589856 VIC589789:VIC589856 VRY589789:VRY589856 WBU589789:WBU589856 WLQ589789:WLQ589856 WVM589789:WVM589856 E655379:E655446 JA655325:JA655392 SW655325:SW655392 ACS655325:ACS655392 AMO655325:AMO655392 AWK655325:AWK655392 BGG655325:BGG655392 BQC655325:BQC655392 BZY655325:BZY655392 CJU655325:CJU655392 CTQ655325:CTQ655392 DDM655325:DDM655392 DNI655325:DNI655392 DXE655325:DXE655392 EHA655325:EHA655392 EQW655325:EQW655392 FAS655325:FAS655392 FKO655325:FKO655392 FUK655325:FUK655392 GEG655325:GEG655392 GOC655325:GOC655392 GXY655325:GXY655392 HHU655325:HHU655392 HRQ655325:HRQ655392 IBM655325:IBM655392 ILI655325:ILI655392 IVE655325:IVE655392 JFA655325:JFA655392 JOW655325:JOW655392 JYS655325:JYS655392 KIO655325:KIO655392 KSK655325:KSK655392 LCG655325:LCG655392 LMC655325:LMC655392 LVY655325:LVY655392 MFU655325:MFU655392 MPQ655325:MPQ655392 MZM655325:MZM655392 NJI655325:NJI655392 NTE655325:NTE655392 ODA655325:ODA655392 OMW655325:OMW655392 OWS655325:OWS655392 PGO655325:PGO655392 PQK655325:PQK655392 QAG655325:QAG655392 QKC655325:QKC655392 QTY655325:QTY655392 RDU655325:RDU655392 RNQ655325:RNQ655392 RXM655325:RXM655392 SHI655325:SHI655392 SRE655325:SRE655392 TBA655325:TBA655392 TKW655325:TKW655392 TUS655325:TUS655392 UEO655325:UEO655392 UOK655325:UOK655392 UYG655325:UYG655392 VIC655325:VIC655392 VRY655325:VRY655392 WBU655325:WBU655392 WLQ655325:WLQ655392 WVM655325:WVM655392 E720915:E720982 JA720861:JA720928 SW720861:SW720928 ACS720861:ACS720928 AMO720861:AMO720928 AWK720861:AWK720928 BGG720861:BGG720928 BQC720861:BQC720928 BZY720861:BZY720928 CJU720861:CJU720928 CTQ720861:CTQ720928 DDM720861:DDM720928 DNI720861:DNI720928 DXE720861:DXE720928 EHA720861:EHA720928 EQW720861:EQW720928 FAS720861:FAS720928 FKO720861:FKO720928 FUK720861:FUK720928 GEG720861:GEG720928 GOC720861:GOC720928 GXY720861:GXY720928 HHU720861:HHU720928 HRQ720861:HRQ720928 IBM720861:IBM720928 ILI720861:ILI720928 IVE720861:IVE720928 JFA720861:JFA720928 JOW720861:JOW720928 JYS720861:JYS720928 KIO720861:KIO720928 KSK720861:KSK720928 LCG720861:LCG720928 LMC720861:LMC720928 LVY720861:LVY720928 MFU720861:MFU720928 MPQ720861:MPQ720928 MZM720861:MZM720928 NJI720861:NJI720928 NTE720861:NTE720928 ODA720861:ODA720928 OMW720861:OMW720928 OWS720861:OWS720928 PGO720861:PGO720928 PQK720861:PQK720928 QAG720861:QAG720928 QKC720861:QKC720928 QTY720861:QTY720928 RDU720861:RDU720928 RNQ720861:RNQ720928 RXM720861:RXM720928 SHI720861:SHI720928 SRE720861:SRE720928 TBA720861:TBA720928 TKW720861:TKW720928 TUS720861:TUS720928 UEO720861:UEO720928 UOK720861:UOK720928 UYG720861:UYG720928 VIC720861:VIC720928 VRY720861:VRY720928 WBU720861:WBU720928 WLQ720861:WLQ720928 WVM720861:WVM720928 E786451:E786518 JA786397:JA786464 SW786397:SW786464 ACS786397:ACS786464 AMO786397:AMO786464 AWK786397:AWK786464 BGG786397:BGG786464 BQC786397:BQC786464 BZY786397:BZY786464 CJU786397:CJU786464 CTQ786397:CTQ786464 DDM786397:DDM786464 DNI786397:DNI786464 DXE786397:DXE786464 EHA786397:EHA786464 EQW786397:EQW786464 FAS786397:FAS786464 FKO786397:FKO786464 FUK786397:FUK786464 GEG786397:GEG786464 GOC786397:GOC786464 GXY786397:GXY786464 HHU786397:HHU786464 HRQ786397:HRQ786464 IBM786397:IBM786464 ILI786397:ILI786464 IVE786397:IVE786464 JFA786397:JFA786464 JOW786397:JOW786464 JYS786397:JYS786464 KIO786397:KIO786464 KSK786397:KSK786464 LCG786397:LCG786464 LMC786397:LMC786464 LVY786397:LVY786464 MFU786397:MFU786464 MPQ786397:MPQ786464 MZM786397:MZM786464 NJI786397:NJI786464 NTE786397:NTE786464 ODA786397:ODA786464 OMW786397:OMW786464 OWS786397:OWS786464 PGO786397:PGO786464 PQK786397:PQK786464 QAG786397:QAG786464 QKC786397:QKC786464 QTY786397:QTY786464 RDU786397:RDU786464 RNQ786397:RNQ786464 RXM786397:RXM786464 SHI786397:SHI786464 SRE786397:SRE786464 TBA786397:TBA786464 TKW786397:TKW786464 TUS786397:TUS786464 UEO786397:UEO786464 UOK786397:UOK786464 UYG786397:UYG786464 VIC786397:VIC786464 VRY786397:VRY786464 WBU786397:WBU786464 WLQ786397:WLQ786464 WVM786397:WVM786464 E851987:E852054 JA851933:JA852000 SW851933:SW852000 ACS851933:ACS852000 AMO851933:AMO852000 AWK851933:AWK852000 BGG851933:BGG852000 BQC851933:BQC852000 BZY851933:BZY852000 CJU851933:CJU852000 CTQ851933:CTQ852000 DDM851933:DDM852000 DNI851933:DNI852000 DXE851933:DXE852000 EHA851933:EHA852000 EQW851933:EQW852000 FAS851933:FAS852000 FKO851933:FKO852000 FUK851933:FUK852000 GEG851933:GEG852000 GOC851933:GOC852000 GXY851933:GXY852000 HHU851933:HHU852000 HRQ851933:HRQ852000 IBM851933:IBM852000 ILI851933:ILI852000 IVE851933:IVE852000 JFA851933:JFA852000 JOW851933:JOW852000 JYS851933:JYS852000 KIO851933:KIO852000 KSK851933:KSK852000 LCG851933:LCG852000 LMC851933:LMC852000 LVY851933:LVY852000 MFU851933:MFU852000 MPQ851933:MPQ852000 MZM851933:MZM852000 NJI851933:NJI852000 NTE851933:NTE852000 ODA851933:ODA852000 OMW851933:OMW852000 OWS851933:OWS852000 PGO851933:PGO852000 PQK851933:PQK852000 QAG851933:QAG852000 QKC851933:QKC852000 QTY851933:QTY852000 RDU851933:RDU852000 RNQ851933:RNQ852000 RXM851933:RXM852000 SHI851933:SHI852000 SRE851933:SRE852000 TBA851933:TBA852000 TKW851933:TKW852000 TUS851933:TUS852000 UEO851933:UEO852000 UOK851933:UOK852000 UYG851933:UYG852000 VIC851933:VIC852000 VRY851933:VRY852000 WBU851933:WBU852000 WLQ851933:WLQ852000 WVM851933:WVM852000 E917523:E917590 JA917469:JA917536 SW917469:SW917536 ACS917469:ACS917536 AMO917469:AMO917536 AWK917469:AWK917536 BGG917469:BGG917536 BQC917469:BQC917536 BZY917469:BZY917536 CJU917469:CJU917536 CTQ917469:CTQ917536 DDM917469:DDM917536 DNI917469:DNI917536 DXE917469:DXE917536 EHA917469:EHA917536 EQW917469:EQW917536 FAS917469:FAS917536 FKO917469:FKO917536 FUK917469:FUK917536 GEG917469:GEG917536 GOC917469:GOC917536 GXY917469:GXY917536 HHU917469:HHU917536 HRQ917469:HRQ917536 IBM917469:IBM917536 ILI917469:ILI917536 IVE917469:IVE917536 JFA917469:JFA917536 JOW917469:JOW917536 JYS917469:JYS917536 KIO917469:KIO917536 KSK917469:KSK917536 LCG917469:LCG917536 LMC917469:LMC917536 LVY917469:LVY917536 MFU917469:MFU917536 MPQ917469:MPQ917536 MZM917469:MZM917536 NJI917469:NJI917536 NTE917469:NTE917536 ODA917469:ODA917536 OMW917469:OMW917536 OWS917469:OWS917536 PGO917469:PGO917536 PQK917469:PQK917536 QAG917469:QAG917536 QKC917469:QKC917536 QTY917469:QTY917536 RDU917469:RDU917536 RNQ917469:RNQ917536 RXM917469:RXM917536 SHI917469:SHI917536 SRE917469:SRE917536 TBA917469:TBA917536 TKW917469:TKW917536 TUS917469:TUS917536 UEO917469:UEO917536 UOK917469:UOK917536 UYG917469:UYG917536 VIC917469:VIC917536 VRY917469:VRY917536 WBU917469:WBU917536 WLQ917469:WLQ917536 WVM917469:WVM917536 E983059:E983126 JA983005:JA983072 SW983005:SW983072 ACS983005:ACS983072 AMO983005:AMO983072 AWK983005:AWK983072 BGG983005:BGG983072 BQC983005:BQC983072 BZY983005:BZY983072 CJU983005:CJU983072 CTQ983005:CTQ983072 DDM983005:DDM983072 DNI983005:DNI983072 DXE983005:DXE983072 EHA983005:EHA983072 EQW983005:EQW983072 FAS983005:FAS983072 FKO983005:FKO983072 FUK983005:FUK983072 GEG983005:GEG983072 GOC983005:GOC983072 GXY983005:GXY983072 HHU983005:HHU983072 HRQ983005:HRQ983072 IBM983005:IBM983072 ILI983005:ILI983072 IVE983005:IVE983072 JFA983005:JFA983072 JOW983005:JOW983072 JYS983005:JYS983072 KIO983005:KIO983072 KSK983005:KSK983072 LCG983005:LCG983072 LMC983005:LMC983072 LVY983005:LVY983072 MFU983005:MFU983072 MPQ983005:MPQ983072 MZM983005:MZM983072 NJI983005:NJI983072 NTE983005:NTE983072 ODA983005:ODA983072 OMW983005:OMW983072 OWS983005:OWS983072 PGO983005:PGO983072 PQK983005:PQK983072 QAG983005:QAG983072 QKC983005:QKC983072 QTY983005:QTY983072 RDU983005:RDU983072 RNQ983005:RNQ983072 RXM983005:RXM983072 SHI983005:SHI983072 SRE983005:SRE983072 TBA983005:TBA983072 TKW983005:TKW983072 TUS983005:TUS983072 UEO983005:UEO983072 UOK983005:UOK983072 UYG983005:UYG983072 VIC983005:VIC983072 VRY983005:VRY983072 WBU983005:WBU983072 WLQ983005:WLQ983072 E65:E91" xr:uid="{00000000-0002-0000-0000-000001000000}">
      <formula1>$G$27:$G$70</formula1>
    </dataValidation>
    <dataValidation type="list" allowBlank="1" showInputMessage="1" showErrorMessage="1" sqref="G72:G78 E38:E64 G80 G26:G70" xr:uid="{00000000-0002-0000-0000-000002000000}">
      <formula1>$G$27:$G$70</formula1>
    </dataValidation>
  </dataValidations>
  <pageMargins left="0.39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D60"/>
  <sheetViews>
    <sheetView rightToLeft="1" workbookViewId="0">
      <selection activeCell="C22" sqref="C2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</cols>
  <sheetData>
    <row r="2" spans="2:4" x14ac:dyDescent="0.3">
      <c r="B2" s="91" t="s">
        <v>161</v>
      </c>
      <c r="C2" s="91" t="s">
        <v>162</v>
      </c>
      <c r="D2" s="91" t="s">
        <v>163</v>
      </c>
    </row>
    <row r="3" spans="2:4" x14ac:dyDescent="0.3">
      <c r="B3" s="91">
        <v>1</v>
      </c>
      <c r="C3" s="91" t="s">
        <v>11</v>
      </c>
      <c r="D3" s="91" t="s">
        <v>67</v>
      </c>
    </row>
    <row r="4" spans="2:4" x14ac:dyDescent="0.3">
      <c r="B4" s="91">
        <v>2</v>
      </c>
      <c r="C4" s="91" t="s">
        <v>12</v>
      </c>
      <c r="D4" s="91" t="s">
        <v>69</v>
      </c>
    </row>
    <row r="5" spans="2:4" x14ac:dyDescent="0.3">
      <c r="B5" s="91">
        <v>3</v>
      </c>
      <c r="C5" s="91" t="s">
        <v>13</v>
      </c>
      <c r="D5" s="91" t="s">
        <v>143</v>
      </c>
    </row>
    <row r="6" spans="2:4" x14ac:dyDescent="0.3">
      <c r="B6" s="91">
        <v>4</v>
      </c>
      <c r="C6" s="91" t="s">
        <v>15</v>
      </c>
      <c r="D6" s="91" t="s">
        <v>72</v>
      </c>
    </row>
    <row r="7" spans="2:4" x14ac:dyDescent="0.3">
      <c r="B7" s="91">
        <v>5</v>
      </c>
      <c r="C7" s="91" t="s">
        <v>17</v>
      </c>
      <c r="D7" s="91" t="s">
        <v>74</v>
      </c>
    </row>
    <row r="8" spans="2:4" x14ac:dyDescent="0.3">
      <c r="B8" s="91">
        <v>6</v>
      </c>
      <c r="C8" s="91" t="s">
        <v>50</v>
      </c>
      <c r="D8" s="91" t="s">
        <v>75</v>
      </c>
    </row>
    <row r="9" spans="2:4" x14ac:dyDescent="0.3">
      <c r="B9" s="91">
        <v>7</v>
      </c>
      <c r="C9" s="91" t="s">
        <v>19</v>
      </c>
      <c r="D9" s="91" t="s">
        <v>78</v>
      </c>
    </row>
    <row r="10" spans="2:4" x14ac:dyDescent="0.3">
      <c r="B10" s="91">
        <v>8</v>
      </c>
      <c r="C10" s="91" t="s">
        <v>66</v>
      </c>
      <c r="D10" s="91" t="s">
        <v>79</v>
      </c>
    </row>
    <row r="11" spans="2:4" x14ac:dyDescent="0.3">
      <c r="B11" s="91">
        <v>9</v>
      </c>
      <c r="C11" s="91" t="s">
        <v>20</v>
      </c>
      <c r="D11" s="91" t="s">
        <v>80</v>
      </c>
    </row>
    <row r="12" spans="2:4" x14ac:dyDescent="0.3">
      <c r="B12" s="91">
        <v>10</v>
      </c>
      <c r="C12" s="91" t="s">
        <v>22</v>
      </c>
      <c r="D12" s="91" t="s">
        <v>59</v>
      </c>
    </row>
    <row r="13" spans="2:4" x14ac:dyDescent="0.3">
      <c r="B13" s="91">
        <v>11</v>
      </c>
      <c r="C13" s="91" t="s">
        <v>24</v>
      </c>
      <c r="D13" s="91" t="s">
        <v>82</v>
      </c>
    </row>
    <row r="14" spans="2:4" x14ac:dyDescent="0.3">
      <c r="B14" s="91">
        <v>12</v>
      </c>
      <c r="C14" s="91" t="s">
        <v>83</v>
      </c>
      <c r="D14" s="91" t="s">
        <v>84</v>
      </c>
    </row>
    <row r="15" spans="2:4" x14ac:dyDescent="0.3">
      <c r="B15" s="91">
        <v>13</v>
      </c>
      <c r="C15" s="91" t="s">
        <v>58</v>
      </c>
      <c r="D15" s="91" t="s">
        <v>85</v>
      </c>
    </row>
    <row r="16" spans="2:4" x14ac:dyDescent="0.3">
      <c r="B16" s="91">
        <v>14</v>
      </c>
      <c r="C16" s="91" t="s">
        <v>25</v>
      </c>
      <c r="D16" s="91" t="s">
        <v>144</v>
      </c>
    </row>
    <row r="17" spans="2:4" x14ac:dyDescent="0.3">
      <c r="B17" s="91">
        <v>15</v>
      </c>
      <c r="C17" s="91" t="s">
        <v>114</v>
      </c>
      <c r="D17" s="91" t="s">
        <v>145</v>
      </c>
    </row>
    <row r="18" spans="2:4" x14ac:dyDescent="0.3">
      <c r="B18" s="91">
        <v>16</v>
      </c>
      <c r="C18" s="91" t="s">
        <v>142</v>
      </c>
      <c r="D18" s="91" t="s">
        <v>88</v>
      </c>
    </row>
    <row r="19" spans="2:4" x14ac:dyDescent="0.3">
      <c r="B19" s="91">
        <v>17</v>
      </c>
      <c r="C19" s="91" t="s">
        <v>26</v>
      </c>
      <c r="D19" s="91" t="s">
        <v>89</v>
      </c>
    </row>
    <row r="20" spans="2:4" x14ac:dyDescent="0.3">
      <c r="B20" s="91">
        <v>18</v>
      </c>
      <c r="C20" s="91" t="s">
        <v>27</v>
      </c>
      <c r="D20" s="91" t="s">
        <v>90</v>
      </c>
    </row>
    <row r="21" spans="2:4" x14ac:dyDescent="0.3">
      <c r="B21" s="91">
        <v>19</v>
      </c>
      <c r="C21" s="91" t="s">
        <v>141</v>
      </c>
      <c r="D21" s="91" t="s">
        <v>91</v>
      </c>
    </row>
    <row r="22" spans="2:4" x14ac:dyDescent="0.3">
      <c r="B22" s="91">
        <v>20</v>
      </c>
      <c r="C22" s="91" t="s">
        <v>61</v>
      </c>
      <c r="D22" s="91" t="s">
        <v>93</v>
      </c>
    </row>
    <row r="23" spans="2:4" x14ac:dyDescent="0.3">
      <c r="B23" s="91">
        <v>21</v>
      </c>
      <c r="C23" s="91" t="s">
        <v>29</v>
      </c>
      <c r="D23" s="91" t="s">
        <v>146</v>
      </c>
    </row>
    <row r="24" spans="2:4" x14ac:dyDescent="0.3">
      <c r="B24" s="91">
        <v>22</v>
      </c>
      <c r="C24" s="91" t="s">
        <v>130</v>
      </c>
      <c r="D24" s="91" t="s">
        <v>95</v>
      </c>
    </row>
    <row r="25" spans="2:4" x14ac:dyDescent="0.3">
      <c r="B25" s="91">
        <v>23</v>
      </c>
      <c r="C25" s="91" t="s">
        <v>129</v>
      </c>
      <c r="D25" s="91" t="s">
        <v>96</v>
      </c>
    </row>
    <row r="26" spans="2:4" x14ac:dyDescent="0.3">
      <c r="B26" s="91">
        <v>24</v>
      </c>
      <c r="C26" s="91" t="s">
        <v>30</v>
      </c>
      <c r="D26" s="91" t="s">
        <v>97</v>
      </c>
    </row>
    <row r="27" spans="2:4" x14ac:dyDescent="0.3">
      <c r="B27" s="91">
        <v>25</v>
      </c>
      <c r="C27" s="91" t="s">
        <v>31</v>
      </c>
      <c r="D27" s="91" t="s">
        <v>98</v>
      </c>
    </row>
    <row r="28" spans="2:4" x14ac:dyDescent="0.3">
      <c r="B28" s="91">
        <v>26</v>
      </c>
      <c r="C28" s="91" t="s">
        <v>32</v>
      </c>
      <c r="D28" s="91" t="s">
        <v>99</v>
      </c>
    </row>
    <row r="29" spans="2:4" x14ac:dyDescent="0.3">
      <c r="B29" s="91">
        <v>27</v>
      </c>
      <c r="C29" s="91" t="s">
        <v>33</v>
      </c>
      <c r="D29" s="91" t="s">
        <v>100</v>
      </c>
    </row>
    <row r="30" spans="2:4" x14ac:dyDescent="0.3">
      <c r="B30" s="91">
        <v>28</v>
      </c>
      <c r="C30" s="91" t="s">
        <v>147</v>
      </c>
      <c r="D30" s="91" t="s">
        <v>101</v>
      </c>
    </row>
    <row r="31" spans="2:4" x14ac:dyDescent="0.3">
      <c r="B31" s="91">
        <v>29</v>
      </c>
      <c r="C31" s="91" t="s">
        <v>148</v>
      </c>
      <c r="D31" s="91" t="s">
        <v>149</v>
      </c>
    </row>
    <row r="32" spans="2:4" x14ac:dyDescent="0.3">
      <c r="B32" s="91">
        <v>30</v>
      </c>
      <c r="C32" s="91" t="s">
        <v>35</v>
      </c>
      <c r="D32" s="91" t="s">
        <v>104</v>
      </c>
    </row>
    <row r="33" spans="2:4" x14ac:dyDescent="0.3">
      <c r="B33" s="91">
        <v>31</v>
      </c>
      <c r="C33" s="91" t="s">
        <v>36</v>
      </c>
      <c r="D33" s="91" t="s">
        <v>105</v>
      </c>
    </row>
    <row r="34" spans="2:4" x14ac:dyDescent="0.3">
      <c r="B34" s="91">
        <v>32</v>
      </c>
      <c r="C34" s="91" t="s">
        <v>106</v>
      </c>
      <c r="D34" s="91" t="s">
        <v>150</v>
      </c>
    </row>
    <row r="35" spans="2:4" x14ac:dyDescent="0.3">
      <c r="B35" s="91">
        <v>33</v>
      </c>
      <c r="C35" s="91" t="s">
        <v>39</v>
      </c>
      <c r="D35" s="91" t="s">
        <v>151</v>
      </c>
    </row>
    <row r="36" spans="2:4" x14ac:dyDescent="0.3">
      <c r="B36" s="91">
        <v>34</v>
      </c>
      <c r="C36" s="91" t="s">
        <v>40</v>
      </c>
      <c r="D36" s="91" t="s">
        <v>109</v>
      </c>
    </row>
    <row r="37" spans="2:4" x14ac:dyDescent="0.3">
      <c r="B37" s="91">
        <v>35</v>
      </c>
      <c r="C37" s="91" t="s">
        <v>41</v>
      </c>
      <c r="D37" s="91" t="s">
        <v>152</v>
      </c>
    </row>
    <row r="38" spans="2:4" x14ac:dyDescent="0.3">
      <c r="B38" s="91">
        <v>36</v>
      </c>
      <c r="C38" s="91" t="s">
        <v>62</v>
      </c>
      <c r="D38" s="91" t="s">
        <v>111</v>
      </c>
    </row>
    <row r="39" spans="2:4" x14ac:dyDescent="0.3">
      <c r="B39" s="91">
        <v>37</v>
      </c>
      <c r="C39" s="91" t="s">
        <v>42</v>
      </c>
      <c r="D39" s="91" t="s">
        <v>112</v>
      </c>
    </row>
    <row r="40" spans="2:4" x14ac:dyDescent="0.3">
      <c r="B40" s="91">
        <v>38</v>
      </c>
      <c r="C40" s="91" t="s">
        <v>63</v>
      </c>
      <c r="D40" s="91" t="s">
        <v>113</v>
      </c>
    </row>
    <row r="41" spans="2:4" x14ac:dyDescent="0.3">
      <c r="B41" s="91">
        <v>39</v>
      </c>
      <c r="C41" s="91" t="s">
        <v>153</v>
      </c>
      <c r="D41" s="91" t="s">
        <v>115</v>
      </c>
    </row>
    <row r="42" spans="2:4" x14ac:dyDescent="0.3">
      <c r="B42" s="91">
        <v>40</v>
      </c>
      <c r="C42" s="91" t="s">
        <v>43</v>
      </c>
      <c r="D42" s="91" t="s">
        <v>116</v>
      </c>
    </row>
    <row r="43" spans="2:4" x14ac:dyDescent="0.3">
      <c r="B43" s="91">
        <v>41</v>
      </c>
      <c r="C43" s="91" t="s">
        <v>44</v>
      </c>
      <c r="D43" s="91" t="s">
        <v>117</v>
      </c>
    </row>
    <row r="44" spans="2:4" x14ac:dyDescent="0.3">
      <c r="B44" s="91">
        <v>42</v>
      </c>
      <c r="C44" s="91" t="s">
        <v>45</v>
      </c>
      <c r="D44" s="91" t="s">
        <v>118</v>
      </c>
    </row>
    <row r="45" spans="2:4" x14ac:dyDescent="0.3">
      <c r="B45" s="91">
        <v>43</v>
      </c>
      <c r="C45" s="91" t="s">
        <v>46</v>
      </c>
      <c r="D45" s="91" t="s">
        <v>119</v>
      </c>
    </row>
    <row r="46" spans="2:4" x14ac:dyDescent="0.3">
      <c r="B46" s="91">
        <v>44</v>
      </c>
      <c r="C46" s="91" t="s">
        <v>131</v>
      </c>
      <c r="D46" s="91" t="s">
        <v>154</v>
      </c>
    </row>
    <row r="47" spans="2:4" x14ac:dyDescent="0.3">
      <c r="B47" s="91">
        <v>45</v>
      </c>
      <c r="C47" s="91" t="s">
        <v>47</v>
      </c>
      <c r="D47" s="91" t="s">
        <v>155</v>
      </c>
    </row>
    <row r="48" spans="2:4" x14ac:dyDescent="0.3">
      <c r="B48" s="91">
        <v>46</v>
      </c>
      <c r="C48" s="91" t="s">
        <v>48</v>
      </c>
      <c r="D48" s="91" t="s">
        <v>122</v>
      </c>
    </row>
    <row r="49" spans="2:4" ht="28.8" x14ac:dyDescent="0.3">
      <c r="B49" s="91">
        <v>47</v>
      </c>
      <c r="C49" s="91" t="s">
        <v>49</v>
      </c>
      <c r="D49" s="91" t="s">
        <v>123</v>
      </c>
    </row>
    <row r="50" spans="2:4" x14ac:dyDescent="0.3">
      <c r="B50" s="91">
        <v>48</v>
      </c>
      <c r="C50" s="91" t="s">
        <v>14</v>
      </c>
      <c r="D50" s="91" t="s">
        <v>124</v>
      </c>
    </row>
    <row r="51" spans="2:4" x14ac:dyDescent="0.3">
      <c r="B51" s="91">
        <v>49</v>
      </c>
      <c r="C51" s="91" t="s">
        <v>65</v>
      </c>
      <c r="D51" s="91" t="s">
        <v>156</v>
      </c>
    </row>
    <row r="52" spans="2:4" x14ac:dyDescent="0.3">
      <c r="B52" s="91">
        <v>50</v>
      </c>
      <c r="C52" s="91" t="s">
        <v>157</v>
      </c>
      <c r="D52" s="91" t="s">
        <v>158</v>
      </c>
    </row>
    <row r="53" spans="2:4" x14ac:dyDescent="0.3">
      <c r="B53" s="91">
        <v>51</v>
      </c>
      <c r="C53" s="91" t="s">
        <v>22</v>
      </c>
      <c r="D53" s="91" t="s">
        <v>76</v>
      </c>
    </row>
    <row r="54" spans="2:4" x14ac:dyDescent="0.3">
      <c r="B54" s="91">
        <v>52</v>
      </c>
      <c r="C54" s="91" t="s">
        <v>38</v>
      </c>
      <c r="D54" s="91" t="s">
        <v>77</v>
      </c>
    </row>
    <row r="55" spans="2:4" x14ac:dyDescent="0.3">
      <c r="B55" s="91">
        <v>53</v>
      </c>
      <c r="C55" s="91" t="s">
        <v>21</v>
      </c>
      <c r="D55" s="91" t="s">
        <v>81</v>
      </c>
    </row>
    <row r="56" spans="2:4" x14ac:dyDescent="0.3">
      <c r="B56" s="91">
        <v>54</v>
      </c>
      <c r="C56" s="91" t="s">
        <v>23</v>
      </c>
      <c r="D56" s="91" t="s">
        <v>159</v>
      </c>
    </row>
    <row r="57" spans="2:4" x14ac:dyDescent="0.3">
      <c r="B57" s="91">
        <v>55</v>
      </c>
      <c r="C57" s="91" t="s">
        <v>28</v>
      </c>
      <c r="D57" s="91" t="s">
        <v>92</v>
      </c>
    </row>
    <row r="58" spans="2:4" x14ac:dyDescent="0.3">
      <c r="B58" s="91">
        <v>56</v>
      </c>
      <c r="C58" s="91" t="s">
        <v>132</v>
      </c>
      <c r="D58" s="91" t="s">
        <v>133</v>
      </c>
    </row>
    <row r="59" spans="2:4" x14ac:dyDescent="0.3">
      <c r="B59" s="91">
        <v>57</v>
      </c>
      <c r="C59" s="91" t="s">
        <v>51</v>
      </c>
      <c r="D59" s="91" t="s">
        <v>128</v>
      </c>
    </row>
    <row r="60" spans="2:4" x14ac:dyDescent="0.3">
      <c r="B60" s="91">
        <v>58</v>
      </c>
      <c r="C60" s="91" t="s">
        <v>37</v>
      </c>
      <c r="D60" s="91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2022-07-19T18:52:22Z</dcterms:modified>
</cp:coreProperties>
</file>