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5171E093-FB15-4307-ADA8-BE7B89B314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R" sheetId="1" r:id="rId1"/>
    <sheet name="Lists" sheetId="2" r:id="rId2"/>
  </sheets>
  <definedNames>
    <definedName name="_xlnm.Print_Area" localSheetId="0">FR!$K$4:$AB$80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0" i="1" l="1"/>
  <c r="M60" i="1"/>
  <c r="N60" i="1"/>
  <c r="O60" i="1"/>
  <c r="P60" i="1"/>
  <c r="Q60" i="1"/>
  <c r="R60" i="1"/>
  <c r="S60" i="1"/>
  <c r="C97" i="1"/>
  <c r="D98" i="1"/>
  <c r="D99" i="1"/>
  <c r="D100" i="1"/>
  <c r="D101" i="1"/>
  <c r="D102" i="1"/>
  <c r="D97" i="1"/>
  <c r="C103" i="1" s="1"/>
  <c r="C98" i="1"/>
  <c r="C99" i="1"/>
  <c r="C100" i="1"/>
  <c r="C101" i="1"/>
  <c r="C102" i="1"/>
  <c r="S90" i="1"/>
  <c r="R90" i="1"/>
  <c r="Q90" i="1"/>
  <c r="P90" i="1"/>
  <c r="O90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N83" i="1"/>
  <c r="N79" i="1"/>
  <c r="N78" i="1"/>
  <c r="N77" i="1"/>
  <c r="N76" i="1"/>
  <c r="N75" i="1"/>
  <c r="N74" i="1"/>
  <c r="N73" i="1"/>
  <c r="N72" i="1"/>
  <c r="N71" i="1"/>
  <c r="N70" i="1"/>
  <c r="N68" i="1"/>
  <c r="N67" i="1"/>
  <c r="N66" i="1"/>
  <c r="N65" i="1"/>
  <c r="N64" i="1"/>
  <c r="N63" i="1"/>
  <c r="N62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M83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L83" i="1"/>
  <c r="L79" i="1"/>
  <c r="L78" i="1"/>
  <c r="L77" i="1"/>
  <c r="L76" i="1"/>
  <c r="L75" i="1"/>
  <c r="L74" i="1"/>
  <c r="L73" i="1"/>
  <c r="L72" i="1"/>
  <c r="L71" i="1"/>
  <c r="L70" i="1"/>
  <c r="L68" i="1"/>
  <c r="L67" i="1"/>
  <c r="L66" i="1"/>
  <c r="L65" i="1"/>
  <c r="L64" i="1"/>
  <c r="L63" i="1"/>
  <c r="L62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N86" i="1"/>
  <c r="N85" i="1"/>
  <c r="N84" i="1"/>
  <c r="N12" i="1"/>
  <c r="N11" i="1"/>
  <c r="N10" i="1"/>
  <c r="N9" i="1"/>
  <c r="N8" i="1"/>
  <c r="N7" i="1"/>
  <c r="N6" i="1"/>
  <c r="N5" i="1"/>
  <c r="M86" i="1"/>
  <c r="M85" i="1"/>
  <c r="M84" i="1"/>
  <c r="M12" i="1"/>
  <c r="M11" i="1"/>
  <c r="M10" i="1"/>
  <c r="M9" i="1"/>
  <c r="M8" i="1"/>
  <c r="M7" i="1"/>
  <c r="M6" i="1"/>
  <c r="M5" i="1"/>
  <c r="M69" i="1"/>
  <c r="M89" i="1"/>
  <c r="N89" i="1"/>
  <c r="O89" i="1"/>
  <c r="P89" i="1"/>
  <c r="Q89" i="1"/>
  <c r="R89" i="1"/>
  <c r="S89" i="1"/>
  <c r="L89" i="1"/>
  <c r="M82" i="1"/>
  <c r="N82" i="1"/>
  <c r="O82" i="1"/>
  <c r="P82" i="1"/>
  <c r="Q82" i="1"/>
  <c r="R82" i="1"/>
  <c r="S82" i="1"/>
  <c r="L82" i="1"/>
  <c r="N69" i="1"/>
  <c r="O69" i="1"/>
  <c r="P69" i="1"/>
  <c r="Q69" i="1"/>
  <c r="R69" i="1"/>
  <c r="S69" i="1"/>
  <c r="L69" i="1"/>
  <c r="M61" i="1"/>
  <c r="N61" i="1"/>
  <c r="O61" i="1"/>
  <c r="P61" i="1"/>
  <c r="Q61" i="1"/>
  <c r="R61" i="1"/>
  <c r="S61" i="1"/>
  <c r="L61" i="1"/>
  <c r="S14" i="1"/>
  <c r="R14" i="1"/>
  <c r="Q14" i="1"/>
  <c r="P14" i="1"/>
  <c r="O14" i="1"/>
  <c r="N14" i="1"/>
  <c r="M14" i="1"/>
  <c r="L14" i="1"/>
  <c r="L6" i="1"/>
  <c r="L7" i="1"/>
  <c r="L8" i="1"/>
  <c r="L9" i="1"/>
  <c r="L10" i="1"/>
  <c r="L11" i="1"/>
  <c r="L12" i="1"/>
  <c r="L5" i="1"/>
  <c r="H3" i="2"/>
  <c r="H4" i="2"/>
  <c r="H5" i="2"/>
  <c r="H6" i="2"/>
  <c r="H7" i="2"/>
  <c r="H8" i="2"/>
  <c r="H9" i="2"/>
  <c r="H10" i="2"/>
  <c r="H11" i="2"/>
  <c r="H12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C104" i="1" l="1"/>
  <c r="D104" i="1"/>
  <c r="E101" i="1"/>
  <c r="E102" i="1"/>
  <c r="E100" i="1"/>
  <c r="E99" i="1"/>
  <c r="E98" i="1"/>
  <c r="E97" i="1"/>
  <c r="O13" i="1"/>
  <c r="O80" i="1"/>
  <c r="N80" i="1"/>
  <c r="P13" i="1"/>
  <c r="P80" i="1"/>
  <c r="Q80" i="1"/>
  <c r="R13" i="1"/>
  <c r="R80" i="1"/>
  <c r="M80" i="1"/>
  <c r="Q13" i="1"/>
  <c r="S80" i="1"/>
  <c r="N13" i="1"/>
  <c r="S13" i="1"/>
  <c r="M13" i="1"/>
  <c r="D103" i="1"/>
  <c r="E103" i="1" s="1"/>
  <c r="O91" i="1"/>
  <c r="R92" i="1"/>
  <c r="S92" i="1"/>
  <c r="R91" i="1"/>
  <c r="P91" i="1"/>
  <c r="O92" i="1"/>
  <c r="P92" i="1"/>
  <c r="S91" i="1"/>
  <c r="Q91" i="1"/>
  <c r="Q92" i="1"/>
  <c r="N92" i="1"/>
  <c r="M92" i="1"/>
  <c r="N91" i="1"/>
  <c r="L92" i="1"/>
  <c r="M91" i="1"/>
  <c r="L91" i="1"/>
  <c r="M90" i="1"/>
  <c r="L90" i="1"/>
  <c r="N90" i="1"/>
  <c r="L13" i="1"/>
  <c r="E104" i="1" l="1"/>
  <c r="Q93" i="1"/>
  <c r="S93" i="1"/>
  <c r="R93" i="1"/>
  <c r="O93" i="1"/>
  <c r="P93" i="1"/>
  <c r="N93" i="1"/>
  <c r="M93" i="1"/>
  <c r="L84" i="1" l="1"/>
  <c r="L80" i="1"/>
  <c r="L85" i="1" s="1"/>
  <c r="L86" i="1" l="1"/>
  <c r="L93" i="1"/>
</calcChain>
</file>

<file path=xl/sharedStrings.xml><?xml version="1.0" encoding="utf-8"?>
<sst xmlns="http://schemas.openxmlformats.org/spreadsheetml/2006/main" count="162" uniqueCount="155">
  <si>
    <t xml:space="preserve">التقرير المالي  التفصيلي </t>
  </si>
  <si>
    <t>التقرير المالي الاجمالي</t>
  </si>
  <si>
    <t>الوارد</t>
  </si>
  <si>
    <t>الصادر</t>
  </si>
  <si>
    <t>البيــــــــان</t>
  </si>
  <si>
    <t>التاريخ</t>
  </si>
  <si>
    <t>لربط الخلايا</t>
  </si>
  <si>
    <t>أولاً : كشف الحساب للقسم :</t>
  </si>
  <si>
    <t>أولاً : الإيرادات :</t>
  </si>
  <si>
    <t>بيان الإيرادات</t>
  </si>
  <si>
    <t>دولار</t>
  </si>
  <si>
    <t>تبرعات</t>
  </si>
  <si>
    <t>أرباح</t>
  </si>
  <si>
    <t>مساعدات</t>
  </si>
  <si>
    <t>مخصصات شهرية</t>
  </si>
  <si>
    <t>مكافئات</t>
  </si>
  <si>
    <t>رصيد مدور</t>
  </si>
  <si>
    <t>الإجمالي</t>
  </si>
  <si>
    <t>إيجار سيارات</t>
  </si>
  <si>
    <t>إيجار مكاتب</t>
  </si>
  <si>
    <t>إيجار مستودعات</t>
  </si>
  <si>
    <t>أجور خدمات إدارية</t>
  </si>
  <si>
    <t>أجور خدمات تشغلية</t>
  </si>
  <si>
    <t>أدوات مطبخ</t>
  </si>
  <si>
    <t>تأمين</t>
  </si>
  <si>
    <t>لوازم كمبيوتر</t>
  </si>
  <si>
    <t>نظافة ومنظفات</t>
  </si>
  <si>
    <t>إيجار أجهزة ومعدات</t>
  </si>
  <si>
    <t>مناسبات إجتماعية</t>
  </si>
  <si>
    <t>جوالات وشرائح</t>
  </si>
  <si>
    <t>بريد</t>
  </si>
  <si>
    <t>سفر - إقامة وفنادق</t>
  </si>
  <si>
    <t>سفر - اتصالات</t>
  </si>
  <si>
    <t xml:space="preserve">سفر - تذاكر </t>
  </si>
  <si>
    <t>سفر - تغذية</t>
  </si>
  <si>
    <t>سفر -رسوم تأشيرات</t>
  </si>
  <si>
    <t>تجهيزات وأدوات</t>
  </si>
  <si>
    <t>أجور ومخصصات</t>
  </si>
  <si>
    <t>أجرة مواصلات</t>
  </si>
  <si>
    <t>مواقف سيارات</t>
  </si>
  <si>
    <t>وقود سيارات</t>
  </si>
  <si>
    <t>كهرباء ومياه</t>
  </si>
  <si>
    <t>صيانة سباكة</t>
  </si>
  <si>
    <t>صيانة سيارات</t>
  </si>
  <si>
    <t>صيانة كهرباء</t>
  </si>
  <si>
    <t>صيانة نجارة</t>
  </si>
  <si>
    <t>بدل مدارس للموظفين</t>
  </si>
  <si>
    <t>تجديد إقامات</t>
  </si>
  <si>
    <t>تدريب موظفين</t>
  </si>
  <si>
    <t>رواتب عقود</t>
  </si>
  <si>
    <t>إجرائات أمنية</t>
  </si>
  <si>
    <t>ثالثا : ملخص التقرير المالي :</t>
  </si>
  <si>
    <t>الواردات خلال الدورة (+)</t>
  </si>
  <si>
    <t>الإجمــــــــــــــــــالي</t>
  </si>
  <si>
    <t>المصروفات خلال الدورة (-)</t>
  </si>
  <si>
    <t>المتبقي</t>
  </si>
  <si>
    <t>رصيد مدور للدورة القادمة (=)</t>
  </si>
  <si>
    <t>حبر طابعة</t>
  </si>
  <si>
    <t>مثل أجور ارسال بريد او عمولة نقل أموال أو تخليص معاملات</t>
  </si>
  <si>
    <t xml:space="preserve">مثل أجور عمال نقل أو أجور عامل </t>
  </si>
  <si>
    <t>صحف وكتب ومجلات</t>
  </si>
  <si>
    <t>عائدات</t>
  </si>
  <si>
    <t>غاز</t>
  </si>
  <si>
    <t xml:space="preserve">صيانة أجهزة وكمبيوترات </t>
  </si>
  <si>
    <t>مصاريف طبابة</t>
  </si>
  <si>
    <t>إيجار شقق ومضافات</t>
  </si>
  <si>
    <t>موازنات مستلمة من المالية</t>
  </si>
  <si>
    <t>بيان الإيرادات والمصاريف للإستدلال بها</t>
  </si>
  <si>
    <t>أي تبرعات يحصل عليها القسم من الغير</t>
  </si>
  <si>
    <t xml:space="preserve">أي أرباح تورد للقسم من مشروع ما </t>
  </si>
  <si>
    <t>مساعدات مستلمة لموظفي القسم</t>
  </si>
  <si>
    <t>مخصصات التشكيلات</t>
  </si>
  <si>
    <t>رواتب مقطوعة</t>
  </si>
  <si>
    <t>الرصيد المدورة من الدورة السابقة</t>
  </si>
  <si>
    <t>رواتب عقود مقطوعة</t>
  </si>
  <si>
    <t>التسليح وكل ما يخصة</t>
  </si>
  <si>
    <t>أجور ورواتب التشكيلات</t>
  </si>
  <si>
    <t>السيارات المستأجرة</t>
  </si>
  <si>
    <t>شقق مستأجرة</t>
  </si>
  <si>
    <t>مكاتب مستأجرة للقسم</t>
  </si>
  <si>
    <t>مستودعات مستأجرة</t>
  </si>
  <si>
    <t>كاسات وصحون وملاعق ..الخ</t>
  </si>
  <si>
    <t>أدوات مكتبية وقرطاسية</t>
  </si>
  <si>
    <t>أدوات المكتب مثل الكباسات وغيرها وكذلك كل أنواع القرطاسية</t>
  </si>
  <si>
    <t>أحبار الطابعات بمختلف أنواعها</t>
  </si>
  <si>
    <t>أي مصاريف تأمين سيارات أو  موظفين من غير  الإقامة</t>
  </si>
  <si>
    <t>أي رسوم مدفوعة للدولة من  غير الإقامات مثل HGS أو مخالفات وغيرها</t>
  </si>
  <si>
    <t>ضيافات المكاتب وخارجها والمضافات</t>
  </si>
  <si>
    <t>أي مستلزمات للكمبيوترات مثل الماوس والهارد والفلاشات</t>
  </si>
  <si>
    <t>مستلزمات النظافة أو مصاريف نظافة مدفوعة للغير</t>
  </si>
  <si>
    <t>أي هدايا مقدمة للغير</t>
  </si>
  <si>
    <t>مصاريف إستئجار أي معدات للعمل غير المذكورة أعلاه</t>
  </si>
  <si>
    <t>المدفوع لقاء النشرات والكتب والمجلات ...الخ</t>
  </si>
  <si>
    <t>مصاريف أي مناسبة إجتماعية عامة أو  تخص القسم</t>
  </si>
  <si>
    <t>رسوم الإنترنت</t>
  </si>
  <si>
    <t>رسوم شحن الجوالات</t>
  </si>
  <si>
    <t>مصاريف الجوالات والشرائح الجديدة</t>
  </si>
  <si>
    <t>مصاريف البريد السريع والعادي</t>
  </si>
  <si>
    <t>مصاريف الإقامة في السفر</t>
  </si>
  <si>
    <t>جوالات وشحن الجوال والانترنت في السفر</t>
  </si>
  <si>
    <t>قيمة تذاكر السفر سواء الداخلي أو الخارجي</t>
  </si>
  <si>
    <t xml:space="preserve">سفر - مواصلات وايجار سيارات </t>
  </si>
  <si>
    <t>المواصلات والسيارات المستأجرة خلال فترة  السفر</t>
  </si>
  <si>
    <t>مصاريف الطعام والضيافة خلال فترة السفر</t>
  </si>
  <si>
    <t>رسوم الفيزا وأي رسوم في المطارات أو القنصليات</t>
  </si>
  <si>
    <t>مصاريف وشحن</t>
  </si>
  <si>
    <t xml:space="preserve">مصاريف شحن ونقل بيوت أو مكاتب </t>
  </si>
  <si>
    <t xml:space="preserve">مصاريف المواصلات العامة والتاكسي </t>
  </si>
  <si>
    <t>رسوم مدفوعة لمواقف السيارات سواءً شهرياً أو لمرة واحدة</t>
  </si>
  <si>
    <t xml:space="preserve">مصاريف المازوت والبنزين </t>
  </si>
  <si>
    <t>مصاريف وخدمات البناية للمكاتب والمضافات</t>
  </si>
  <si>
    <t>مصاريف الكهرباء العامة والإشتراكات ومصاريف الماء</t>
  </si>
  <si>
    <t>مصاريف الغاز للمضافات والمكاتب سواء مركزي أو جرات</t>
  </si>
  <si>
    <t>ضرائب ورسوم حكومية</t>
  </si>
  <si>
    <t>مصاريف صيانة الكمبيوتر والأجهزة الكهربائية</t>
  </si>
  <si>
    <t>مصاريف صيانة حمامات ومطابخ</t>
  </si>
  <si>
    <t>مصاريف صيانة سيارات</t>
  </si>
  <si>
    <t>مصاريف صيانة كهرباء الشقق والمكاتب</t>
  </si>
  <si>
    <t>مصاريف صيانة الأبواب والأثاث</t>
  </si>
  <si>
    <t xml:space="preserve">أي مصاريف مدارس مدفوعة للموظفين والمتعاقدين  </t>
  </si>
  <si>
    <t xml:space="preserve">أي إيجارات مدفوعة للموظفين والمتعاقدين  </t>
  </si>
  <si>
    <t>مصاريف الإقامة مثل الرسوم والتصديقات والتأمين الصحي ...الخ</t>
  </si>
  <si>
    <t>المصاريف المدفوعة خلال الدورات التدريبية من ضيافة وقرطاسية وأجور مدرب واستئجار قاعات ورسوم تدريب</t>
  </si>
  <si>
    <t>أي مساعدات معتمدة للموظفين والمتعاقدين</t>
  </si>
  <si>
    <t xml:space="preserve">أي مساعدات طبية </t>
  </si>
  <si>
    <t xml:space="preserve">أي أصول ثابتة غير الهواتف والهاردات </t>
  </si>
  <si>
    <t>أي مكافئة تشجيعية للموظفين والمتعاقدين</t>
  </si>
  <si>
    <t>مثل نقل البيوت وفارق تغيير السيارات والتعقب ...الخ</t>
  </si>
  <si>
    <t>شحن جوالات</t>
  </si>
  <si>
    <t>شحن إنترنت</t>
  </si>
  <si>
    <t>بدل إيجار منازل</t>
  </si>
  <si>
    <t>بحث وتطوير</t>
  </si>
  <si>
    <t>مواد خام ولوازم عمل فنية</t>
  </si>
  <si>
    <t>بيان المصروفات الإدارية</t>
  </si>
  <si>
    <t>بيان المصروفات التشغيلية</t>
  </si>
  <si>
    <t xml:space="preserve">بيان الأصول الثابتة </t>
  </si>
  <si>
    <t>إجمالي الأصول الثابتة</t>
  </si>
  <si>
    <t>الإجمالي العام</t>
  </si>
  <si>
    <t>إجمالي المصاريف الإدارية</t>
  </si>
  <si>
    <t>إجمالي المصاريف التشغيلية</t>
  </si>
  <si>
    <t>هدايا</t>
  </si>
  <si>
    <t>ضيافات</t>
  </si>
  <si>
    <t>م</t>
  </si>
  <si>
    <t>البند المالي</t>
  </si>
  <si>
    <t>تفصيل البند المالي</t>
  </si>
  <si>
    <t>واردات بيع أصول</t>
  </si>
  <si>
    <t>العملة</t>
  </si>
  <si>
    <t>جهة الإيراد</t>
  </si>
  <si>
    <t>نوع الصادر</t>
  </si>
  <si>
    <t>الإجماليات</t>
  </si>
  <si>
    <t>إجمالي الوارد</t>
  </si>
  <si>
    <t>إجمالي الصادر</t>
  </si>
  <si>
    <t>|</t>
  </si>
  <si>
    <t>موازنات واردة</t>
  </si>
  <si>
    <t>موازنات صادرة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</si>
</sst>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-* #,##0.00\ _ر_._س_._‏_-;\-* #,##0.00\ _ر_._س_._‏_-;_-* &quot;-&quot;??\ _ر_._س_._‏_-;_-@_-"/>
    <numFmt numFmtId="165" formatCode="#,##0.0"/>
    <numFmt numFmtId="166" formatCode="_-* #,##0\ _ر_._س_._‏_-;\-* #,##0\ _ر_._س_._‏_-;_-* &quot;-&quot;??\ _ر_._س_._‏_-;_-@_-"/>
    <numFmt numFmtId="167" formatCode="0.000"/>
    <numFmt numFmtId="168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4"/>
      <color theme="4" tint="0.79998168889431442"/>
      <name val="Sakkal Majalla"/>
    </font>
    <font>
      <sz val="14"/>
      <name val="Sakkal Majalla"/>
    </font>
    <font>
      <b/>
      <sz val="14"/>
      <name val="Sakkal Majalla"/>
    </font>
    <font>
      <b/>
      <sz val="14"/>
      <color theme="3"/>
      <name val="Sakkal Majalla"/>
    </font>
    <font>
      <b/>
      <sz val="14"/>
      <color theme="4" tint="0.79998168889431442"/>
      <name val="Sakkal Majalla"/>
    </font>
    <font>
      <b/>
      <sz val="12"/>
      <color theme="3"/>
      <name val="Sakkal Majalla"/>
    </font>
    <font>
      <b/>
      <sz val="10"/>
      <name val="Sakkal Majalla"/>
    </font>
    <font>
      <b/>
      <sz val="12"/>
      <name val="Sakkal Majalla"/>
    </font>
    <font>
      <b/>
      <sz val="12"/>
      <color rgb="FFFF0000"/>
      <name val="Sakkal Majalla"/>
    </font>
    <font>
      <b/>
      <sz val="14"/>
      <color rgb="FFC00000"/>
      <name val="Sakkal Majalla"/>
    </font>
    <font>
      <b/>
      <u/>
      <sz val="12"/>
      <color rgb="FFFF0000"/>
      <name val="Sakkal Majalla"/>
    </font>
    <font>
      <b/>
      <sz val="13"/>
      <name val="Sakkal Majalla"/>
    </font>
    <font>
      <sz val="11"/>
      <color theme="1"/>
      <name val="Calibri"/>
      <family val="2"/>
      <scheme val="minor"/>
    </font>
    <font>
      <b/>
      <sz val="12"/>
      <name val="Traditional Arabic"/>
      <family val="1"/>
    </font>
    <font>
      <b/>
      <sz val="14"/>
      <color theme="1" tint="0.34998626667073579"/>
      <name val="Sakkal Majalla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104">
    <xf numFmtId="0" fontId="0" fillId="0" borderId="0" xfId="0"/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6" fillId="3" borderId="4" xfId="0" applyNumberFormat="1" applyFont="1" applyFill="1" applyBorder="1" applyAlignment="1" applyProtection="1">
      <alignment horizontal="center"/>
      <protection locked="0"/>
    </xf>
    <xf numFmtId="3" fontId="6" fillId="0" borderId="0" xfId="0" applyNumberFormat="1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6" fillId="3" borderId="4" xfId="0" applyFont="1" applyFill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8" fillId="0" borderId="4" xfId="0" applyNumberFormat="1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>
      <alignment horizontal="center"/>
    </xf>
    <xf numFmtId="0" fontId="7" fillId="0" borderId="4" xfId="0" applyFont="1" applyBorder="1" applyAlignment="1" applyProtection="1">
      <alignment horizontal="center" vertical="center" wrapText="1"/>
      <protection locked="0"/>
    </xf>
    <xf numFmtId="165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 wrapText="1" readingOrder="2"/>
      <protection locked="0"/>
    </xf>
    <xf numFmtId="0" fontId="7" fillId="0" borderId="5" xfId="0" applyFont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3" fontId="10" fillId="5" borderId="4" xfId="0" applyNumberFormat="1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3" fontId="9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17" fontId="8" fillId="0" borderId="4" xfId="0" applyNumberFormat="1" applyFont="1" applyBorder="1" applyAlignment="1" applyProtection="1">
      <alignment horizontal="center" vertical="center"/>
      <protection locked="0"/>
    </xf>
    <xf numFmtId="3" fontId="14" fillId="0" borderId="4" xfId="0" applyNumberFormat="1" applyFont="1" applyBorder="1" applyAlignment="1">
      <alignment horizontal="center" vertical="center"/>
    </xf>
    <xf numFmtId="166" fontId="8" fillId="0" borderId="4" xfId="1" applyNumberFormat="1" applyFont="1" applyFill="1" applyBorder="1" applyAlignment="1">
      <alignment horizontal="center" vertical="center" wrapText="1"/>
    </xf>
    <xf numFmtId="14" fontId="14" fillId="0" borderId="4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 applyProtection="1">
      <alignment horizontal="center" vertical="center"/>
      <protection locked="0"/>
    </xf>
    <xf numFmtId="1" fontId="7" fillId="0" borderId="4" xfId="0" applyNumberFormat="1" applyFont="1" applyBorder="1" applyAlignment="1" applyProtection="1">
      <alignment horizontal="center" vertical="center" wrapText="1" readingOrder="2"/>
      <protection locked="0"/>
    </xf>
    <xf numFmtId="1" fontId="7" fillId="0" borderId="0" xfId="0" applyNumberFormat="1" applyFont="1" applyAlignment="1">
      <alignment horizontal="center"/>
    </xf>
    <xf numFmtId="166" fontId="10" fillId="5" borderId="4" xfId="1" applyNumberFormat="1" applyFont="1" applyFill="1" applyBorder="1" applyAlignment="1">
      <alignment horizontal="center"/>
    </xf>
    <xf numFmtId="44" fontId="7" fillId="0" borderId="0" xfId="2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 readingOrder="2"/>
    </xf>
    <xf numFmtId="168" fontId="7" fillId="0" borderId="0" xfId="2" applyNumberFormat="1" applyFont="1" applyAlignment="1">
      <alignment horizontal="center"/>
    </xf>
    <xf numFmtId="166" fontId="14" fillId="0" borderId="4" xfId="1" applyNumberFormat="1" applyFont="1" applyFill="1" applyBorder="1" applyAlignment="1">
      <alignment horizontal="center" vertical="center"/>
    </xf>
    <xf numFmtId="3" fontId="4" fillId="3" borderId="8" xfId="0" applyNumberFormat="1" applyFont="1" applyFill="1" applyBorder="1" applyAlignment="1">
      <alignment horizontal="center" readingOrder="2"/>
    </xf>
    <xf numFmtId="1" fontId="4" fillId="3" borderId="8" xfId="0" applyNumberFormat="1" applyFont="1" applyFill="1" applyBorder="1" applyAlignment="1">
      <alignment horizontal="center" readingOrder="2"/>
    </xf>
    <xf numFmtId="0" fontId="4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readingOrder="2"/>
    </xf>
    <xf numFmtId="0" fontId="5" fillId="4" borderId="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right"/>
    </xf>
    <xf numFmtId="0" fontId="12" fillId="7" borderId="4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2" fillId="10" borderId="4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3" fontId="6" fillId="5" borderId="4" xfId="0" applyNumberFormat="1" applyFont="1" applyFill="1" applyBorder="1" applyAlignment="1">
      <alignment horizontal="center" vertical="center"/>
    </xf>
    <xf numFmtId="164" fontId="9" fillId="6" borderId="4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164" fontId="3" fillId="7" borderId="4" xfId="1" applyFont="1" applyFill="1" applyBorder="1" applyAlignment="1">
      <alignment horizontal="center" vertical="center"/>
    </xf>
    <xf numFmtId="164" fontId="3" fillId="8" borderId="4" xfId="1" applyFont="1" applyFill="1" applyBorder="1" applyAlignment="1">
      <alignment horizontal="center" vertical="center"/>
    </xf>
    <xf numFmtId="164" fontId="3" fillId="10" borderId="4" xfId="1" applyFont="1" applyFill="1" applyBorder="1" applyAlignment="1">
      <alignment horizontal="center" vertical="center"/>
    </xf>
    <xf numFmtId="164" fontId="3" fillId="9" borderId="4" xfId="1" applyFont="1" applyFill="1" applyBorder="1" applyAlignment="1">
      <alignment horizontal="center" vertical="center"/>
    </xf>
    <xf numFmtId="164" fontId="8" fillId="0" borderId="4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2" fillId="11" borderId="4" xfId="0" applyFont="1" applyFill="1" applyBorder="1" applyAlignment="1">
      <alignment horizontal="center"/>
    </xf>
    <xf numFmtId="164" fontId="8" fillId="11" borderId="4" xfId="1" applyFont="1" applyFill="1" applyBorder="1" applyAlignment="1" applyProtection="1">
      <alignment horizontal="center" vertical="center" wrapText="1"/>
      <protection locked="0"/>
    </xf>
    <xf numFmtId="164" fontId="9" fillId="0" borderId="4" xfId="1" applyFont="1" applyFill="1" applyBorder="1" applyAlignment="1" applyProtection="1">
      <alignment horizontal="center" vertical="center" wrapText="1"/>
      <protection hidden="1"/>
    </xf>
    <xf numFmtId="164" fontId="8" fillId="0" borderId="4" xfId="1" applyFont="1" applyFill="1" applyBorder="1" applyAlignment="1" applyProtection="1">
      <alignment horizontal="center" vertical="center" wrapText="1"/>
      <protection locked="0"/>
    </xf>
    <xf numFmtId="164" fontId="8" fillId="0" borderId="4" xfId="1" applyFont="1" applyFill="1" applyBorder="1" applyAlignment="1" applyProtection="1">
      <alignment horizontal="center" vertical="center"/>
      <protection locked="0"/>
    </xf>
    <xf numFmtId="164" fontId="8" fillId="0" borderId="4" xfId="1" applyFont="1" applyBorder="1" applyAlignment="1" applyProtection="1">
      <alignment horizontal="center" vertical="center"/>
    </xf>
    <xf numFmtId="164" fontId="8" fillId="11" borderId="4" xfId="1" applyFont="1" applyFill="1" applyBorder="1" applyAlignment="1" applyProtection="1">
      <alignment horizontal="center" vertical="center" wrapText="1"/>
    </xf>
    <xf numFmtId="164" fontId="7" fillId="11" borderId="4" xfId="1" applyFont="1" applyFill="1" applyBorder="1" applyAlignment="1" applyProtection="1">
      <alignment horizontal="center" vertical="center" wrapText="1"/>
    </xf>
    <xf numFmtId="164" fontId="7" fillId="11" borderId="4" xfId="1" applyFont="1" applyFill="1" applyBorder="1" applyAlignment="1" applyProtection="1">
      <alignment horizontal="center" vertical="center"/>
    </xf>
    <xf numFmtId="164" fontId="7" fillId="0" borderId="4" xfId="1" applyFont="1" applyFill="1" applyBorder="1" applyAlignment="1" applyProtection="1">
      <alignment horizontal="center" vertical="center"/>
    </xf>
    <xf numFmtId="164" fontId="7" fillId="0" borderId="4" xfId="1" applyFont="1" applyBorder="1" applyAlignment="1" applyProtection="1">
      <alignment horizontal="center" vertical="center"/>
    </xf>
    <xf numFmtId="1" fontId="8" fillId="0" borderId="4" xfId="0" applyNumberFormat="1" applyFont="1" applyBorder="1" applyAlignment="1" applyProtection="1">
      <alignment horizontal="center" vertical="center"/>
      <protection hidden="1"/>
    </xf>
    <xf numFmtId="14" fontId="8" fillId="0" borderId="4" xfId="0" applyNumberFormat="1" applyFont="1" applyBorder="1" applyAlignment="1" applyProtection="1">
      <alignment horizontal="center" vertical="center"/>
      <protection locked="0"/>
    </xf>
    <xf numFmtId="44" fontId="7" fillId="0" borderId="4" xfId="2" applyFont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44" fontId="7" fillId="0" borderId="16" xfId="2" applyFont="1" applyBorder="1" applyAlignment="1">
      <alignment horizontal="center" vertical="center"/>
    </xf>
    <xf numFmtId="44" fontId="7" fillId="0" borderId="17" xfId="2" applyFont="1" applyBorder="1" applyAlignment="1">
      <alignment horizontal="center" vertical="center"/>
    </xf>
    <xf numFmtId="44" fontId="7" fillId="0" borderId="18" xfId="2" applyFont="1" applyBorder="1" applyAlignment="1">
      <alignment horizontal="center" vertical="center"/>
    </xf>
    <xf numFmtId="3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4" borderId="3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3" fontId="1" fillId="2" borderId="5" xfId="0" applyNumberFormat="1" applyFont="1" applyFill="1" applyBorder="1" applyAlignment="1">
      <alignment horizontal="center"/>
    </xf>
    <xf numFmtId="3" fontId="1" fillId="2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5E51A-77D1-4494-BDCD-856A4E390182}" name="Table1" displayName="Table1" ref="B2:D417" totalsRowShown="0" headerRowDxfId="8" dataDxfId="7">
  <autoFilter ref="B2:D417" xr:uid="{4AB5E51A-77D1-4494-BDCD-856A4E390182}"/>
  <tableColumns count="3">
    <tableColumn id="1" xr3:uid="{C5743568-EE0D-4EE8-BA5C-C3374614F24D}" name="م" dataDxfId="6">
      <calculatedColumnFormula>ROW()-2</calculatedColumnFormula>
    </tableColumn>
    <tableColumn id="2" xr3:uid="{0E175D14-5125-4F0C-B1E8-DDEC5BFE8FDC}" name="البند المالي" dataDxfId="5"/>
    <tableColumn id="3" xr3:uid="{ACCE7C23-351F-404F-8FCC-1019F5B41386}" name="تفصيل البند المالي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EDBAD6-643B-43F6-97F9-AA9E12644976}" name="Table2" displayName="Table2" ref="H2:I12" totalsRowShown="0" headerRowDxfId="3" dataDxfId="2">
  <autoFilter ref="H2:I12" xr:uid="{8EEDBAD6-643B-43F6-97F9-AA9E12644976}"/>
  <tableColumns count="2">
    <tableColumn id="1" xr3:uid="{2FEC29AE-BA5E-4B44-A88D-B2753F9DB94F}" name="م" dataDxfId="1">
      <calculatedColumnFormula>ROW()-2</calculatedColumnFormula>
    </tableColumn>
    <tableColumn id="2" xr3:uid="{80C16061-ADEB-4956-BB1D-4B96AE0382EC}" name="العملة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104"/>
  <sheetViews>
    <sheetView rightToLeft="1" tabSelected="1" zoomScale="87" zoomScaleNormal="100" workbookViewId="0">
      <selection activeCell="G2" sqref="G2"/>
    </sheetView>
  </sheetViews>
  <sheetFormatPr defaultRowHeight="18" x14ac:dyDescent="0.5"/>
  <cols>
    <col min="1" max="1" width="8.88671875" style="7"/>
    <col min="2" max="2" width="15.77734375" style="8" customWidth="1"/>
    <col min="3" max="6" width="15.77734375" style="35" customWidth="1"/>
    <col min="7" max="7" width="60.109375" style="7" bestFit="1" customWidth="1"/>
    <col min="8" max="8" width="12.77734375" style="7" customWidth="1"/>
    <col min="9" max="9" width="22.5546875" style="7" bestFit="1" customWidth="1"/>
    <col min="10" max="10" width="3.77734375" style="7" customWidth="1"/>
    <col min="11" max="11" width="22.77734375" style="7" bestFit="1" customWidth="1"/>
    <col min="12" max="19" width="18.77734375" style="8" customWidth="1"/>
    <col min="20" max="21" width="8.109375" style="7" customWidth="1"/>
    <col min="22" max="22" width="65" style="28" bestFit="1" customWidth="1"/>
    <col min="23" max="25" width="10.5546875" style="7" customWidth="1"/>
    <col min="26" max="26" width="10" style="7" bestFit="1" customWidth="1"/>
    <col min="27" max="28" width="10.6640625" style="7" bestFit="1" customWidth="1"/>
    <col min="29" max="29" width="8.77734375" style="7" customWidth="1"/>
    <col min="30" max="30" width="9.109375" style="7" bestFit="1" customWidth="1"/>
    <col min="31" max="31" width="7.77734375" style="7" bestFit="1" customWidth="1"/>
    <col min="32" max="32" width="8.5546875" style="7" bestFit="1" customWidth="1"/>
    <col min="33" max="33" width="12.77734375" style="7" customWidth="1"/>
    <col min="34" max="34" width="10.6640625" style="7" bestFit="1" customWidth="1"/>
    <col min="35" max="35" width="9.6640625" style="7" customWidth="1"/>
    <col min="36" max="268" width="9.109375" style="7"/>
    <col min="269" max="269" width="9" style="7" customWidth="1"/>
    <col min="270" max="270" width="10" style="7" bestFit="1" customWidth="1"/>
    <col min="271" max="271" width="40.109375" style="7" customWidth="1"/>
    <col min="272" max="272" width="10.77734375" style="7" customWidth="1"/>
    <col min="273" max="273" width="20.109375" style="7" customWidth="1"/>
    <col min="274" max="274" width="3.77734375" style="7" customWidth="1"/>
    <col min="275" max="276" width="21.109375" style="7" bestFit="1" customWidth="1"/>
    <col min="277" max="277" width="8.109375" style="7" customWidth="1"/>
    <col min="278" max="281" width="10.5546875" style="7" customWidth="1"/>
    <col min="282" max="282" width="10" style="7" bestFit="1" customWidth="1"/>
    <col min="283" max="284" width="10.6640625" style="7" bestFit="1" customWidth="1"/>
    <col min="285" max="285" width="8.77734375" style="7" customWidth="1"/>
    <col min="286" max="286" width="9.109375" style="7" bestFit="1" customWidth="1"/>
    <col min="287" max="287" width="7.77734375" style="7" bestFit="1" customWidth="1"/>
    <col min="288" max="288" width="8.5546875" style="7" bestFit="1" customWidth="1"/>
    <col min="289" max="289" width="12.77734375" style="7" customWidth="1"/>
    <col min="290" max="290" width="10.6640625" style="7" bestFit="1" customWidth="1"/>
    <col min="291" max="291" width="9.6640625" style="7" customWidth="1"/>
    <col min="292" max="524" width="9.109375" style="7"/>
    <col min="525" max="525" width="9" style="7" customWidth="1"/>
    <col min="526" max="526" width="10" style="7" bestFit="1" customWidth="1"/>
    <col min="527" max="527" width="40.109375" style="7" customWidth="1"/>
    <col min="528" max="528" width="10.77734375" style="7" customWidth="1"/>
    <col min="529" max="529" width="20.109375" style="7" customWidth="1"/>
    <col min="530" max="530" width="3.77734375" style="7" customWidth="1"/>
    <col min="531" max="532" width="21.109375" style="7" bestFit="1" customWidth="1"/>
    <col min="533" max="533" width="8.109375" style="7" customWidth="1"/>
    <col min="534" max="537" width="10.5546875" style="7" customWidth="1"/>
    <col min="538" max="538" width="10" style="7" bestFit="1" customWidth="1"/>
    <col min="539" max="540" width="10.6640625" style="7" bestFit="1" customWidth="1"/>
    <col min="541" max="541" width="8.77734375" style="7" customWidth="1"/>
    <col min="542" max="542" width="9.109375" style="7" bestFit="1" customWidth="1"/>
    <col min="543" max="543" width="7.77734375" style="7" bestFit="1" customWidth="1"/>
    <col min="544" max="544" width="8.5546875" style="7" bestFit="1" customWidth="1"/>
    <col min="545" max="545" width="12.77734375" style="7" customWidth="1"/>
    <col min="546" max="546" width="10.6640625" style="7" bestFit="1" customWidth="1"/>
    <col min="547" max="547" width="9.6640625" style="7" customWidth="1"/>
    <col min="548" max="780" width="9.109375" style="7"/>
    <col min="781" max="781" width="9" style="7" customWidth="1"/>
    <col min="782" max="782" width="10" style="7" bestFit="1" customWidth="1"/>
    <col min="783" max="783" width="40.109375" style="7" customWidth="1"/>
    <col min="784" max="784" width="10.77734375" style="7" customWidth="1"/>
    <col min="785" max="785" width="20.109375" style="7" customWidth="1"/>
    <col min="786" max="786" width="3.77734375" style="7" customWidth="1"/>
    <col min="787" max="788" width="21.109375" style="7" bestFit="1" customWidth="1"/>
    <col min="789" max="789" width="8.109375" style="7" customWidth="1"/>
    <col min="790" max="793" width="10.5546875" style="7" customWidth="1"/>
    <col min="794" max="794" width="10" style="7" bestFit="1" customWidth="1"/>
    <col min="795" max="796" width="10.6640625" style="7" bestFit="1" customWidth="1"/>
    <col min="797" max="797" width="8.77734375" style="7" customWidth="1"/>
    <col min="798" max="798" width="9.109375" style="7" bestFit="1" customWidth="1"/>
    <col min="799" max="799" width="7.77734375" style="7" bestFit="1" customWidth="1"/>
    <col min="800" max="800" width="8.5546875" style="7" bestFit="1" customWidth="1"/>
    <col min="801" max="801" width="12.77734375" style="7" customWidth="1"/>
    <col min="802" max="802" width="10.6640625" style="7" bestFit="1" customWidth="1"/>
    <col min="803" max="803" width="9.6640625" style="7" customWidth="1"/>
    <col min="804" max="1036" width="9.109375" style="7"/>
    <col min="1037" max="1037" width="9" style="7" customWidth="1"/>
    <col min="1038" max="1038" width="10" style="7" bestFit="1" customWidth="1"/>
    <col min="1039" max="1039" width="40.109375" style="7" customWidth="1"/>
    <col min="1040" max="1040" width="10.77734375" style="7" customWidth="1"/>
    <col min="1041" max="1041" width="20.109375" style="7" customWidth="1"/>
    <col min="1042" max="1042" width="3.77734375" style="7" customWidth="1"/>
    <col min="1043" max="1044" width="21.109375" style="7" bestFit="1" customWidth="1"/>
    <col min="1045" max="1045" width="8.109375" style="7" customWidth="1"/>
    <col min="1046" max="1049" width="10.5546875" style="7" customWidth="1"/>
    <col min="1050" max="1050" width="10" style="7" bestFit="1" customWidth="1"/>
    <col min="1051" max="1052" width="10.6640625" style="7" bestFit="1" customWidth="1"/>
    <col min="1053" max="1053" width="8.77734375" style="7" customWidth="1"/>
    <col min="1054" max="1054" width="9.109375" style="7" bestFit="1" customWidth="1"/>
    <col min="1055" max="1055" width="7.77734375" style="7" bestFit="1" customWidth="1"/>
    <col min="1056" max="1056" width="8.5546875" style="7" bestFit="1" customWidth="1"/>
    <col min="1057" max="1057" width="12.77734375" style="7" customWidth="1"/>
    <col min="1058" max="1058" width="10.6640625" style="7" bestFit="1" customWidth="1"/>
    <col min="1059" max="1059" width="9.6640625" style="7" customWidth="1"/>
    <col min="1060" max="1292" width="9.109375" style="7"/>
    <col min="1293" max="1293" width="9" style="7" customWidth="1"/>
    <col min="1294" max="1294" width="10" style="7" bestFit="1" customWidth="1"/>
    <col min="1295" max="1295" width="40.109375" style="7" customWidth="1"/>
    <col min="1296" max="1296" width="10.77734375" style="7" customWidth="1"/>
    <col min="1297" max="1297" width="20.109375" style="7" customWidth="1"/>
    <col min="1298" max="1298" width="3.77734375" style="7" customWidth="1"/>
    <col min="1299" max="1300" width="21.109375" style="7" bestFit="1" customWidth="1"/>
    <col min="1301" max="1301" width="8.109375" style="7" customWidth="1"/>
    <col min="1302" max="1305" width="10.5546875" style="7" customWidth="1"/>
    <col min="1306" max="1306" width="10" style="7" bestFit="1" customWidth="1"/>
    <col min="1307" max="1308" width="10.6640625" style="7" bestFit="1" customWidth="1"/>
    <col min="1309" max="1309" width="8.77734375" style="7" customWidth="1"/>
    <col min="1310" max="1310" width="9.109375" style="7" bestFit="1" customWidth="1"/>
    <col min="1311" max="1311" width="7.77734375" style="7" bestFit="1" customWidth="1"/>
    <col min="1312" max="1312" width="8.5546875" style="7" bestFit="1" customWidth="1"/>
    <col min="1313" max="1313" width="12.77734375" style="7" customWidth="1"/>
    <col min="1314" max="1314" width="10.6640625" style="7" bestFit="1" customWidth="1"/>
    <col min="1315" max="1315" width="9.6640625" style="7" customWidth="1"/>
    <col min="1316" max="1548" width="9.109375" style="7"/>
    <col min="1549" max="1549" width="9" style="7" customWidth="1"/>
    <col min="1550" max="1550" width="10" style="7" bestFit="1" customWidth="1"/>
    <col min="1551" max="1551" width="40.109375" style="7" customWidth="1"/>
    <col min="1552" max="1552" width="10.77734375" style="7" customWidth="1"/>
    <col min="1553" max="1553" width="20.109375" style="7" customWidth="1"/>
    <col min="1554" max="1554" width="3.77734375" style="7" customWidth="1"/>
    <col min="1555" max="1556" width="21.109375" style="7" bestFit="1" customWidth="1"/>
    <col min="1557" max="1557" width="8.109375" style="7" customWidth="1"/>
    <col min="1558" max="1561" width="10.5546875" style="7" customWidth="1"/>
    <col min="1562" max="1562" width="10" style="7" bestFit="1" customWidth="1"/>
    <col min="1563" max="1564" width="10.6640625" style="7" bestFit="1" customWidth="1"/>
    <col min="1565" max="1565" width="8.77734375" style="7" customWidth="1"/>
    <col min="1566" max="1566" width="9.109375" style="7" bestFit="1" customWidth="1"/>
    <col min="1567" max="1567" width="7.77734375" style="7" bestFit="1" customWidth="1"/>
    <col min="1568" max="1568" width="8.5546875" style="7" bestFit="1" customWidth="1"/>
    <col min="1569" max="1569" width="12.77734375" style="7" customWidth="1"/>
    <col min="1570" max="1570" width="10.6640625" style="7" bestFit="1" customWidth="1"/>
    <col min="1571" max="1571" width="9.6640625" style="7" customWidth="1"/>
    <col min="1572" max="1804" width="9.109375" style="7"/>
    <col min="1805" max="1805" width="9" style="7" customWidth="1"/>
    <col min="1806" max="1806" width="10" style="7" bestFit="1" customWidth="1"/>
    <col min="1807" max="1807" width="40.109375" style="7" customWidth="1"/>
    <col min="1808" max="1808" width="10.77734375" style="7" customWidth="1"/>
    <col min="1809" max="1809" width="20.109375" style="7" customWidth="1"/>
    <col min="1810" max="1810" width="3.77734375" style="7" customWidth="1"/>
    <col min="1811" max="1812" width="21.109375" style="7" bestFit="1" customWidth="1"/>
    <col min="1813" max="1813" width="8.109375" style="7" customWidth="1"/>
    <col min="1814" max="1817" width="10.5546875" style="7" customWidth="1"/>
    <col min="1818" max="1818" width="10" style="7" bestFit="1" customWidth="1"/>
    <col min="1819" max="1820" width="10.6640625" style="7" bestFit="1" customWidth="1"/>
    <col min="1821" max="1821" width="8.77734375" style="7" customWidth="1"/>
    <col min="1822" max="1822" width="9.109375" style="7" bestFit="1" customWidth="1"/>
    <col min="1823" max="1823" width="7.77734375" style="7" bestFit="1" customWidth="1"/>
    <col min="1824" max="1824" width="8.5546875" style="7" bestFit="1" customWidth="1"/>
    <col min="1825" max="1825" width="12.77734375" style="7" customWidth="1"/>
    <col min="1826" max="1826" width="10.6640625" style="7" bestFit="1" customWidth="1"/>
    <col min="1827" max="1827" width="9.6640625" style="7" customWidth="1"/>
    <col min="1828" max="2060" width="9.109375" style="7"/>
    <col min="2061" max="2061" width="9" style="7" customWidth="1"/>
    <col min="2062" max="2062" width="10" style="7" bestFit="1" customWidth="1"/>
    <col min="2063" max="2063" width="40.109375" style="7" customWidth="1"/>
    <col min="2064" max="2064" width="10.77734375" style="7" customWidth="1"/>
    <col min="2065" max="2065" width="20.109375" style="7" customWidth="1"/>
    <col min="2066" max="2066" width="3.77734375" style="7" customWidth="1"/>
    <col min="2067" max="2068" width="21.109375" style="7" bestFit="1" customWidth="1"/>
    <col min="2069" max="2069" width="8.109375" style="7" customWidth="1"/>
    <col min="2070" max="2073" width="10.5546875" style="7" customWidth="1"/>
    <col min="2074" max="2074" width="10" style="7" bestFit="1" customWidth="1"/>
    <col min="2075" max="2076" width="10.6640625" style="7" bestFit="1" customWidth="1"/>
    <col min="2077" max="2077" width="8.77734375" style="7" customWidth="1"/>
    <col min="2078" max="2078" width="9.109375" style="7" bestFit="1" customWidth="1"/>
    <col min="2079" max="2079" width="7.77734375" style="7" bestFit="1" customWidth="1"/>
    <col min="2080" max="2080" width="8.5546875" style="7" bestFit="1" customWidth="1"/>
    <col min="2081" max="2081" width="12.77734375" style="7" customWidth="1"/>
    <col min="2082" max="2082" width="10.6640625" style="7" bestFit="1" customWidth="1"/>
    <col min="2083" max="2083" width="9.6640625" style="7" customWidth="1"/>
    <col min="2084" max="2316" width="9.109375" style="7"/>
    <col min="2317" max="2317" width="9" style="7" customWidth="1"/>
    <col min="2318" max="2318" width="10" style="7" bestFit="1" customWidth="1"/>
    <col min="2319" max="2319" width="40.109375" style="7" customWidth="1"/>
    <col min="2320" max="2320" width="10.77734375" style="7" customWidth="1"/>
    <col min="2321" max="2321" width="20.109375" style="7" customWidth="1"/>
    <col min="2322" max="2322" width="3.77734375" style="7" customWidth="1"/>
    <col min="2323" max="2324" width="21.109375" style="7" bestFit="1" customWidth="1"/>
    <col min="2325" max="2325" width="8.109375" style="7" customWidth="1"/>
    <col min="2326" max="2329" width="10.5546875" style="7" customWidth="1"/>
    <col min="2330" max="2330" width="10" style="7" bestFit="1" customWidth="1"/>
    <col min="2331" max="2332" width="10.6640625" style="7" bestFit="1" customWidth="1"/>
    <col min="2333" max="2333" width="8.77734375" style="7" customWidth="1"/>
    <col min="2334" max="2334" width="9.109375" style="7" bestFit="1" customWidth="1"/>
    <col min="2335" max="2335" width="7.77734375" style="7" bestFit="1" customWidth="1"/>
    <col min="2336" max="2336" width="8.5546875" style="7" bestFit="1" customWidth="1"/>
    <col min="2337" max="2337" width="12.77734375" style="7" customWidth="1"/>
    <col min="2338" max="2338" width="10.6640625" style="7" bestFit="1" customWidth="1"/>
    <col min="2339" max="2339" width="9.6640625" style="7" customWidth="1"/>
    <col min="2340" max="2572" width="9.109375" style="7"/>
    <col min="2573" max="2573" width="9" style="7" customWidth="1"/>
    <col min="2574" max="2574" width="10" style="7" bestFit="1" customWidth="1"/>
    <col min="2575" max="2575" width="40.109375" style="7" customWidth="1"/>
    <col min="2576" max="2576" width="10.77734375" style="7" customWidth="1"/>
    <col min="2577" max="2577" width="20.109375" style="7" customWidth="1"/>
    <col min="2578" max="2578" width="3.77734375" style="7" customWidth="1"/>
    <col min="2579" max="2580" width="21.109375" style="7" bestFit="1" customWidth="1"/>
    <col min="2581" max="2581" width="8.109375" style="7" customWidth="1"/>
    <col min="2582" max="2585" width="10.5546875" style="7" customWidth="1"/>
    <col min="2586" max="2586" width="10" style="7" bestFit="1" customWidth="1"/>
    <col min="2587" max="2588" width="10.6640625" style="7" bestFit="1" customWidth="1"/>
    <col min="2589" max="2589" width="8.77734375" style="7" customWidth="1"/>
    <col min="2590" max="2590" width="9.109375" style="7" bestFit="1" customWidth="1"/>
    <col min="2591" max="2591" width="7.77734375" style="7" bestFit="1" customWidth="1"/>
    <col min="2592" max="2592" width="8.5546875" style="7" bestFit="1" customWidth="1"/>
    <col min="2593" max="2593" width="12.77734375" style="7" customWidth="1"/>
    <col min="2594" max="2594" width="10.6640625" style="7" bestFit="1" customWidth="1"/>
    <col min="2595" max="2595" width="9.6640625" style="7" customWidth="1"/>
    <col min="2596" max="2828" width="9.109375" style="7"/>
    <col min="2829" max="2829" width="9" style="7" customWidth="1"/>
    <col min="2830" max="2830" width="10" style="7" bestFit="1" customWidth="1"/>
    <col min="2831" max="2831" width="40.109375" style="7" customWidth="1"/>
    <col min="2832" max="2832" width="10.77734375" style="7" customWidth="1"/>
    <col min="2833" max="2833" width="20.109375" style="7" customWidth="1"/>
    <col min="2834" max="2834" width="3.77734375" style="7" customWidth="1"/>
    <col min="2835" max="2836" width="21.109375" style="7" bestFit="1" customWidth="1"/>
    <col min="2837" max="2837" width="8.109375" style="7" customWidth="1"/>
    <col min="2838" max="2841" width="10.5546875" style="7" customWidth="1"/>
    <col min="2842" max="2842" width="10" style="7" bestFit="1" customWidth="1"/>
    <col min="2843" max="2844" width="10.6640625" style="7" bestFit="1" customWidth="1"/>
    <col min="2845" max="2845" width="8.77734375" style="7" customWidth="1"/>
    <col min="2846" max="2846" width="9.109375" style="7" bestFit="1" customWidth="1"/>
    <col min="2847" max="2847" width="7.77734375" style="7" bestFit="1" customWidth="1"/>
    <col min="2848" max="2848" width="8.5546875" style="7" bestFit="1" customWidth="1"/>
    <col min="2849" max="2849" width="12.77734375" style="7" customWidth="1"/>
    <col min="2850" max="2850" width="10.6640625" style="7" bestFit="1" customWidth="1"/>
    <col min="2851" max="2851" width="9.6640625" style="7" customWidth="1"/>
    <col min="2852" max="3084" width="9.109375" style="7"/>
    <col min="3085" max="3085" width="9" style="7" customWidth="1"/>
    <col min="3086" max="3086" width="10" style="7" bestFit="1" customWidth="1"/>
    <col min="3087" max="3087" width="40.109375" style="7" customWidth="1"/>
    <col min="3088" max="3088" width="10.77734375" style="7" customWidth="1"/>
    <col min="3089" max="3089" width="20.109375" style="7" customWidth="1"/>
    <col min="3090" max="3090" width="3.77734375" style="7" customWidth="1"/>
    <col min="3091" max="3092" width="21.109375" style="7" bestFit="1" customWidth="1"/>
    <col min="3093" max="3093" width="8.109375" style="7" customWidth="1"/>
    <col min="3094" max="3097" width="10.5546875" style="7" customWidth="1"/>
    <col min="3098" max="3098" width="10" style="7" bestFit="1" customWidth="1"/>
    <col min="3099" max="3100" width="10.6640625" style="7" bestFit="1" customWidth="1"/>
    <col min="3101" max="3101" width="8.77734375" style="7" customWidth="1"/>
    <col min="3102" max="3102" width="9.109375" style="7" bestFit="1" customWidth="1"/>
    <col min="3103" max="3103" width="7.77734375" style="7" bestFit="1" customWidth="1"/>
    <col min="3104" max="3104" width="8.5546875" style="7" bestFit="1" customWidth="1"/>
    <col min="3105" max="3105" width="12.77734375" style="7" customWidth="1"/>
    <col min="3106" max="3106" width="10.6640625" style="7" bestFit="1" customWidth="1"/>
    <col min="3107" max="3107" width="9.6640625" style="7" customWidth="1"/>
    <col min="3108" max="3340" width="9.109375" style="7"/>
    <col min="3341" max="3341" width="9" style="7" customWidth="1"/>
    <col min="3342" max="3342" width="10" style="7" bestFit="1" customWidth="1"/>
    <col min="3343" max="3343" width="40.109375" style="7" customWidth="1"/>
    <col min="3344" max="3344" width="10.77734375" style="7" customWidth="1"/>
    <col min="3345" max="3345" width="20.109375" style="7" customWidth="1"/>
    <col min="3346" max="3346" width="3.77734375" style="7" customWidth="1"/>
    <col min="3347" max="3348" width="21.109375" style="7" bestFit="1" customWidth="1"/>
    <col min="3349" max="3349" width="8.109375" style="7" customWidth="1"/>
    <col min="3350" max="3353" width="10.5546875" style="7" customWidth="1"/>
    <col min="3354" max="3354" width="10" style="7" bestFit="1" customWidth="1"/>
    <col min="3355" max="3356" width="10.6640625" style="7" bestFit="1" customWidth="1"/>
    <col min="3357" max="3357" width="8.77734375" style="7" customWidth="1"/>
    <col min="3358" max="3358" width="9.109375" style="7" bestFit="1" customWidth="1"/>
    <col min="3359" max="3359" width="7.77734375" style="7" bestFit="1" customWidth="1"/>
    <col min="3360" max="3360" width="8.5546875" style="7" bestFit="1" customWidth="1"/>
    <col min="3361" max="3361" width="12.77734375" style="7" customWidth="1"/>
    <col min="3362" max="3362" width="10.6640625" style="7" bestFit="1" customWidth="1"/>
    <col min="3363" max="3363" width="9.6640625" style="7" customWidth="1"/>
    <col min="3364" max="3596" width="9.109375" style="7"/>
    <col min="3597" max="3597" width="9" style="7" customWidth="1"/>
    <col min="3598" max="3598" width="10" style="7" bestFit="1" customWidth="1"/>
    <col min="3599" max="3599" width="40.109375" style="7" customWidth="1"/>
    <col min="3600" max="3600" width="10.77734375" style="7" customWidth="1"/>
    <col min="3601" max="3601" width="20.109375" style="7" customWidth="1"/>
    <col min="3602" max="3602" width="3.77734375" style="7" customWidth="1"/>
    <col min="3603" max="3604" width="21.109375" style="7" bestFit="1" customWidth="1"/>
    <col min="3605" max="3605" width="8.109375" style="7" customWidth="1"/>
    <col min="3606" max="3609" width="10.5546875" style="7" customWidth="1"/>
    <col min="3610" max="3610" width="10" style="7" bestFit="1" customWidth="1"/>
    <col min="3611" max="3612" width="10.6640625" style="7" bestFit="1" customWidth="1"/>
    <col min="3613" max="3613" width="8.77734375" style="7" customWidth="1"/>
    <col min="3614" max="3614" width="9.109375" style="7" bestFit="1" customWidth="1"/>
    <col min="3615" max="3615" width="7.77734375" style="7" bestFit="1" customWidth="1"/>
    <col min="3616" max="3616" width="8.5546875" style="7" bestFit="1" customWidth="1"/>
    <col min="3617" max="3617" width="12.77734375" style="7" customWidth="1"/>
    <col min="3618" max="3618" width="10.6640625" style="7" bestFit="1" customWidth="1"/>
    <col min="3619" max="3619" width="9.6640625" style="7" customWidth="1"/>
    <col min="3620" max="3852" width="9.109375" style="7"/>
    <col min="3853" max="3853" width="9" style="7" customWidth="1"/>
    <col min="3854" max="3854" width="10" style="7" bestFit="1" customWidth="1"/>
    <col min="3855" max="3855" width="40.109375" style="7" customWidth="1"/>
    <col min="3856" max="3856" width="10.77734375" style="7" customWidth="1"/>
    <col min="3857" max="3857" width="20.109375" style="7" customWidth="1"/>
    <col min="3858" max="3858" width="3.77734375" style="7" customWidth="1"/>
    <col min="3859" max="3860" width="21.109375" style="7" bestFit="1" customWidth="1"/>
    <col min="3861" max="3861" width="8.109375" style="7" customWidth="1"/>
    <col min="3862" max="3865" width="10.5546875" style="7" customWidth="1"/>
    <col min="3866" max="3866" width="10" style="7" bestFit="1" customWidth="1"/>
    <col min="3867" max="3868" width="10.6640625" style="7" bestFit="1" customWidth="1"/>
    <col min="3869" max="3869" width="8.77734375" style="7" customWidth="1"/>
    <col min="3870" max="3870" width="9.109375" style="7" bestFit="1" customWidth="1"/>
    <col min="3871" max="3871" width="7.77734375" style="7" bestFit="1" customWidth="1"/>
    <col min="3872" max="3872" width="8.5546875" style="7" bestFit="1" customWidth="1"/>
    <col min="3873" max="3873" width="12.77734375" style="7" customWidth="1"/>
    <col min="3874" max="3874" width="10.6640625" style="7" bestFit="1" customWidth="1"/>
    <col min="3875" max="3875" width="9.6640625" style="7" customWidth="1"/>
    <col min="3876" max="4108" width="9.109375" style="7"/>
    <col min="4109" max="4109" width="9" style="7" customWidth="1"/>
    <col min="4110" max="4110" width="10" style="7" bestFit="1" customWidth="1"/>
    <col min="4111" max="4111" width="40.109375" style="7" customWidth="1"/>
    <col min="4112" max="4112" width="10.77734375" style="7" customWidth="1"/>
    <col min="4113" max="4113" width="20.109375" style="7" customWidth="1"/>
    <col min="4114" max="4114" width="3.77734375" style="7" customWidth="1"/>
    <col min="4115" max="4116" width="21.109375" style="7" bestFit="1" customWidth="1"/>
    <col min="4117" max="4117" width="8.109375" style="7" customWidth="1"/>
    <col min="4118" max="4121" width="10.5546875" style="7" customWidth="1"/>
    <col min="4122" max="4122" width="10" style="7" bestFit="1" customWidth="1"/>
    <col min="4123" max="4124" width="10.6640625" style="7" bestFit="1" customWidth="1"/>
    <col min="4125" max="4125" width="8.77734375" style="7" customWidth="1"/>
    <col min="4126" max="4126" width="9.109375" style="7" bestFit="1" customWidth="1"/>
    <col min="4127" max="4127" width="7.77734375" style="7" bestFit="1" customWidth="1"/>
    <col min="4128" max="4128" width="8.5546875" style="7" bestFit="1" customWidth="1"/>
    <col min="4129" max="4129" width="12.77734375" style="7" customWidth="1"/>
    <col min="4130" max="4130" width="10.6640625" style="7" bestFit="1" customWidth="1"/>
    <col min="4131" max="4131" width="9.6640625" style="7" customWidth="1"/>
    <col min="4132" max="4364" width="9.109375" style="7"/>
    <col min="4365" max="4365" width="9" style="7" customWidth="1"/>
    <col min="4366" max="4366" width="10" style="7" bestFit="1" customWidth="1"/>
    <col min="4367" max="4367" width="40.109375" style="7" customWidth="1"/>
    <col min="4368" max="4368" width="10.77734375" style="7" customWidth="1"/>
    <col min="4369" max="4369" width="20.109375" style="7" customWidth="1"/>
    <col min="4370" max="4370" width="3.77734375" style="7" customWidth="1"/>
    <col min="4371" max="4372" width="21.109375" style="7" bestFit="1" customWidth="1"/>
    <col min="4373" max="4373" width="8.109375" style="7" customWidth="1"/>
    <col min="4374" max="4377" width="10.5546875" style="7" customWidth="1"/>
    <col min="4378" max="4378" width="10" style="7" bestFit="1" customWidth="1"/>
    <col min="4379" max="4380" width="10.6640625" style="7" bestFit="1" customWidth="1"/>
    <col min="4381" max="4381" width="8.77734375" style="7" customWidth="1"/>
    <col min="4382" max="4382" width="9.109375" style="7" bestFit="1" customWidth="1"/>
    <col min="4383" max="4383" width="7.77734375" style="7" bestFit="1" customWidth="1"/>
    <col min="4384" max="4384" width="8.5546875" style="7" bestFit="1" customWidth="1"/>
    <col min="4385" max="4385" width="12.77734375" style="7" customWidth="1"/>
    <col min="4386" max="4386" width="10.6640625" style="7" bestFit="1" customWidth="1"/>
    <col min="4387" max="4387" width="9.6640625" style="7" customWidth="1"/>
    <col min="4388" max="4620" width="9.109375" style="7"/>
    <col min="4621" max="4621" width="9" style="7" customWidth="1"/>
    <col min="4622" max="4622" width="10" style="7" bestFit="1" customWidth="1"/>
    <col min="4623" max="4623" width="40.109375" style="7" customWidth="1"/>
    <col min="4624" max="4624" width="10.77734375" style="7" customWidth="1"/>
    <col min="4625" max="4625" width="20.109375" style="7" customWidth="1"/>
    <col min="4626" max="4626" width="3.77734375" style="7" customWidth="1"/>
    <col min="4627" max="4628" width="21.109375" style="7" bestFit="1" customWidth="1"/>
    <col min="4629" max="4629" width="8.109375" style="7" customWidth="1"/>
    <col min="4630" max="4633" width="10.5546875" style="7" customWidth="1"/>
    <col min="4634" max="4634" width="10" style="7" bestFit="1" customWidth="1"/>
    <col min="4635" max="4636" width="10.6640625" style="7" bestFit="1" customWidth="1"/>
    <col min="4637" max="4637" width="8.77734375" style="7" customWidth="1"/>
    <col min="4638" max="4638" width="9.109375" style="7" bestFit="1" customWidth="1"/>
    <col min="4639" max="4639" width="7.77734375" style="7" bestFit="1" customWidth="1"/>
    <col min="4640" max="4640" width="8.5546875" style="7" bestFit="1" customWidth="1"/>
    <col min="4641" max="4641" width="12.77734375" style="7" customWidth="1"/>
    <col min="4642" max="4642" width="10.6640625" style="7" bestFit="1" customWidth="1"/>
    <col min="4643" max="4643" width="9.6640625" style="7" customWidth="1"/>
    <col min="4644" max="4876" width="9.109375" style="7"/>
    <col min="4877" max="4877" width="9" style="7" customWidth="1"/>
    <col min="4878" max="4878" width="10" style="7" bestFit="1" customWidth="1"/>
    <col min="4879" max="4879" width="40.109375" style="7" customWidth="1"/>
    <col min="4880" max="4880" width="10.77734375" style="7" customWidth="1"/>
    <col min="4881" max="4881" width="20.109375" style="7" customWidth="1"/>
    <col min="4882" max="4882" width="3.77734375" style="7" customWidth="1"/>
    <col min="4883" max="4884" width="21.109375" style="7" bestFit="1" customWidth="1"/>
    <col min="4885" max="4885" width="8.109375" style="7" customWidth="1"/>
    <col min="4886" max="4889" width="10.5546875" style="7" customWidth="1"/>
    <col min="4890" max="4890" width="10" style="7" bestFit="1" customWidth="1"/>
    <col min="4891" max="4892" width="10.6640625" style="7" bestFit="1" customWidth="1"/>
    <col min="4893" max="4893" width="8.77734375" style="7" customWidth="1"/>
    <col min="4894" max="4894" width="9.109375" style="7" bestFit="1" customWidth="1"/>
    <col min="4895" max="4895" width="7.77734375" style="7" bestFit="1" customWidth="1"/>
    <col min="4896" max="4896" width="8.5546875" style="7" bestFit="1" customWidth="1"/>
    <col min="4897" max="4897" width="12.77734375" style="7" customWidth="1"/>
    <col min="4898" max="4898" width="10.6640625" style="7" bestFit="1" customWidth="1"/>
    <col min="4899" max="4899" width="9.6640625" style="7" customWidth="1"/>
    <col min="4900" max="5132" width="9.109375" style="7"/>
    <col min="5133" max="5133" width="9" style="7" customWidth="1"/>
    <col min="5134" max="5134" width="10" style="7" bestFit="1" customWidth="1"/>
    <col min="5135" max="5135" width="40.109375" style="7" customWidth="1"/>
    <col min="5136" max="5136" width="10.77734375" style="7" customWidth="1"/>
    <col min="5137" max="5137" width="20.109375" style="7" customWidth="1"/>
    <col min="5138" max="5138" width="3.77734375" style="7" customWidth="1"/>
    <col min="5139" max="5140" width="21.109375" style="7" bestFit="1" customWidth="1"/>
    <col min="5141" max="5141" width="8.109375" style="7" customWidth="1"/>
    <col min="5142" max="5145" width="10.5546875" style="7" customWidth="1"/>
    <col min="5146" max="5146" width="10" style="7" bestFit="1" customWidth="1"/>
    <col min="5147" max="5148" width="10.6640625" style="7" bestFit="1" customWidth="1"/>
    <col min="5149" max="5149" width="8.77734375" style="7" customWidth="1"/>
    <col min="5150" max="5150" width="9.109375" style="7" bestFit="1" customWidth="1"/>
    <col min="5151" max="5151" width="7.77734375" style="7" bestFit="1" customWidth="1"/>
    <col min="5152" max="5152" width="8.5546875" style="7" bestFit="1" customWidth="1"/>
    <col min="5153" max="5153" width="12.77734375" style="7" customWidth="1"/>
    <col min="5154" max="5154" width="10.6640625" style="7" bestFit="1" customWidth="1"/>
    <col min="5155" max="5155" width="9.6640625" style="7" customWidth="1"/>
    <col min="5156" max="5388" width="9.109375" style="7"/>
    <col min="5389" max="5389" width="9" style="7" customWidth="1"/>
    <col min="5390" max="5390" width="10" style="7" bestFit="1" customWidth="1"/>
    <col min="5391" max="5391" width="40.109375" style="7" customWidth="1"/>
    <col min="5392" max="5392" width="10.77734375" style="7" customWidth="1"/>
    <col min="5393" max="5393" width="20.109375" style="7" customWidth="1"/>
    <col min="5394" max="5394" width="3.77734375" style="7" customWidth="1"/>
    <col min="5395" max="5396" width="21.109375" style="7" bestFit="1" customWidth="1"/>
    <col min="5397" max="5397" width="8.109375" style="7" customWidth="1"/>
    <col min="5398" max="5401" width="10.5546875" style="7" customWidth="1"/>
    <col min="5402" max="5402" width="10" style="7" bestFit="1" customWidth="1"/>
    <col min="5403" max="5404" width="10.6640625" style="7" bestFit="1" customWidth="1"/>
    <col min="5405" max="5405" width="8.77734375" style="7" customWidth="1"/>
    <col min="5406" max="5406" width="9.109375" style="7" bestFit="1" customWidth="1"/>
    <col min="5407" max="5407" width="7.77734375" style="7" bestFit="1" customWidth="1"/>
    <col min="5408" max="5408" width="8.5546875" style="7" bestFit="1" customWidth="1"/>
    <col min="5409" max="5409" width="12.77734375" style="7" customWidth="1"/>
    <col min="5410" max="5410" width="10.6640625" style="7" bestFit="1" customWidth="1"/>
    <col min="5411" max="5411" width="9.6640625" style="7" customWidth="1"/>
    <col min="5412" max="5644" width="9.109375" style="7"/>
    <col min="5645" max="5645" width="9" style="7" customWidth="1"/>
    <col min="5646" max="5646" width="10" style="7" bestFit="1" customWidth="1"/>
    <col min="5647" max="5647" width="40.109375" style="7" customWidth="1"/>
    <col min="5648" max="5648" width="10.77734375" style="7" customWidth="1"/>
    <col min="5649" max="5649" width="20.109375" style="7" customWidth="1"/>
    <col min="5650" max="5650" width="3.77734375" style="7" customWidth="1"/>
    <col min="5651" max="5652" width="21.109375" style="7" bestFit="1" customWidth="1"/>
    <col min="5653" max="5653" width="8.109375" style="7" customWidth="1"/>
    <col min="5654" max="5657" width="10.5546875" style="7" customWidth="1"/>
    <col min="5658" max="5658" width="10" style="7" bestFit="1" customWidth="1"/>
    <col min="5659" max="5660" width="10.6640625" style="7" bestFit="1" customWidth="1"/>
    <col min="5661" max="5661" width="8.77734375" style="7" customWidth="1"/>
    <col min="5662" max="5662" width="9.109375" style="7" bestFit="1" customWidth="1"/>
    <col min="5663" max="5663" width="7.77734375" style="7" bestFit="1" customWidth="1"/>
    <col min="5664" max="5664" width="8.5546875" style="7" bestFit="1" customWidth="1"/>
    <col min="5665" max="5665" width="12.77734375" style="7" customWidth="1"/>
    <col min="5666" max="5666" width="10.6640625" style="7" bestFit="1" customWidth="1"/>
    <col min="5667" max="5667" width="9.6640625" style="7" customWidth="1"/>
    <col min="5668" max="5900" width="9.109375" style="7"/>
    <col min="5901" max="5901" width="9" style="7" customWidth="1"/>
    <col min="5902" max="5902" width="10" style="7" bestFit="1" customWidth="1"/>
    <col min="5903" max="5903" width="40.109375" style="7" customWidth="1"/>
    <col min="5904" max="5904" width="10.77734375" style="7" customWidth="1"/>
    <col min="5905" max="5905" width="20.109375" style="7" customWidth="1"/>
    <col min="5906" max="5906" width="3.77734375" style="7" customWidth="1"/>
    <col min="5907" max="5908" width="21.109375" style="7" bestFit="1" customWidth="1"/>
    <col min="5909" max="5909" width="8.109375" style="7" customWidth="1"/>
    <col min="5910" max="5913" width="10.5546875" style="7" customWidth="1"/>
    <col min="5914" max="5914" width="10" style="7" bestFit="1" customWidth="1"/>
    <col min="5915" max="5916" width="10.6640625" style="7" bestFit="1" customWidth="1"/>
    <col min="5917" max="5917" width="8.77734375" style="7" customWidth="1"/>
    <col min="5918" max="5918" width="9.109375" style="7" bestFit="1" customWidth="1"/>
    <col min="5919" max="5919" width="7.77734375" style="7" bestFit="1" customWidth="1"/>
    <col min="5920" max="5920" width="8.5546875" style="7" bestFit="1" customWidth="1"/>
    <col min="5921" max="5921" width="12.77734375" style="7" customWidth="1"/>
    <col min="5922" max="5922" width="10.6640625" style="7" bestFit="1" customWidth="1"/>
    <col min="5923" max="5923" width="9.6640625" style="7" customWidth="1"/>
    <col min="5924" max="6156" width="9.109375" style="7"/>
    <col min="6157" max="6157" width="9" style="7" customWidth="1"/>
    <col min="6158" max="6158" width="10" style="7" bestFit="1" customWidth="1"/>
    <col min="6159" max="6159" width="40.109375" style="7" customWidth="1"/>
    <col min="6160" max="6160" width="10.77734375" style="7" customWidth="1"/>
    <col min="6161" max="6161" width="20.109375" style="7" customWidth="1"/>
    <col min="6162" max="6162" width="3.77734375" style="7" customWidth="1"/>
    <col min="6163" max="6164" width="21.109375" style="7" bestFit="1" customWidth="1"/>
    <col min="6165" max="6165" width="8.109375" style="7" customWidth="1"/>
    <col min="6166" max="6169" width="10.5546875" style="7" customWidth="1"/>
    <col min="6170" max="6170" width="10" style="7" bestFit="1" customWidth="1"/>
    <col min="6171" max="6172" width="10.6640625" style="7" bestFit="1" customWidth="1"/>
    <col min="6173" max="6173" width="8.77734375" style="7" customWidth="1"/>
    <col min="6174" max="6174" width="9.109375" style="7" bestFit="1" customWidth="1"/>
    <col min="6175" max="6175" width="7.77734375" style="7" bestFit="1" customWidth="1"/>
    <col min="6176" max="6176" width="8.5546875" style="7" bestFit="1" customWidth="1"/>
    <col min="6177" max="6177" width="12.77734375" style="7" customWidth="1"/>
    <col min="6178" max="6178" width="10.6640625" style="7" bestFit="1" customWidth="1"/>
    <col min="6179" max="6179" width="9.6640625" style="7" customWidth="1"/>
    <col min="6180" max="6412" width="9.109375" style="7"/>
    <col min="6413" max="6413" width="9" style="7" customWidth="1"/>
    <col min="6414" max="6414" width="10" style="7" bestFit="1" customWidth="1"/>
    <col min="6415" max="6415" width="40.109375" style="7" customWidth="1"/>
    <col min="6416" max="6416" width="10.77734375" style="7" customWidth="1"/>
    <col min="6417" max="6417" width="20.109375" style="7" customWidth="1"/>
    <col min="6418" max="6418" width="3.77734375" style="7" customWidth="1"/>
    <col min="6419" max="6420" width="21.109375" style="7" bestFit="1" customWidth="1"/>
    <col min="6421" max="6421" width="8.109375" style="7" customWidth="1"/>
    <col min="6422" max="6425" width="10.5546875" style="7" customWidth="1"/>
    <col min="6426" max="6426" width="10" style="7" bestFit="1" customWidth="1"/>
    <col min="6427" max="6428" width="10.6640625" style="7" bestFit="1" customWidth="1"/>
    <col min="6429" max="6429" width="8.77734375" style="7" customWidth="1"/>
    <col min="6430" max="6430" width="9.109375" style="7" bestFit="1" customWidth="1"/>
    <col min="6431" max="6431" width="7.77734375" style="7" bestFit="1" customWidth="1"/>
    <col min="6432" max="6432" width="8.5546875" style="7" bestFit="1" customWidth="1"/>
    <col min="6433" max="6433" width="12.77734375" style="7" customWidth="1"/>
    <col min="6434" max="6434" width="10.6640625" style="7" bestFit="1" customWidth="1"/>
    <col min="6435" max="6435" width="9.6640625" style="7" customWidth="1"/>
    <col min="6436" max="6668" width="9.109375" style="7"/>
    <col min="6669" max="6669" width="9" style="7" customWidth="1"/>
    <col min="6670" max="6670" width="10" style="7" bestFit="1" customWidth="1"/>
    <col min="6671" max="6671" width="40.109375" style="7" customWidth="1"/>
    <col min="6672" max="6672" width="10.77734375" style="7" customWidth="1"/>
    <col min="6673" max="6673" width="20.109375" style="7" customWidth="1"/>
    <col min="6674" max="6674" width="3.77734375" style="7" customWidth="1"/>
    <col min="6675" max="6676" width="21.109375" style="7" bestFit="1" customWidth="1"/>
    <col min="6677" max="6677" width="8.109375" style="7" customWidth="1"/>
    <col min="6678" max="6681" width="10.5546875" style="7" customWidth="1"/>
    <col min="6682" max="6682" width="10" style="7" bestFit="1" customWidth="1"/>
    <col min="6683" max="6684" width="10.6640625" style="7" bestFit="1" customWidth="1"/>
    <col min="6685" max="6685" width="8.77734375" style="7" customWidth="1"/>
    <col min="6686" max="6686" width="9.109375" style="7" bestFit="1" customWidth="1"/>
    <col min="6687" max="6687" width="7.77734375" style="7" bestFit="1" customWidth="1"/>
    <col min="6688" max="6688" width="8.5546875" style="7" bestFit="1" customWidth="1"/>
    <col min="6689" max="6689" width="12.77734375" style="7" customWidth="1"/>
    <col min="6690" max="6690" width="10.6640625" style="7" bestFit="1" customWidth="1"/>
    <col min="6691" max="6691" width="9.6640625" style="7" customWidth="1"/>
    <col min="6692" max="6924" width="9.109375" style="7"/>
    <col min="6925" max="6925" width="9" style="7" customWidth="1"/>
    <col min="6926" max="6926" width="10" style="7" bestFit="1" customWidth="1"/>
    <col min="6927" max="6927" width="40.109375" style="7" customWidth="1"/>
    <col min="6928" max="6928" width="10.77734375" style="7" customWidth="1"/>
    <col min="6929" max="6929" width="20.109375" style="7" customWidth="1"/>
    <col min="6930" max="6930" width="3.77734375" style="7" customWidth="1"/>
    <col min="6931" max="6932" width="21.109375" style="7" bestFit="1" customWidth="1"/>
    <col min="6933" max="6933" width="8.109375" style="7" customWidth="1"/>
    <col min="6934" max="6937" width="10.5546875" style="7" customWidth="1"/>
    <col min="6938" max="6938" width="10" style="7" bestFit="1" customWidth="1"/>
    <col min="6939" max="6940" width="10.6640625" style="7" bestFit="1" customWidth="1"/>
    <col min="6941" max="6941" width="8.77734375" style="7" customWidth="1"/>
    <col min="6942" max="6942" width="9.109375" style="7" bestFit="1" customWidth="1"/>
    <col min="6943" max="6943" width="7.77734375" style="7" bestFit="1" customWidth="1"/>
    <col min="6944" max="6944" width="8.5546875" style="7" bestFit="1" customWidth="1"/>
    <col min="6945" max="6945" width="12.77734375" style="7" customWidth="1"/>
    <col min="6946" max="6946" width="10.6640625" style="7" bestFit="1" customWidth="1"/>
    <col min="6947" max="6947" width="9.6640625" style="7" customWidth="1"/>
    <col min="6948" max="7180" width="9.109375" style="7"/>
    <col min="7181" max="7181" width="9" style="7" customWidth="1"/>
    <col min="7182" max="7182" width="10" style="7" bestFit="1" customWidth="1"/>
    <col min="7183" max="7183" width="40.109375" style="7" customWidth="1"/>
    <col min="7184" max="7184" width="10.77734375" style="7" customWidth="1"/>
    <col min="7185" max="7185" width="20.109375" style="7" customWidth="1"/>
    <col min="7186" max="7186" width="3.77734375" style="7" customWidth="1"/>
    <col min="7187" max="7188" width="21.109375" style="7" bestFit="1" customWidth="1"/>
    <col min="7189" max="7189" width="8.109375" style="7" customWidth="1"/>
    <col min="7190" max="7193" width="10.5546875" style="7" customWidth="1"/>
    <col min="7194" max="7194" width="10" style="7" bestFit="1" customWidth="1"/>
    <col min="7195" max="7196" width="10.6640625" style="7" bestFit="1" customWidth="1"/>
    <col min="7197" max="7197" width="8.77734375" style="7" customWidth="1"/>
    <col min="7198" max="7198" width="9.109375" style="7" bestFit="1" customWidth="1"/>
    <col min="7199" max="7199" width="7.77734375" style="7" bestFit="1" customWidth="1"/>
    <col min="7200" max="7200" width="8.5546875" style="7" bestFit="1" customWidth="1"/>
    <col min="7201" max="7201" width="12.77734375" style="7" customWidth="1"/>
    <col min="7202" max="7202" width="10.6640625" style="7" bestFit="1" customWidth="1"/>
    <col min="7203" max="7203" width="9.6640625" style="7" customWidth="1"/>
    <col min="7204" max="7436" width="9.109375" style="7"/>
    <col min="7437" max="7437" width="9" style="7" customWidth="1"/>
    <col min="7438" max="7438" width="10" style="7" bestFit="1" customWidth="1"/>
    <col min="7439" max="7439" width="40.109375" style="7" customWidth="1"/>
    <col min="7440" max="7440" width="10.77734375" style="7" customWidth="1"/>
    <col min="7441" max="7441" width="20.109375" style="7" customWidth="1"/>
    <col min="7442" max="7442" width="3.77734375" style="7" customWidth="1"/>
    <col min="7443" max="7444" width="21.109375" style="7" bestFit="1" customWidth="1"/>
    <col min="7445" max="7445" width="8.109375" style="7" customWidth="1"/>
    <col min="7446" max="7449" width="10.5546875" style="7" customWidth="1"/>
    <col min="7450" max="7450" width="10" style="7" bestFit="1" customWidth="1"/>
    <col min="7451" max="7452" width="10.6640625" style="7" bestFit="1" customWidth="1"/>
    <col min="7453" max="7453" width="8.77734375" style="7" customWidth="1"/>
    <col min="7454" max="7454" width="9.109375" style="7" bestFit="1" customWidth="1"/>
    <col min="7455" max="7455" width="7.77734375" style="7" bestFit="1" customWidth="1"/>
    <col min="7456" max="7456" width="8.5546875" style="7" bestFit="1" customWidth="1"/>
    <col min="7457" max="7457" width="12.77734375" style="7" customWidth="1"/>
    <col min="7458" max="7458" width="10.6640625" style="7" bestFit="1" customWidth="1"/>
    <col min="7459" max="7459" width="9.6640625" style="7" customWidth="1"/>
    <col min="7460" max="7692" width="9.109375" style="7"/>
    <col min="7693" max="7693" width="9" style="7" customWidth="1"/>
    <col min="7694" max="7694" width="10" style="7" bestFit="1" customWidth="1"/>
    <col min="7695" max="7695" width="40.109375" style="7" customWidth="1"/>
    <col min="7696" max="7696" width="10.77734375" style="7" customWidth="1"/>
    <col min="7697" max="7697" width="20.109375" style="7" customWidth="1"/>
    <col min="7698" max="7698" width="3.77734375" style="7" customWidth="1"/>
    <col min="7699" max="7700" width="21.109375" style="7" bestFit="1" customWidth="1"/>
    <col min="7701" max="7701" width="8.109375" style="7" customWidth="1"/>
    <col min="7702" max="7705" width="10.5546875" style="7" customWidth="1"/>
    <col min="7706" max="7706" width="10" style="7" bestFit="1" customWidth="1"/>
    <col min="7707" max="7708" width="10.6640625" style="7" bestFit="1" customWidth="1"/>
    <col min="7709" max="7709" width="8.77734375" style="7" customWidth="1"/>
    <col min="7710" max="7710" width="9.109375" style="7" bestFit="1" customWidth="1"/>
    <col min="7711" max="7711" width="7.77734375" style="7" bestFit="1" customWidth="1"/>
    <col min="7712" max="7712" width="8.5546875" style="7" bestFit="1" customWidth="1"/>
    <col min="7713" max="7713" width="12.77734375" style="7" customWidth="1"/>
    <col min="7714" max="7714" width="10.6640625" style="7" bestFit="1" customWidth="1"/>
    <col min="7715" max="7715" width="9.6640625" style="7" customWidth="1"/>
    <col min="7716" max="7948" width="9.109375" style="7"/>
    <col min="7949" max="7949" width="9" style="7" customWidth="1"/>
    <col min="7950" max="7950" width="10" style="7" bestFit="1" customWidth="1"/>
    <col min="7951" max="7951" width="40.109375" style="7" customWidth="1"/>
    <col min="7952" max="7952" width="10.77734375" style="7" customWidth="1"/>
    <col min="7953" max="7953" width="20.109375" style="7" customWidth="1"/>
    <col min="7954" max="7954" width="3.77734375" style="7" customWidth="1"/>
    <col min="7955" max="7956" width="21.109375" style="7" bestFit="1" customWidth="1"/>
    <col min="7957" max="7957" width="8.109375" style="7" customWidth="1"/>
    <col min="7958" max="7961" width="10.5546875" style="7" customWidth="1"/>
    <col min="7962" max="7962" width="10" style="7" bestFit="1" customWidth="1"/>
    <col min="7963" max="7964" width="10.6640625" style="7" bestFit="1" customWidth="1"/>
    <col min="7965" max="7965" width="8.77734375" style="7" customWidth="1"/>
    <col min="7966" max="7966" width="9.109375" style="7" bestFit="1" customWidth="1"/>
    <col min="7967" max="7967" width="7.77734375" style="7" bestFit="1" customWidth="1"/>
    <col min="7968" max="7968" width="8.5546875" style="7" bestFit="1" customWidth="1"/>
    <col min="7969" max="7969" width="12.77734375" style="7" customWidth="1"/>
    <col min="7970" max="7970" width="10.6640625" style="7" bestFit="1" customWidth="1"/>
    <col min="7971" max="7971" width="9.6640625" style="7" customWidth="1"/>
    <col min="7972" max="8204" width="9.109375" style="7"/>
    <col min="8205" max="8205" width="9" style="7" customWidth="1"/>
    <col min="8206" max="8206" width="10" style="7" bestFit="1" customWidth="1"/>
    <col min="8207" max="8207" width="40.109375" style="7" customWidth="1"/>
    <col min="8208" max="8208" width="10.77734375" style="7" customWidth="1"/>
    <col min="8209" max="8209" width="20.109375" style="7" customWidth="1"/>
    <col min="8210" max="8210" width="3.77734375" style="7" customWidth="1"/>
    <col min="8211" max="8212" width="21.109375" style="7" bestFit="1" customWidth="1"/>
    <col min="8213" max="8213" width="8.109375" style="7" customWidth="1"/>
    <col min="8214" max="8217" width="10.5546875" style="7" customWidth="1"/>
    <col min="8218" max="8218" width="10" style="7" bestFit="1" customWidth="1"/>
    <col min="8219" max="8220" width="10.6640625" style="7" bestFit="1" customWidth="1"/>
    <col min="8221" max="8221" width="8.77734375" style="7" customWidth="1"/>
    <col min="8222" max="8222" width="9.109375" style="7" bestFit="1" customWidth="1"/>
    <col min="8223" max="8223" width="7.77734375" style="7" bestFit="1" customWidth="1"/>
    <col min="8224" max="8224" width="8.5546875" style="7" bestFit="1" customWidth="1"/>
    <col min="8225" max="8225" width="12.77734375" style="7" customWidth="1"/>
    <col min="8226" max="8226" width="10.6640625" style="7" bestFit="1" customWidth="1"/>
    <col min="8227" max="8227" width="9.6640625" style="7" customWidth="1"/>
    <col min="8228" max="8460" width="9.109375" style="7"/>
    <col min="8461" max="8461" width="9" style="7" customWidth="1"/>
    <col min="8462" max="8462" width="10" style="7" bestFit="1" customWidth="1"/>
    <col min="8463" max="8463" width="40.109375" style="7" customWidth="1"/>
    <col min="8464" max="8464" width="10.77734375" style="7" customWidth="1"/>
    <col min="8465" max="8465" width="20.109375" style="7" customWidth="1"/>
    <col min="8466" max="8466" width="3.77734375" style="7" customWidth="1"/>
    <col min="8467" max="8468" width="21.109375" style="7" bestFit="1" customWidth="1"/>
    <col min="8469" max="8469" width="8.109375" style="7" customWidth="1"/>
    <col min="8470" max="8473" width="10.5546875" style="7" customWidth="1"/>
    <col min="8474" max="8474" width="10" style="7" bestFit="1" customWidth="1"/>
    <col min="8475" max="8476" width="10.6640625" style="7" bestFit="1" customWidth="1"/>
    <col min="8477" max="8477" width="8.77734375" style="7" customWidth="1"/>
    <col min="8478" max="8478" width="9.109375" style="7" bestFit="1" customWidth="1"/>
    <col min="8479" max="8479" width="7.77734375" style="7" bestFit="1" customWidth="1"/>
    <col min="8480" max="8480" width="8.5546875" style="7" bestFit="1" customWidth="1"/>
    <col min="8481" max="8481" width="12.77734375" style="7" customWidth="1"/>
    <col min="8482" max="8482" width="10.6640625" style="7" bestFit="1" customWidth="1"/>
    <col min="8483" max="8483" width="9.6640625" style="7" customWidth="1"/>
    <col min="8484" max="8716" width="9.109375" style="7"/>
    <col min="8717" max="8717" width="9" style="7" customWidth="1"/>
    <col min="8718" max="8718" width="10" style="7" bestFit="1" customWidth="1"/>
    <col min="8719" max="8719" width="40.109375" style="7" customWidth="1"/>
    <col min="8720" max="8720" width="10.77734375" style="7" customWidth="1"/>
    <col min="8721" max="8721" width="20.109375" style="7" customWidth="1"/>
    <col min="8722" max="8722" width="3.77734375" style="7" customWidth="1"/>
    <col min="8723" max="8724" width="21.109375" style="7" bestFit="1" customWidth="1"/>
    <col min="8725" max="8725" width="8.109375" style="7" customWidth="1"/>
    <col min="8726" max="8729" width="10.5546875" style="7" customWidth="1"/>
    <col min="8730" max="8730" width="10" style="7" bestFit="1" customWidth="1"/>
    <col min="8731" max="8732" width="10.6640625" style="7" bestFit="1" customWidth="1"/>
    <col min="8733" max="8733" width="8.77734375" style="7" customWidth="1"/>
    <col min="8734" max="8734" width="9.109375" style="7" bestFit="1" customWidth="1"/>
    <col min="8735" max="8735" width="7.77734375" style="7" bestFit="1" customWidth="1"/>
    <col min="8736" max="8736" width="8.5546875" style="7" bestFit="1" customWidth="1"/>
    <col min="8737" max="8737" width="12.77734375" style="7" customWidth="1"/>
    <col min="8738" max="8738" width="10.6640625" style="7" bestFit="1" customWidth="1"/>
    <col min="8739" max="8739" width="9.6640625" style="7" customWidth="1"/>
    <col min="8740" max="8972" width="9.109375" style="7"/>
    <col min="8973" max="8973" width="9" style="7" customWidth="1"/>
    <col min="8974" max="8974" width="10" style="7" bestFit="1" customWidth="1"/>
    <col min="8975" max="8975" width="40.109375" style="7" customWidth="1"/>
    <col min="8976" max="8976" width="10.77734375" style="7" customWidth="1"/>
    <col min="8977" max="8977" width="20.109375" style="7" customWidth="1"/>
    <col min="8978" max="8978" width="3.77734375" style="7" customWidth="1"/>
    <col min="8979" max="8980" width="21.109375" style="7" bestFit="1" customWidth="1"/>
    <col min="8981" max="8981" width="8.109375" style="7" customWidth="1"/>
    <col min="8982" max="8985" width="10.5546875" style="7" customWidth="1"/>
    <col min="8986" max="8986" width="10" style="7" bestFit="1" customWidth="1"/>
    <col min="8987" max="8988" width="10.6640625" style="7" bestFit="1" customWidth="1"/>
    <col min="8989" max="8989" width="8.77734375" style="7" customWidth="1"/>
    <col min="8990" max="8990" width="9.109375" style="7" bestFit="1" customWidth="1"/>
    <col min="8991" max="8991" width="7.77734375" style="7" bestFit="1" customWidth="1"/>
    <col min="8992" max="8992" width="8.5546875" style="7" bestFit="1" customWidth="1"/>
    <col min="8993" max="8993" width="12.77734375" style="7" customWidth="1"/>
    <col min="8994" max="8994" width="10.6640625" style="7" bestFit="1" customWidth="1"/>
    <col min="8995" max="8995" width="9.6640625" style="7" customWidth="1"/>
    <col min="8996" max="9228" width="9.109375" style="7"/>
    <col min="9229" max="9229" width="9" style="7" customWidth="1"/>
    <col min="9230" max="9230" width="10" style="7" bestFit="1" customWidth="1"/>
    <col min="9231" max="9231" width="40.109375" style="7" customWidth="1"/>
    <col min="9232" max="9232" width="10.77734375" style="7" customWidth="1"/>
    <col min="9233" max="9233" width="20.109375" style="7" customWidth="1"/>
    <col min="9234" max="9234" width="3.77734375" style="7" customWidth="1"/>
    <col min="9235" max="9236" width="21.109375" style="7" bestFit="1" customWidth="1"/>
    <col min="9237" max="9237" width="8.109375" style="7" customWidth="1"/>
    <col min="9238" max="9241" width="10.5546875" style="7" customWidth="1"/>
    <col min="9242" max="9242" width="10" style="7" bestFit="1" customWidth="1"/>
    <col min="9243" max="9244" width="10.6640625" style="7" bestFit="1" customWidth="1"/>
    <col min="9245" max="9245" width="8.77734375" style="7" customWidth="1"/>
    <col min="9246" max="9246" width="9.109375" style="7" bestFit="1" customWidth="1"/>
    <col min="9247" max="9247" width="7.77734375" style="7" bestFit="1" customWidth="1"/>
    <col min="9248" max="9248" width="8.5546875" style="7" bestFit="1" customWidth="1"/>
    <col min="9249" max="9249" width="12.77734375" style="7" customWidth="1"/>
    <col min="9250" max="9250" width="10.6640625" style="7" bestFit="1" customWidth="1"/>
    <col min="9251" max="9251" width="9.6640625" style="7" customWidth="1"/>
    <col min="9252" max="9484" width="9.109375" style="7"/>
    <col min="9485" max="9485" width="9" style="7" customWidth="1"/>
    <col min="9486" max="9486" width="10" style="7" bestFit="1" customWidth="1"/>
    <col min="9487" max="9487" width="40.109375" style="7" customWidth="1"/>
    <col min="9488" max="9488" width="10.77734375" style="7" customWidth="1"/>
    <col min="9489" max="9489" width="20.109375" style="7" customWidth="1"/>
    <col min="9490" max="9490" width="3.77734375" style="7" customWidth="1"/>
    <col min="9491" max="9492" width="21.109375" style="7" bestFit="1" customWidth="1"/>
    <col min="9493" max="9493" width="8.109375" style="7" customWidth="1"/>
    <col min="9494" max="9497" width="10.5546875" style="7" customWidth="1"/>
    <col min="9498" max="9498" width="10" style="7" bestFit="1" customWidth="1"/>
    <col min="9499" max="9500" width="10.6640625" style="7" bestFit="1" customWidth="1"/>
    <col min="9501" max="9501" width="8.77734375" style="7" customWidth="1"/>
    <col min="9502" max="9502" width="9.109375" style="7" bestFit="1" customWidth="1"/>
    <col min="9503" max="9503" width="7.77734375" style="7" bestFit="1" customWidth="1"/>
    <col min="9504" max="9504" width="8.5546875" style="7" bestFit="1" customWidth="1"/>
    <col min="9505" max="9505" width="12.77734375" style="7" customWidth="1"/>
    <col min="9506" max="9506" width="10.6640625" style="7" bestFit="1" customWidth="1"/>
    <col min="9507" max="9507" width="9.6640625" style="7" customWidth="1"/>
    <col min="9508" max="9740" width="9.109375" style="7"/>
    <col min="9741" max="9741" width="9" style="7" customWidth="1"/>
    <col min="9742" max="9742" width="10" style="7" bestFit="1" customWidth="1"/>
    <col min="9743" max="9743" width="40.109375" style="7" customWidth="1"/>
    <col min="9744" max="9744" width="10.77734375" style="7" customWidth="1"/>
    <col min="9745" max="9745" width="20.109375" style="7" customWidth="1"/>
    <col min="9746" max="9746" width="3.77734375" style="7" customWidth="1"/>
    <col min="9747" max="9748" width="21.109375" style="7" bestFit="1" customWidth="1"/>
    <col min="9749" max="9749" width="8.109375" style="7" customWidth="1"/>
    <col min="9750" max="9753" width="10.5546875" style="7" customWidth="1"/>
    <col min="9754" max="9754" width="10" style="7" bestFit="1" customWidth="1"/>
    <col min="9755" max="9756" width="10.6640625" style="7" bestFit="1" customWidth="1"/>
    <col min="9757" max="9757" width="8.77734375" style="7" customWidth="1"/>
    <col min="9758" max="9758" width="9.109375" style="7" bestFit="1" customWidth="1"/>
    <col min="9759" max="9759" width="7.77734375" style="7" bestFit="1" customWidth="1"/>
    <col min="9760" max="9760" width="8.5546875" style="7" bestFit="1" customWidth="1"/>
    <col min="9761" max="9761" width="12.77734375" style="7" customWidth="1"/>
    <col min="9762" max="9762" width="10.6640625" style="7" bestFit="1" customWidth="1"/>
    <col min="9763" max="9763" width="9.6640625" style="7" customWidth="1"/>
    <col min="9764" max="9996" width="9.109375" style="7"/>
    <col min="9997" max="9997" width="9" style="7" customWidth="1"/>
    <col min="9998" max="9998" width="10" style="7" bestFit="1" customWidth="1"/>
    <col min="9999" max="9999" width="40.109375" style="7" customWidth="1"/>
    <col min="10000" max="10000" width="10.77734375" style="7" customWidth="1"/>
    <col min="10001" max="10001" width="20.109375" style="7" customWidth="1"/>
    <col min="10002" max="10002" width="3.77734375" style="7" customWidth="1"/>
    <col min="10003" max="10004" width="21.109375" style="7" bestFit="1" customWidth="1"/>
    <col min="10005" max="10005" width="8.109375" style="7" customWidth="1"/>
    <col min="10006" max="10009" width="10.5546875" style="7" customWidth="1"/>
    <col min="10010" max="10010" width="10" style="7" bestFit="1" customWidth="1"/>
    <col min="10011" max="10012" width="10.6640625" style="7" bestFit="1" customWidth="1"/>
    <col min="10013" max="10013" width="8.77734375" style="7" customWidth="1"/>
    <col min="10014" max="10014" width="9.109375" style="7" bestFit="1" customWidth="1"/>
    <col min="10015" max="10015" width="7.77734375" style="7" bestFit="1" customWidth="1"/>
    <col min="10016" max="10016" width="8.5546875" style="7" bestFit="1" customWidth="1"/>
    <col min="10017" max="10017" width="12.77734375" style="7" customWidth="1"/>
    <col min="10018" max="10018" width="10.6640625" style="7" bestFit="1" customWidth="1"/>
    <col min="10019" max="10019" width="9.6640625" style="7" customWidth="1"/>
    <col min="10020" max="10252" width="9.109375" style="7"/>
    <col min="10253" max="10253" width="9" style="7" customWidth="1"/>
    <col min="10254" max="10254" width="10" style="7" bestFit="1" customWidth="1"/>
    <col min="10255" max="10255" width="40.109375" style="7" customWidth="1"/>
    <col min="10256" max="10256" width="10.77734375" style="7" customWidth="1"/>
    <col min="10257" max="10257" width="20.109375" style="7" customWidth="1"/>
    <col min="10258" max="10258" width="3.77734375" style="7" customWidth="1"/>
    <col min="10259" max="10260" width="21.109375" style="7" bestFit="1" customWidth="1"/>
    <col min="10261" max="10261" width="8.109375" style="7" customWidth="1"/>
    <col min="10262" max="10265" width="10.5546875" style="7" customWidth="1"/>
    <col min="10266" max="10266" width="10" style="7" bestFit="1" customWidth="1"/>
    <col min="10267" max="10268" width="10.6640625" style="7" bestFit="1" customWidth="1"/>
    <col min="10269" max="10269" width="8.77734375" style="7" customWidth="1"/>
    <col min="10270" max="10270" width="9.109375" style="7" bestFit="1" customWidth="1"/>
    <col min="10271" max="10271" width="7.77734375" style="7" bestFit="1" customWidth="1"/>
    <col min="10272" max="10272" width="8.5546875" style="7" bestFit="1" customWidth="1"/>
    <col min="10273" max="10273" width="12.77734375" style="7" customWidth="1"/>
    <col min="10274" max="10274" width="10.6640625" style="7" bestFit="1" customWidth="1"/>
    <col min="10275" max="10275" width="9.6640625" style="7" customWidth="1"/>
    <col min="10276" max="10508" width="9.109375" style="7"/>
    <col min="10509" max="10509" width="9" style="7" customWidth="1"/>
    <col min="10510" max="10510" width="10" style="7" bestFit="1" customWidth="1"/>
    <col min="10511" max="10511" width="40.109375" style="7" customWidth="1"/>
    <col min="10512" max="10512" width="10.77734375" style="7" customWidth="1"/>
    <col min="10513" max="10513" width="20.109375" style="7" customWidth="1"/>
    <col min="10514" max="10514" width="3.77734375" style="7" customWidth="1"/>
    <col min="10515" max="10516" width="21.109375" style="7" bestFit="1" customWidth="1"/>
    <col min="10517" max="10517" width="8.109375" style="7" customWidth="1"/>
    <col min="10518" max="10521" width="10.5546875" style="7" customWidth="1"/>
    <col min="10522" max="10522" width="10" style="7" bestFit="1" customWidth="1"/>
    <col min="10523" max="10524" width="10.6640625" style="7" bestFit="1" customWidth="1"/>
    <col min="10525" max="10525" width="8.77734375" style="7" customWidth="1"/>
    <col min="10526" max="10526" width="9.109375" style="7" bestFit="1" customWidth="1"/>
    <col min="10527" max="10527" width="7.77734375" style="7" bestFit="1" customWidth="1"/>
    <col min="10528" max="10528" width="8.5546875" style="7" bestFit="1" customWidth="1"/>
    <col min="10529" max="10529" width="12.77734375" style="7" customWidth="1"/>
    <col min="10530" max="10530" width="10.6640625" style="7" bestFit="1" customWidth="1"/>
    <col min="10531" max="10531" width="9.6640625" style="7" customWidth="1"/>
    <col min="10532" max="10764" width="9.109375" style="7"/>
    <col min="10765" max="10765" width="9" style="7" customWidth="1"/>
    <col min="10766" max="10766" width="10" style="7" bestFit="1" customWidth="1"/>
    <col min="10767" max="10767" width="40.109375" style="7" customWidth="1"/>
    <col min="10768" max="10768" width="10.77734375" style="7" customWidth="1"/>
    <col min="10769" max="10769" width="20.109375" style="7" customWidth="1"/>
    <col min="10770" max="10770" width="3.77734375" style="7" customWidth="1"/>
    <col min="10771" max="10772" width="21.109375" style="7" bestFit="1" customWidth="1"/>
    <col min="10773" max="10773" width="8.109375" style="7" customWidth="1"/>
    <col min="10774" max="10777" width="10.5546875" style="7" customWidth="1"/>
    <col min="10778" max="10778" width="10" style="7" bestFit="1" customWidth="1"/>
    <col min="10779" max="10780" width="10.6640625" style="7" bestFit="1" customWidth="1"/>
    <col min="10781" max="10781" width="8.77734375" style="7" customWidth="1"/>
    <col min="10782" max="10782" width="9.109375" style="7" bestFit="1" customWidth="1"/>
    <col min="10783" max="10783" width="7.77734375" style="7" bestFit="1" customWidth="1"/>
    <col min="10784" max="10784" width="8.5546875" style="7" bestFit="1" customWidth="1"/>
    <col min="10785" max="10785" width="12.77734375" style="7" customWidth="1"/>
    <col min="10786" max="10786" width="10.6640625" style="7" bestFit="1" customWidth="1"/>
    <col min="10787" max="10787" width="9.6640625" style="7" customWidth="1"/>
    <col min="10788" max="11020" width="9.109375" style="7"/>
    <col min="11021" max="11021" width="9" style="7" customWidth="1"/>
    <col min="11022" max="11022" width="10" style="7" bestFit="1" customWidth="1"/>
    <col min="11023" max="11023" width="40.109375" style="7" customWidth="1"/>
    <col min="11024" max="11024" width="10.77734375" style="7" customWidth="1"/>
    <col min="11025" max="11025" width="20.109375" style="7" customWidth="1"/>
    <col min="11026" max="11026" width="3.77734375" style="7" customWidth="1"/>
    <col min="11027" max="11028" width="21.109375" style="7" bestFit="1" customWidth="1"/>
    <col min="11029" max="11029" width="8.109375" style="7" customWidth="1"/>
    <col min="11030" max="11033" width="10.5546875" style="7" customWidth="1"/>
    <col min="11034" max="11034" width="10" style="7" bestFit="1" customWidth="1"/>
    <col min="11035" max="11036" width="10.6640625" style="7" bestFit="1" customWidth="1"/>
    <col min="11037" max="11037" width="8.77734375" style="7" customWidth="1"/>
    <col min="11038" max="11038" width="9.109375" style="7" bestFit="1" customWidth="1"/>
    <col min="11039" max="11039" width="7.77734375" style="7" bestFit="1" customWidth="1"/>
    <col min="11040" max="11040" width="8.5546875" style="7" bestFit="1" customWidth="1"/>
    <col min="11041" max="11041" width="12.77734375" style="7" customWidth="1"/>
    <col min="11042" max="11042" width="10.6640625" style="7" bestFit="1" customWidth="1"/>
    <col min="11043" max="11043" width="9.6640625" style="7" customWidth="1"/>
    <col min="11044" max="11276" width="9.109375" style="7"/>
    <col min="11277" max="11277" width="9" style="7" customWidth="1"/>
    <col min="11278" max="11278" width="10" style="7" bestFit="1" customWidth="1"/>
    <col min="11279" max="11279" width="40.109375" style="7" customWidth="1"/>
    <col min="11280" max="11280" width="10.77734375" style="7" customWidth="1"/>
    <col min="11281" max="11281" width="20.109375" style="7" customWidth="1"/>
    <col min="11282" max="11282" width="3.77734375" style="7" customWidth="1"/>
    <col min="11283" max="11284" width="21.109375" style="7" bestFit="1" customWidth="1"/>
    <col min="11285" max="11285" width="8.109375" style="7" customWidth="1"/>
    <col min="11286" max="11289" width="10.5546875" style="7" customWidth="1"/>
    <col min="11290" max="11290" width="10" style="7" bestFit="1" customWidth="1"/>
    <col min="11291" max="11292" width="10.6640625" style="7" bestFit="1" customWidth="1"/>
    <col min="11293" max="11293" width="8.77734375" style="7" customWidth="1"/>
    <col min="11294" max="11294" width="9.109375" style="7" bestFit="1" customWidth="1"/>
    <col min="11295" max="11295" width="7.77734375" style="7" bestFit="1" customWidth="1"/>
    <col min="11296" max="11296" width="8.5546875" style="7" bestFit="1" customWidth="1"/>
    <col min="11297" max="11297" width="12.77734375" style="7" customWidth="1"/>
    <col min="11298" max="11298" width="10.6640625" style="7" bestFit="1" customWidth="1"/>
    <col min="11299" max="11299" width="9.6640625" style="7" customWidth="1"/>
    <col min="11300" max="11532" width="9.109375" style="7"/>
    <col min="11533" max="11533" width="9" style="7" customWidth="1"/>
    <col min="11534" max="11534" width="10" style="7" bestFit="1" customWidth="1"/>
    <col min="11535" max="11535" width="40.109375" style="7" customWidth="1"/>
    <col min="11536" max="11536" width="10.77734375" style="7" customWidth="1"/>
    <col min="11537" max="11537" width="20.109375" style="7" customWidth="1"/>
    <col min="11538" max="11538" width="3.77734375" style="7" customWidth="1"/>
    <col min="11539" max="11540" width="21.109375" style="7" bestFit="1" customWidth="1"/>
    <col min="11541" max="11541" width="8.109375" style="7" customWidth="1"/>
    <col min="11542" max="11545" width="10.5546875" style="7" customWidth="1"/>
    <col min="11546" max="11546" width="10" style="7" bestFit="1" customWidth="1"/>
    <col min="11547" max="11548" width="10.6640625" style="7" bestFit="1" customWidth="1"/>
    <col min="11549" max="11549" width="8.77734375" style="7" customWidth="1"/>
    <col min="11550" max="11550" width="9.109375" style="7" bestFit="1" customWidth="1"/>
    <col min="11551" max="11551" width="7.77734375" style="7" bestFit="1" customWidth="1"/>
    <col min="11552" max="11552" width="8.5546875" style="7" bestFit="1" customWidth="1"/>
    <col min="11553" max="11553" width="12.77734375" style="7" customWidth="1"/>
    <col min="11554" max="11554" width="10.6640625" style="7" bestFit="1" customWidth="1"/>
    <col min="11555" max="11555" width="9.6640625" style="7" customWidth="1"/>
    <col min="11556" max="11788" width="9.109375" style="7"/>
    <col min="11789" max="11789" width="9" style="7" customWidth="1"/>
    <col min="11790" max="11790" width="10" style="7" bestFit="1" customWidth="1"/>
    <col min="11791" max="11791" width="40.109375" style="7" customWidth="1"/>
    <col min="11792" max="11792" width="10.77734375" style="7" customWidth="1"/>
    <col min="11793" max="11793" width="20.109375" style="7" customWidth="1"/>
    <col min="11794" max="11794" width="3.77734375" style="7" customWidth="1"/>
    <col min="11795" max="11796" width="21.109375" style="7" bestFit="1" customWidth="1"/>
    <col min="11797" max="11797" width="8.109375" style="7" customWidth="1"/>
    <col min="11798" max="11801" width="10.5546875" style="7" customWidth="1"/>
    <col min="11802" max="11802" width="10" style="7" bestFit="1" customWidth="1"/>
    <col min="11803" max="11804" width="10.6640625" style="7" bestFit="1" customWidth="1"/>
    <col min="11805" max="11805" width="8.77734375" style="7" customWidth="1"/>
    <col min="11806" max="11806" width="9.109375" style="7" bestFit="1" customWidth="1"/>
    <col min="11807" max="11807" width="7.77734375" style="7" bestFit="1" customWidth="1"/>
    <col min="11808" max="11808" width="8.5546875" style="7" bestFit="1" customWidth="1"/>
    <col min="11809" max="11809" width="12.77734375" style="7" customWidth="1"/>
    <col min="11810" max="11810" width="10.6640625" style="7" bestFit="1" customWidth="1"/>
    <col min="11811" max="11811" width="9.6640625" style="7" customWidth="1"/>
    <col min="11812" max="12044" width="9.109375" style="7"/>
    <col min="12045" max="12045" width="9" style="7" customWidth="1"/>
    <col min="12046" max="12046" width="10" style="7" bestFit="1" customWidth="1"/>
    <col min="12047" max="12047" width="40.109375" style="7" customWidth="1"/>
    <col min="12048" max="12048" width="10.77734375" style="7" customWidth="1"/>
    <col min="12049" max="12049" width="20.109375" style="7" customWidth="1"/>
    <col min="12050" max="12050" width="3.77734375" style="7" customWidth="1"/>
    <col min="12051" max="12052" width="21.109375" style="7" bestFit="1" customWidth="1"/>
    <col min="12053" max="12053" width="8.109375" style="7" customWidth="1"/>
    <col min="12054" max="12057" width="10.5546875" style="7" customWidth="1"/>
    <col min="12058" max="12058" width="10" style="7" bestFit="1" customWidth="1"/>
    <col min="12059" max="12060" width="10.6640625" style="7" bestFit="1" customWidth="1"/>
    <col min="12061" max="12061" width="8.77734375" style="7" customWidth="1"/>
    <col min="12062" max="12062" width="9.109375" style="7" bestFit="1" customWidth="1"/>
    <col min="12063" max="12063" width="7.77734375" style="7" bestFit="1" customWidth="1"/>
    <col min="12064" max="12064" width="8.5546875" style="7" bestFit="1" customWidth="1"/>
    <col min="12065" max="12065" width="12.77734375" style="7" customWidth="1"/>
    <col min="12066" max="12066" width="10.6640625" style="7" bestFit="1" customWidth="1"/>
    <col min="12067" max="12067" width="9.6640625" style="7" customWidth="1"/>
    <col min="12068" max="12300" width="9.109375" style="7"/>
    <col min="12301" max="12301" width="9" style="7" customWidth="1"/>
    <col min="12302" max="12302" width="10" style="7" bestFit="1" customWidth="1"/>
    <col min="12303" max="12303" width="40.109375" style="7" customWidth="1"/>
    <col min="12304" max="12304" width="10.77734375" style="7" customWidth="1"/>
    <col min="12305" max="12305" width="20.109375" style="7" customWidth="1"/>
    <col min="12306" max="12306" width="3.77734375" style="7" customWidth="1"/>
    <col min="12307" max="12308" width="21.109375" style="7" bestFit="1" customWidth="1"/>
    <col min="12309" max="12309" width="8.109375" style="7" customWidth="1"/>
    <col min="12310" max="12313" width="10.5546875" style="7" customWidth="1"/>
    <col min="12314" max="12314" width="10" style="7" bestFit="1" customWidth="1"/>
    <col min="12315" max="12316" width="10.6640625" style="7" bestFit="1" customWidth="1"/>
    <col min="12317" max="12317" width="8.77734375" style="7" customWidth="1"/>
    <col min="12318" max="12318" width="9.109375" style="7" bestFit="1" customWidth="1"/>
    <col min="12319" max="12319" width="7.77734375" style="7" bestFit="1" customWidth="1"/>
    <col min="12320" max="12320" width="8.5546875" style="7" bestFit="1" customWidth="1"/>
    <col min="12321" max="12321" width="12.77734375" style="7" customWidth="1"/>
    <col min="12322" max="12322" width="10.6640625" style="7" bestFit="1" customWidth="1"/>
    <col min="12323" max="12323" width="9.6640625" style="7" customWidth="1"/>
    <col min="12324" max="12556" width="9.109375" style="7"/>
    <col min="12557" max="12557" width="9" style="7" customWidth="1"/>
    <col min="12558" max="12558" width="10" style="7" bestFit="1" customWidth="1"/>
    <col min="12559" max="12559" width="40.109375" style="7" customWidth="1"/>
    <col min="12560" max="12560" width="10.77734375" style="7" customWidth="1"/>
    <col min="12561" max="12561" width="20.109375" style="7" customWidth="1"/>
    <col min="12562" max="12562" width="3.77734375" style="7" customWidth="1"/>
    <col min="12563" max="12564" width="21.109375" style="7" bestFit="1" customWidth="1"/>
    <col min="12565" max="12565" width="8.109375" style="7" customWidth="1"/>
    <col min="12566" max="12569" width="10.5546875" style="7" customWidth="1"/>
    <col min="12570" max="12570" width="10" style="7" bestFit="1" customWidth="1"/>
    <col min="12571" max="12572" width="10.6640625" style="7" bestFit="1" customWidth="1"/>
    <col min="12573" max="12573" width="8.77734375" style="7" customWidth="1"/>
    <col min="12574" max="12574" width="9.109375" style="7" bestFit="1" customWidth="1"/>
    <col min="12575" max="12575" width="7.77734375" style="7" bestFit="1" customWidth="1"/>
    <col min="12576" max="12576" width="8.5546875" style="7" bestFit="1" customWidth="1"/>
    <col min="12577" max="12577" width="12.77734375" style="7" customWidth="1"/>
    <col min="12578" max="12578" width="10.6640625" style="7" bestFit="1" customWidth="1"/>
    <col min="12579" max="12579" width="9.6640625" style="7" customWidth="1"/>
    <col min="12580" max="12812" width="9.109375" style="7"/>
    <col min="12813" max="12813" width="9" style="7" customWidth="1"/>
    <col min="12814" max="12814" width="10" style="7" bestFit="1" customWidth="1"/>
    <col min="12815" max="12815" width="40.109375" style="7" customWidth="1"/>
    <col min="12816" max="12816" width="10.77734375" style="7" customWidth="1"/>
    <col min="12817" max="12817" width="20.109375" style="7" customWidth="1"/>
    <col min="12818" max="12818" width="3.77734375" style="7" customWidth="1"/>
    <col min="12819" max="12820" width="21.109375" style="7" bestFit="1" customWidth="1"/>
    <col min="12821" max="12821" width="8.109375" style="7" customWidth="1"/>
    <col min="12822" max="12825" width="10.5546875" style="7" customWidth="1"/>
    <col min="12826" max="12826" width="10" style="7" bestFit="1" customWidth="1"/>
    <col min="12827" max="12828" width="10.6640625" style="7" bestFit="1" customWidth="1"/>
    <col min="12829" max="12829" width="8.77734375" style="7" customWidth="1"/>
    <col min="12830" max="12830" width="9.109375" style="7" bestFit="1" customWidth="1"/>
    <col min="12831" max="12831" width="7.77734375" style="7" bestFit="1" customWidth="1"/>
    <col min="12832" max="12832" width="8.5546875" style="7" bestFit="1" customWidth="1"/>
    <col min="12833" max="12833" width="12.77734375" style="7" customWidth="1"/>
    <col min="12834" max="12834" width="10.6640625" style="7" bestFit="1" customWidth="1"/>
    <col min="12835" max="12835" width="9.6640625" style="7" customWidth="1"/>
    <col min="12836" max="13068" width="9.109375" style="7"/>
    <col min="13069" max="13069" width="9" style="7" customWidth="1"/>
    <col min="13070" max="13070" width="10" style="7" bestFit="1" customWidth="1"/>
    <col min="13071" max="13071" width="40.109375" style="7" customWidth="1"/>
    <col min="13072" max="13072" width="10.77734375" style="7" customWidth="1"/>
    <col min="13073" max="13073" width="20.109375" style="7" customWidth="1"/>
    <col min="13074" max="13074" width="3.77734375" style="7" customWidth="1"/>
    <col min="13075" max="13076" width="21.109375" style="7" bestFit="1" customWidth="1"/>
    <col min="13077" max="13077" width="8.109375" style="7" customWidth="1"/>
    <col min="13078" max="13081" width="10.5546875" style="7" customWidth="1"/>
    <col min="13082" max="13082" width="10" style="7" bestFit="1" customWidth="1"/>
    <col min="13083" max="13084" width="10.6640625" style="7" bestFit="1" customWidth="1"/>
    <col min="13085" max="13085" width="8.77734375" style="7" customWidth="1"/>
    <col min="13086" max="13086" width="9.109375" style="7" bestFit="1" customWidth="1"/>
    <col min="13087" max="13087" width="7.77734375" style="7" bestFit="1" customWidth="1"/>
    <col min="13088" max="13088" width="8.5546875" style="7" bestFit="1" customWidth="1"/>
    <col min="13089" max="13089" width="12.77734375" style="7" customWidth="1"/>
    <col min="13090" max="13090" width="10.6640625" style="7" bestFit="1" customWidth="1"/>
    <col min="13091" max="13091" width="9.6640625" style="7" customWidth="1"/>
    <col min="13092" max="13324" width="9.109375" style="7"/>
    <col min="13325" max="13325" width="9" style="7" customWidth="1"/>
    <col min="13326" max="13326" width="10" style="7" bestFit="1" customWidth="1"/>
    <col min="13327" max="13327" width="40.109375" style="7" customWidth="1"/>
    <col min="13328" max="13328" width="10.77734375" style="7" customWidth="1"/>
    <col min="13329" max="13329" width="20.109375" style="7" customWidth="1"/>
    <col min="13330" max="13330" width="3.77734375" style="7" customWidth="1"/>
    <col min="13331" max="13332" width="21.109375" style="7" bestFit="1" customWidth="1"/>
    <col min="13333" max="13333" width="8.109375" style="7" customWidth="1"/>
    <col min="13334" max="13337" width="10.5546875" style="7" customWidth="1"/>
    <col min="13338" max="13338" width="10" style="7" bestFit="1" customWidth="1"/>
    <col min="13339" max="13340" width="10.6640625" style="7" bestFit="1" customWidth="1"/>
    <col min="13341" max="13341" width="8.77734375" style="7" customWidth="1"/>
    <col min="13342" max="13342" width="9.109375" style="7" bestFit="1" customWidth="1"/>
    <col min="13343" max="13343" width="7.77734375" style="7" bestFit="1" customWidth="1"/>
    <col min="13344" max="13344" width="8.5546875" style="7" bestFit="1" customWidth="1"/>
    <col min="13345" max="13345" width="12.77734375" style="7" customWidth="1"/>
    <col min="13346" max="13346" width="10.6640625" style="7" bestFit="1" customWidth="1"/>
    <col min="13347" max="13347" width="9.6640625" style="7" customWidth="1"/>
    <col min="13348" max="13580" width="9.109375" style="7"/>
    <col min="13581" max="13581" width="9" style="7" customWidth="1"/>
    <col min="13582" max="13582" width="10" style="7" bestFit="1" customWidth="1"/>
    <col min="13583" max="13583" width="40.109375" style="7" customWidth="1"/>
    <col min="13584" max="13584" width="10.77734375" style="7" customWidth="1"/>
    <col min="13585" max="13585" width="20.109375" style="7" customWidth="1"/>
    <col min="13586" max="13586" width="3.77734375" style="7" customWidth="1"/>
    <col min="13587" max="13588" width="21.109375" style="7" bestFit="1" customWidth="1"/>
    <col min="13589" max="13589" width="8.109375" style="7" customWidth="1"/>
    <col min="13590" max="13593" width="10.5546875" style="7" customWidth="1"/>
    <col min="13594" max="13594" width="10" style="7" bestFit="1" customWidth="1"/>
    <col min="13595" max="13596" width="10.6640625" style="7" bestFit="1" customWidth="1"/>
    <col min="13597" max="13597" width="8.77734375" style="7" customWidth="1"/>
    <col min="13598" max="13598" width="9.109375" style="7" bestFit="1" customWidth="1"/>
    <col min="13599" max="13599" width="7.77734375" style="7" bestFit="1" customWidth="1"/>
    <col min="13600" max="13600" width="8.5546875" style="7" bestFit="1" customWidth="1"/>
    <col min="13601" max="13601" width="12.77734375" style="7" customWidth="1"/>
    <col min="13602" max="13602" width="10.6640625" style="7" bestFit="1" customWidth="1"/>
    <col min="13603" max="13603" width="9.6640625" style="7" customWidth="1"/>
    <col min="13604" max="13836" width="9.109375" style="7"/>
    <col min="13837" max="13837" width="9" style="7" customWidth="1"/>
    <col min="13838" max="13838" width="10" style="7" bestFit="1" customWidth="1"/>
    <col min="13839" max="13839" width="40.109375" style="7" customWidth="1"/>
    <col min="13840" max="13840" width="10.77734375" style="7" customWidth="1"/>
    <col min="13841" max="13841" width="20.109375" style="7" customWidth="1"/>
    <col min="13842" max="13842" width="3.77734375" style="7" customWidth="1"/>
    <col min="13843" max="13844" width="21.109375" style="7" bestFit="1" customWidth="1"/>
    <col min="13845" max="13845" width="8.109375" style="7" customWidth="1"/>
    <col min="13846" max="13849" width="10.5546875" style="7" customWidth="1"/>
    <col min="13850" max="13850" width="10" style="7" bestFit="1" customWidth="1"/>
    <col min="13851" max="13852" width="10.6640625" style="7" bestFit="1" customWidth="1"/>
    <col min="13853" max="13853" width="8.77734375" style="7" customWidth="1"/>
    <col min="13854" max="13854" width="9.109375" style="7" bestFit="1" customWidth="1"/>
    <col min="13855" max="13855" width="7.77734375" style="7" bestFit="1" customWidth="1"/>
    <col min="13856" max="13856" width="8.5546875" style="7" bestFit="1" customWidth="1"/>
    <col min="13857" max="13857" width="12.77734375" style="7" customWidth="1"/>
    <col min="13858" max="13858" width="10.6640625" style="7" bestFit="1" customWidth="1"/>
    <col min="13859" max="13859" width="9.6640625" style="7" customWidth="1"/>
    <col min="13860" max="14092" width="9.109375" style="7"/>
    <col min="14093" max="14093" width="9" style="7" customWidth="1"/>
    <col min="14094" max="14094" width="10" style="7" bestFit="1" customWidth="1"/>
    <col min="14095" max="14095" width="40.109375" style="7" customWidth="1"/>
    <col min="14096" max="14096" width="10.77734375" style="7" customWidth="1"/>
    <col min="14097" max="14097" width="20.109375" style="7" customWidth="1"/>
    <col min="14098" max="14098" width="3.77734375" style="7" customWidth="1"/>
    <col min="14099" max="14100" width="21.109375" style="7" bestFit="1" customWidth="1"/>
    <col min="14101" max="14101" width="8.109375" style="7" customWidth="1"/>
    <col min="14102" max="14105" width="10.5546875" style="7" customWidth="1"/>
    <col min="14106" max="14106" width="10" style="7" bestFit="1" customWidth="1"/>
    <col min="14107" max="14108" width="10.6640625" style="7" bestFit="1" customWidth="1"/>
    <col min="14109" max="14109" width="8.77734375" style="7" customWidth="1"/>
    <col min="14110" max="14110" width="9.109375" style="7" bestFit="1" customWidth="1"/>
    <col min="14111" max="14111" width="7.77734375" style="7" bestFit="1" customWidth="1"/>
    <col min="14112" max="14112" width="8.5546875" style="7" bestFit="1" customWidth="1"/>
    <col min="14113" max="14113" width="12.77734375" style="7" customWidth="1"/>
    <col min="14114" max="14114" width="10.6640625" style="7" bestFit="1" customWidth="1"/>
    <col min="14115" max="14115" width="9.6640625" style="7" customWidth="1"/>
    <col min="14116" max="14348" width="9.109375" style="7"/>
    <col min="14349" max="14349" width="9" style="7" customWidth="1"/>
    <col min="14350" max="14350" width="10" style="7" bestFit="1" customWidth="1"/>
    <col min="14351" max="14351" width="40.109375" style="7" customWidth="1"/>
    <col min="14352" max="14352" width="10.77734375" style="7" customWidth="1"/>
    <col min="14353" max="14353" width="20.109375" style="7" customWidth="1"/>
    <col min="14354" max="14354" width="3.77734375" style="7" customWidth="1"/>
    <col min="14355" max="14356" width="21.109375" style="7" bestFit="1" customWidth="1"/>
    <col min="14357" max="14357" width="8.109375" style="7" customWidth="1"/>
    <col min="14358" max="14361" width="10.5546875" style="7" customWidth="1"/>
    <col min="14362" max="14362" width="10" style="7" bestFit="1" customWidth="1"/>
    <col min="14363" max="14364" width="10.6640625" style="7" bestFit="1" customWidth="1"/>
    <col min="14365" max="14365" width="8.77734375" style="7" customWidth="1"/>
    <col min="14366" max="14366" width="9.109375" style="7" bestFit="1" customWidth="1"/>
    <col min="14367" max="14367" width="7.77734375" style="7" bestFit="1" customWidth="1"/>
    <col min="14368" max="14368" width="8.5546875" style="7" bestFit="1" customWidth="1"/>
    <col min="14369" max="14369" width="12.77734375" style="7" customWidth="1"/>
    <col min="14370" max="14370" width="10.6640625" style="7" bestFit="1" customWidth="1"/>
    <col min="14371" max="14371" width="9.6640625" style="7" customWidth="1"/>
    <col min="14372" max="14604" width="9.109375" style="7"/>
    <col min="14605" max="14605" width="9" style="7" customWidth="1"/>
    <col min="14606" max="14606" width="10" style="7" bestFit="1" customWidth="1"/>
    <col min="14607" max="14607" width="40.109375" style="7" customWidth="1"/>
    <col min="14608" max="14608" width="10.77734375" style="7" customWidth="1"/>
    <col min="14609" max="14609" width="20.109375" style="7" customWidth="1"/>
    <col min="14610" max="14610" width="3.77734375" style="7" customWidth="1"/>
    <col min="14611" max="14612" width="21.109375" style="7" bestFit="1" customWidth="1"/>
    <col min="14613" max="14613" width="8.109375" style="7" customWidth="1"/>
    <col min="14614" max="14617" width="10.5546875" style="7" customWidth="1"/>
    <col min="14618" max="14618" width="10" style="7" bestFit="1" customWidth="1"/>
    <col min="14619" max="14620" width="10.6640625" style="7" bestFit="1" customWidth="1"/>
    <col min="14621" max="14621" width="8.77734375" style="7" customWidth="1"/>
    <col min="14622" max="14622" width="9.109375" style="7" bestFit="1" customWidth="1"/>
    <col min="14623" max="14623" width="7.77734375" style="7" bestFit="1" customWidth="1"/>
    <col min="14624" max="14624" width="8.5546875" style="7" bestFit="1" customWidth="1"/>
    <col min="14625" max="14625" width="12.77734375" style="7" customWidth="1"/>
    <col min="14626" max="14626" width="10.6640625" style="7" bestFit="1" customWidth="1"/>
    <col min="14627" max="14627" width="9.6640625" style="7" customWidth="1"/>
    <col min="14628" max="14860" width="9.109375" style="7"/>
    <col min="14861" max="14861" width="9" style="7" customWidth="1"/>
    <col min="14862" max="14862" width="10" style="7" bestFit="1" customWidth="1"/>
    <col min="14863" max="14863" width="40.109375" style="7" customWidth="1"/>
    <col min="14864" max="14864" width="10.77734375" style="7" customWidth="1"/>
    <col min="14865" max="14865" width="20.109375" style="7" customWidth="1"/>
    <col min="14866" max="14866" width="3.77734375" style="7" customWidth="1"/>
    <col min="14867" max="14868" width="21.109375" style="7" bestFit="1" customWidth="1"/>
    <col min="14869" max="14869" width="8.109375" style="7" customWidth="1"/>
    <col min="14870" max="14873" width="10.5546875" style="7" customWidth="1"/>
    <col min="14874" max="14874" width="10" style="7" bestFit="1" customWidth="1"/>
    <col min="14875" max="14876" width="10.6640625" style="7" bestFit="1" customWidth="1"/>
    <col min="14877" max="14877" width="8.77734375" style="7" customWidth="1"/>
    <col min="14878" max="14878" width="9.109375" style="7" bestFit="1" customWidth="1"/>
    <col min="14879" max="14879" width="7.77734375" style="7" bestFit="1" customWidth="1"/>
    <col min="14880" max="14880" width="8.5546875" style="7" bestFit="1" customWidth="1"/>
    <col min="14881" max="14881" width="12.77734375" style="7" customWidth="1"/>
    <col min="14882" max="14882" width="10.6640625" style="7" bestFit="1" customWidth="1"/>
    <col min="14883" max="14883" width="9.6640625" style="7" customWidth="1"/>
    <col min="14884" max="15116" width="9.109375" style="7"/>
    <col min="15117" max="15117" width="9" style="7" customWidth="1"/>
    <col min="15118" max="15118" width="10" style="7" bestFit="1" customWidth="1"/>
    <col min="15119" max="15119" width="40.109375" style="7" customWidth="1"/>
    <col min="15120" max="15120" width="10.77734375" style="7" customWidth="1"/>
    <col min="15121" max="15121" width="20.109375" style="7" customWidth="1"/>
    <col min="15122" max="15122" width="3.77734375" style="7" customWidth="1"/>
    <col min="15123" max="15124" width="21.109375" style="7" bestFit="1" customWidth="1"/>
    <col min="15125" max="15125" width="8.109375" style="7" customWidth="1"/>
    <col min="15126" max="15129" width="10.5546875" style="7" customWidth="1"/>
    <col min="15130" max="15130" width="10" style="7" bestFit="1" customWidth="1"/>
    <col min="15131" max="15132" width="10.6640625" style="7" bestFit="1" customWidth="1"/>
    <col min="15133" max="15133" width="8.77734375" style="7" customWidth="1"/>
    <col min="15134" max="15134" width="9.109375" style="7" bestFit="1" customWidth="1"/>
    <col min="15135" max="15135" width="7.77734375" style="7" bestFit="1" customWidth="1"/>
    <col min="15136" max="15136" width="8.5546875" style="7" bestFit="1" customWidth="1"/>
    <col min="15137" max="15137" width="12.77734375" style="7" customWidth="1"/>
    <col min="15138" max="15138" width="10.6640625" style="7" bestFit="1" customWidth="1"/>
    <col min="15139" max="15139" width="9.6640625" style="7" customWidth="1"/>
    <col min="15140" max="15372" width="9.109375" style="7"/>
    <col min="15373" max="15373" width="9" style="7" customWidth="1"/>
    <col min="15374" max="15374" width="10" style="7" bestFit="1" customWidth="1"/>
    <col min="15375" max="15375" width="40.109375" style="7" customWidth="1"/>
    <col min="15376" max="15376" width="10.77734375" style="7" customWidth="1"/>
    <col min="15377" max="15377" width="20.109375" style="7" customWidth="1"/>
    <col min="15378" max="15378" width="3.77734375" style="7" customWidth="1"/>
    <col min="15379" max="15380" width="21.109375" style="7" bestFit="1" customWidth="1"/>
    <col min="15381" max="15381" width="8.109375" style="7" customWidth="1"/>
    <col min="15382" max="15385" width="10.5546875" style="7" customWidth="1"/>
    <col min="15386" max="15386" width="10" style="7" bestFit="1" customWidth="1"/>
    <col min="15387" max="15388" width="10.6640625" style="7" bestFit="1" customWidth="1"/>
    <col min="15389" max="15389" width="8.77734375" style="7" customWidth="1"/>
    <col min="15390" max="15390" width="9.109375" style="7" bestFit="1" customWidth="1"/>
    <col min="15391" max="15391" width="7.77734375" style="7" bestFit="1" customWidth="1"/>
    <col min="15392" max="15392" width="8.5546875" style="7" bestFit="1" customWidth="1"/>
    <col min="15393" max="15393" width="12.77734375" style="7" customWidth="1"/>
    <col min="15394" max="15394" width="10.6640625" style="7" bestFit="1" customWidth="1"/>
    <col min="15395" max="15395" width="9.6640625" style="7" customWidth="1"/>
    <col min="15396" max="15628" width="9.109375" style="7"/>
    <col min="15629" max="15629" width="9" style="7" customWidth="1"/>
    <col min="15630" max="15630" width="10" style="7" bestFit="1" customWidth="1"/>
    <col min="15631" max="15631" width="40.109375" style="7" customWidth="1"/>
    <col min="15632" max="15632" width="10.77734375" style="7" customWidth="1"/>
    <col min="15633" max="15633" width="20.109375" style="7" customWidth="1"/>
    <col min="15634" max="15634" width="3.77734375" style="7" customWidth="1"/>
    <col min="15635" max="15636" width="21.109375" style="7" bestFit="1" customWidth="1"/>
    <col min="15637" max="15637" width="8.109375" style="7" customWidth="1"/>
    <col min="15638" max="15641" width="10.5546875" style="7" customWidth="1"/>
    <col min="15642" max="15642" width="10" style="7" bestFit="1" customWidth="1"/>
    <col min="15643" max="15644" width="10.6640625" style="7" bestFit="1" customWidth="1"/>
    <col min="15645" max="15645" width="8.77734375" style="7" customWidth="1"/>
    <col min="15646" max="15646" width="9.109375" style="7" bestFit="1" customWidth="1"/>
    <col min="15647" max="15647" width="7.77734375" style="7" bestFit="1" customWidth="1"/>
    <col min="15648" max="15648" width="8.5546875" style="7" bestFit="1" customWidth="1"/>
    <col min="15649" max="15649" width="12.77734375" style="7" customWidth="1"/>
    <col min="15650" max="15650" width="10.6640625" style="7" bestFit="1" customWidth="1"/>
    <col min="15651" max="15651" width="9.6640625" style="7" customWidth="1"/>
    <col min="15652" max="15884" width="9.109375" style="7"/>
    <col min="15885" max="15885" width="9" style="7" customWidth="1"/>
    <col min="15886" max="15886" width="10" style="7" bestFit="1" customWidth="1"/>
    <col min="15887" max="15887" width="40.109375" style="7" customWidth="1"/>
    <col min="15888" max="15888" width="10.77734375" style="7" customWidth="1"/>
    <col min="15889" max="15889" width="20.109375" style="7" customWidth="1"/>
    <col min="15890" max="15890" width="3.77734375" style="7" customWidth="1"/>
    <col min="15891" max="15892" width="21.109375" style="7" bestFit="1" customWidth="1"/>
    <col min="15893" max="15893" width="8.109375" style="7" customWidth="1"/>
    <col min="15894" max="15897" width="10.5546875" style="7" customWidth="1"/>
    <col min="15898" max="15898" width="10" style="7" bestFit="1" customWidth="1"/>
    <col min="15899" max="15900" width="10.6640625" style="7" bestFit="1" customWidth="1"/>
    <col min="15901" max="15901" width="8.77734375" style="7" customWidth="1"/>
    <col min="15902" max="15902" width="9.109375" style="7" bestFit="1" customWidth="1"/>
    <col min="15903" max="15903" width="7.77734375" style="7" bestFit="1" customWidth="1"/>
    <col min="15904" max="15904" width="8.5546875" style="7" bestFit="1" customWidth="1"/>
    <col min="15905" max="15905" width="12.77734375" style="7" customWidth="1"/>
    <col min="15906" max="15906" width="10.6640625" style="7" bestFit="1" customWidth="1"/>
    <col min="15907" max="15907" width="9.6640625" style="7" customWidth="1"/>
    <col min="15908" max="16140" width="9.109375" style="7"/>
    <col min="16141" max="16141" width="9" style="7" customWidth="1"/>
    <col min="16142" max="16142" width="10" style="7" bestFit="1" customWidth="1"/>
    <col min="16143" max="16143" width="40.109375" style="7" customWidth="1"/>
    <col min="16144" max="16144" width="10.77734375" style="7" customWidth="1"/>
    <col min="16145" max="16145" width="20.109375" style="7" customWidth="1"/>
    <col min="16146" max="16146" width="3.77734375" style="7" customWidth="1"/>
    <col min="16147" max="16148" width="21.109375" style="7" bestFit="1" customWidth="1"/>
    <col min="16149" max="16149" width="8.109375" style="7" customWidth="1"/>
    <col min="16150" max="16153" width="10.5546875" style="7" customWidth="1"/>
    <col min="16154" max="16154" width="10" style="7" bestFit="1" customWidth="1"/>
    <col min="16155" max="16156" width="10.6640625" style="7" bestFit="1" customWidth="1"/>
    <col min="16157" max="16157" width="8.77734375" style="7" customWidth="1"/>
    <col min="16158" max="16158" width="9.109375" style="7" bestFit="1" customWidth="1"/>
    <col min="16159" max="16159" width="7.77734375" style="7" bestFit="1" customWidth="1"/>
    <col min="16160" max="16160" width="8.5546875" style="7" bestFit="1" customWidth="1"/>
    <col min="16161" max="16161" width="12.77734375" style="7" customWidth="1"/>
    <col min="16162" max="16162" width="10.6640625" style="7" bestFit="1" customWidth="1"/>
    <col min="16163" max="16163" width="9.6640625" style="7" customWidth="1"/>
    <col min="16164" max="16384" width="9.109375" style="7"/>
  </cols>
  <sheetData>
    <row r="1" spans="2:35" s="1" customFormat="1" ht="22.2" thickBot="1" x14ac:dyDescent="0.7">
      <c r="B1" s="89" t="s">
        <v>0</v>
      </c>
      <c r="C1" s="90"/>
      <c r="D1" s="90"/>
      <c r="E1" s="90"/>
      <c r="F1" s="90"/>
      <c r="G1" s="91"/>
      <c r="H1" s="91"/>
      <c r="I1" s="92"/>
      <c r="K1" s="102" t="s">
        <v>1</v>
      </c>
      <c r="L1" s="103"/>
      <c r="M1" s="103"/>
      <c r="N1" s="103"/>
      <c r="O1" s="103"/>
      <c r="P1" s="103"/>
      <c r="Q1" s="103"/>
      <c r="R1" s="103"/>
      <c r="S1" s="103"/>
      <c r="V1" s="26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2:35" s="1" customFormat="1" ht="38.4" customHeight="1" thickBot="1" x14ac:dyDescent="0.7">
      <c r="B2" s="100"/>
      <c r="C2" s="101"/>
      <c r="D2" s="101"/>
      <c r="E2" s="101"/>
      <c r="F2" s="101"/>
      <c r="G2" s="51"/>
      <c r="H2" s="98"/>
      <c r="I2" s="99"/>
      <c r="K2" s="3"/>
      <c r="L2" s="3"/>
      <c r="M2" s="3"/>
      <c r="N2" s="3"/>
      <c r="O2" s="3"/>
      <c r="P2" s="3"/>
      <c r="Q2" s="3"/>
      <c r="R2" s="3"/>
      <c r="S2" s="3"/>
      <c r="V2" s="26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2:35" s="1" customFormat="1" ht="21.6" x14ac:dyDescent="0.65">
      <c r="B3" s="46" t="s">
        <v>2</v>
      </c>
      <c r="C3" s="47" t="s">
        <v>3</v>
      </c>
      <c r="D3" s="47" t="s">
        <v>146</v>
      </c>
      <c r="E3" s="47" t="s">
        <v>147</v>
      </c>
      <c r="F3" s="47" t="s">
        <v>148</v>
      </c>
      <c r="G3" s="48" t="s">
        <v>4</v>
      </c>
      <c r="H3" s="49" t="s">
        <v>5</v>
      </c>
      <c r="I3" s="50" t="s">
        <v>6</v>
      </c>
      <c r="J3" s="4"/>
      <c r="K3" s="93" t="s">
        <v>7</v>
      </c>
      <c r="L3" s="94"/>
      <c r="M3" s="52"/>
      <c r="N3" s="52"/>
      <c r="O3" s="52"/>
      <c r="P3" s="52"/>
      <c r="Q3" s="52"/>
      <c r="R3" s="52"/>
      <c r="S3" s="52"/>
      <c r="V3" s="26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2:35" ht="21.6" x14ac:dyDescent="0.5">
      <c r="B4" s="95" t="s">
        <v>8</v>
      </c>
      <c r="C4" s="96"/>
      <c r="D4" s="96"/>
      <c r="E4" s="96"/>
      <c r="F4" s="96"/>
      <c r="G4" s="96"/>
      <c r="H4" s="96"/>
      <c r="I4" s="97"/>
      <c r="J4" s="5"/>
      <c r="K4" s="6" t="s">
        <v>9</v>
      </c>
      <c r="L4" s="57" t="s">
        <v>10</v>
      </c>
      <c r="M4" s="57"/>
      <c r="N4" s="57"/>
      <c r="O4" s="57"/>
      <c r="P4" s="57"/>
      <c r="Q4" s="57"/>
      <c r="R4" s="57"/>
      <c r="S4" s="57"/>
      <c r="V4" s="27" t="s">
        <v>67</v>
      </c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2:35" ht="19.5" customHeight="1" x14ac:dyDescent="0.65">
      <c r="B5" s="69"/>
      <c r="C5" s="70"/>
      <c r="D5" s="15"/>
      <c r="E5" s="15"/>
      <c r="F5" s="15"/>
      <c r="G5" s="29"/>
      <c r="H5" s="32"/>
      <c r="I5" s="11"/>
      <c r="J5" s="10"/>
      <c r="K5" s="11" t="s">
        <v>153</v>
      </c>
      <c r="L5" s="65">
        <f t="shared" ref="L5:L12" si="0">SUMIFS(B:B,I:I,K5,D:D,$L$4)</f>
        <v>0</v>
      </c>
      <c r="M5" s="65">
        <f t="shared" ref="M5:M12" si="1">SUMIFS(B:B,I:I,K5,D:D,$M$4)</f>
        <v>0</v>
      </c>
      <c r="N5" s="65">
        <f t="shared" ref="N5:N12" si="2">SUMIFS(B:B,I:I,K5,D:D,$N$4)</f>
        <v>0</v>
      </c>
      <c r="O5" s="65">
        <f t="shared" ref="O5:O12" si="3">SUMIFS(B:B,I:I,K5,D:D,$O$4)</f>
        <v>0</v>
      </c>
      <c r="P5" s="65">
        <f t="shared" ref="P5:P12" si="4">SUMIFS(B:B,I:I,K5,D:D,$P$4)</f>
        <v>0</v>
      </c>
      <c r="Q5" s="65">
        <f t="shared" ref="Q5:Q12" si="5">SUMIFS(B:B,I:I,K5,D:D,$Q$4)</f>
        <v>0</v>
      </c>
      <c r="R5" s="65">
        <f t="shared" ref="R5:R12" si="6">SUMIFS(B:B,I:I,K5,D:D,$R$4)</f>
        <v>0</v>
      </c>
      <c r="S5" s="65">
        <f t="shared" ref="S5:S12" si="7">SUMIFS(B:B,I:I,K5,D:D,$S$4)</f>
        <v>0</v>
      </c>
      <c r="V5" s="28" t="s">
        <v>66</v>
      </c>
      <c r="W5" s="2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2:35" ht="19.5" customHeight="1" x14ac:dyDescent="0.65">
      <c r="B6" s="71"/>
      <c r="C6" s="70"/>
      <c r="D6" s="15"/>
      <c r="E6" s="15"/>
      <c r="F6" s="15"/>
      <c r="G6" s="29"/>
      <c r="H6" s="32"/>
      <c r="I6" s="11"/>
      <c r="J6" s="10"/>
      <c r="K6" s="11" t="s">
        <v>11</v>
      </c>
      <c r="L6" s="65">
        <f t="shared" si="0"/>
        <v>0</v>
      </c>
      <c r="M6" s="65">
        <f t="shared" si="1"/>
        <v>0</v>
      </c>
      <c r="N6" s="65">
        <f t="shared" si="2"/>
        <v>0</v>
      </c>
      <c r="O6" s="65">
        <f t="shared" si="3"/>
        <v>0</v>
      </c>
      <c r="P6" s="65">
        <f t="shared" si="4"/>
        <v>0</v>
      </c>
      <c r="Q6" s="65">
        <f t="shared" si="5"/>
        <v>0</v>
      </c>
      <c r="R6" s="65">
        <f t="shared" si="6"/>
        <v>0</v>
      </c>
      <c r="S6" s="65">
        <f t="shared" si="7"/>
        <v>0</v>
      </c>
      <c r="V6" s="26" t="s">
        <v>68</v>
      </c>
      <c r="W6" s="2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2:35" ht="19.5" customHeight="1" x14ac:dyDescent="0.65">
      <c r="B7" s="69"/>
      <c r="C7" s="70"/>
      <c r="D7" s="15"/>
      <c r="E7" s="15"/>
      <c r="F7" s="15"/>
      <c r="G7" s="29"/>
      <c r="H7" s="32"/>
      <c r="I7" s="11"/>
      <c r="J7" s="10"/>
      <c r="K7" s="11" t="s">
        <v>12</v>
      </c>
      <c r="L7" s="65">
        <f t="shared" si="0"/>
        <v>0</v>
      </c>
      <c r="M7" s="65">
        <f t="shared" si="1"/>
        <v>0</v>
      </c>
      <c r="N7" s="65">
        <f t="shared" si="2"/>
        <v>0</v>
      </c>
      <c r="O7" s="65">
        <f t="shared" si="3"/>
        <v>0</v>
      </c>
      <c r="P7" s="65">
        <f t="shared" si="4"/>
        <v>0</v>
      </c>
      <c r="Q7" s="65">
        <f t="shared" si="5"/>
        <v>0</v>
      </c>
      <c r="R7" s="65">
        <f t="shared" si="6"/>
        <v>0</v>
      </c>
      <c r="S7" s="65">
        <f t="shared" si="7"/>
        <v>0</v>
      </c>
      <c r="V7" s="26" t="s">
        <v>69</v>
      </c>
      <c r="W7" s="2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2:35" ht="19.5" customHeight="1" x14ac:dyDescent="0.65">
      <c r="B8" s="69"/>
      <c r="C8" s="70"/>
      <c r="D8" s="15"/>
      <c r="E8" s="15"/>
      <c r="F8" s="15"/>
      <c r="G8" s="29"/>
      <c r="H8" s="32"/>
      <c r="I8" s="11"/>
      <c r="J8" s="10"/>
      <c r="K8" s="11" t="s">
        <v>13</v>
      </c>
      <c r="L8" s="65">
        <f t="shared" si="0"/>
        <v>0</v>
      </c>
      <c r="M8" s="65">
        <f t="shared" si="1"/>
        <v>0</v>
      </c>
      <c r="N8" s="65">
        <f t="shared" si="2"/>
        <v>0</v>
      </c>
      <c r="O8" s="65">
        <f t="shared" si="3"/>
        <v>0</v>
      </c>
      <c r="P8" s="65">
        <f t="shared" si="4"/>
        <v>0</v>
      </c>
      <c r="Q8" s="65">
        <f t="shared" si="5"/>
        <v>0</v>
      </c>
      <c r="R8" s="65">
        <f t="shared" si="6"/>
        <v>0</v>
      </c>
      <c r="S8" s="65">
        <f t="shared" si="7"/>
        <v>0</v>
      </c>
      <c r="V8" s="26" t="s">
        <v>70</v>
      </c>
      <c r="W8" s="2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2:35" ht="19.5" customHeight="1" x14ac:dyDescent="0.65">
      <c r="B9" s="71"/>
      <c r="C9" s="70"/>
      <c r="D9" s="15"/>
      <c r="E9" s="15"/>
      <c r="F9" s="15"/>
      <c r="G9" s="29"/>
      <c r="H9" s="32"/>
      <c r="I9" s="11"/>
      <c r="J9" s="10"/>
      <c r="K9" s="11" t="s">
        <v>14</v>
      </c>
      <c r="L9" s="65">
        <f t="shared" si="0"/>
        <v>0</v>
      </c>
      <c r="M9" s="65">
        <f t="shared" si="1"/>
        <v>0</v>
      </c>
      <c r="N9" s="65">
        <f t="shared" si="2"/>
        <v>0</v>
      </c>
      <c r="O9" s="65">
        <f t="shared" si="3"/>
        <v>0</v>
      </c>
      <c r="P9" s="65">
        <f t="shared" si="4"/>
        <v>0</v>
      </c>
      <c r="Q9" s="65">
        <f t="shared" si="5"/>
        <v>0</v>
      </c>
      <c r="R9" s="65">
        <f t="shared" si="6"/>
        <v>0</v>
      </c>
      <c r="S9" s="65">
        <f t="shared" si="7"/>
        <v>0</v>
      </c>
      <c r="V9" s="26" t="s">
        <v>71</v>
      </c>
      <c r="W9" s="2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2:35" ht="19.5" customHeight="1" x14ac:dyDescent="0.65">
      <c r="B10" s="71"/>
      <c r="C10" s="70"/>
      <c r="D10" s="15"/>
      <c r="E10" s="15"/>
      <c r="F10" s="15"/>
      <c r="G10" s="29"/>
      <c r="H10" s="32"/>
      <c r="I10" s="11"/>
      <c r="J10" s="10"/>
      <c r="K10" s="11" t="s">
        <v>49</v>
      </c>
      <c r="L10" s="65">
        <f t="shared" si="0"/>
        <v>0</v>
      </c>
      <c r="M10" s="65">
        <f t="shared" si="1"/>
        <v>0</v>
      </c>
      <c r="N10" s="65">
        <f t="shared" si="2"/>
        <v>0</v>
      </c>
      <c r="O10" s="65">
        <f t="shared" si="3"/>
        <v>0</v>
      </c>
      <c r="P10" s="65">
        <f t="shared" si="4"/>
        <v>0</v>
      </c>
      <c r="Q10" s="65">
        <f t="shared" si="5"/>
        <v>0</v>
      </c>
      <c r="R10" s="65">
        <f t="shared" si="6"/>
        <v>0</v>
      </c>
      <c r="S10" s="65">
        <f t="shared" si="7"/>
        <v>0</v>
      </c>
      <c r="V10" s="26" t="s">
        <v>72</v>
      </c>
      <c r="W10" s="2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2:35" ht="19.5" customHeight="1" x14ac:dyDescent="0.65">
      <c r="B11" s="71"/>
      <c r="C11" s="70"/>
      <c r="D11" s="15"/>
      <c r="E11" s="15"/>
      <c r="F11" s="15"/>
      <c r="G11" s="29"/>
      <c r="H11" s="32"/>
      <c r="I11" s="11"/>
      <c r="J11" s="10"/>
      <c r="K11" s="11" t="s">
        <v>16</v>
      </c>
      <c r="L11" s="65">
        <f t="shared" si="0"/>
        <v>0</v>
      </c>
      <c r="M11" s="65">
        <f t="shared" si="1"/>
        <v>0</v>
      </c>
      <c r="N11" s="65">
        <f t="shared" si="2"/>
        <v>0</v>
      </c>
      <c r="O11" s="65">
        <f t="shared" si="3"/>
        <v>0</v>
      </c>
      <c r="P11" s="65">
        <f t="shared" si="4"/>
        <v>0</v>
      </c>
      <c r="Q11" s="65">
        <f t="shared" si="5"/>
        <v>0</v>
      </c>
      <c r="R11" s="65">
        <f t="shared" si="6"/>
        <v>0</v>
      </c>
      <c r="S11" s="65">
        <f t="shared" si="7"/>
        <v>0</v>
      </c>
      <c r="V11" s="26" t="s">
        <v>73</v>
      </c>
      <c r="W11" s="2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2:35" ht="19.5" customHeight="1" x14ac:dyDescent="0.65">
      <c r="B12" s="71"/>
      <c r="C12" s="70"/>
      <c r="D12" s="15"/>
      <c r="E12" s="15"/>
      <c r="F12" s="15"/>
      <c r="G12" s="29"/>
      <c r="H12" s="32"/>
      <c r="I12" s="11"/>
      <c r="J12" s="10"/>
      <c r="K12" s="11" t="s">
        <v>145</v>
      </c>
      <c r="L12" s="65">
        <f t="shared" si="0"/>
        <v>0</v>
      </c>
      <c r="M12" s="65">
        <f t="shared" si="1"/>
        <v>0</v>
      </c>
      <c r="N12" s="65">
        <f t="shared" si="2"/>
        <v>0</v>
      </c>
      <c r="O12" s="65">
        <f t="shared" si="3"/>
        <v>0</v>
      </c>
      <c r="P12" s="65">
        <f t="shared" si="4"/>
        <v>0</v>
      </c>
      <c r="Q12" s="65">
        <f t="shared" si="5"/>
        <v>0</v>
      </c>
      <c r="R12" s="65">
        <f t="shared" si="6"/>
        <v>0</v>
      </c>
      <c r="S12" s="65">
        <f t="shared" si="7"/>
        <v>0</v>
      </c>
      <c r="V12" s="26"/>
      <c r="W12" s="2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2:35" ht="19.5" customHeight="1" x14ac:dyDescent="0.65">
      <c r="B13" s="69"/>
      <c r="C13" s="70"/>
      <c r="D13" s="15"/>
      <c r="E13" s="15"/>
      <c r="F13" s="15"/>
      <c r="G13" s="29"/>
      <c r="H13" s="32"/>
      <c r="I13" s="11"/>
      <c r="J13" s="10"/>
      <c r="K13" s="12" t="s">
        <v>17</v>
      </c>
      <c r="L13" s="58">
        <f>SUM(L5:L12)</f>
        <v>0</v>
      </c>
      <c r="M13" s="58">
        <f t="shared" ref="M13:S13" si="8">SUM(M5:M12)</f>
        <v>0</v>
      </c>
      <c r="N13" s="58">
        <f t="shared" si="8"/>
        <v>0</v>
      </c>
      <c r="O13" s="58">
        <f t="shared" si="8"/>
        <v>0</v>
      </c>
      <c r="P13" s="58">
        <f t="shared" si="8"/>
        <v>0</v>
      </c>
      <c r="Q13" s="58">
        <f t="shared" si="8"/>
        <v>0</v>
      </c>
      <c r="R13" s="58">
        <f t="shared" si="8"/>
        <v>0</v>
      </c>
      <c r="S13" s="58">
        <f t="shared" si="8"/>
        <v>0</v>
      </c>
      <c r="V13" s="26"/>
      <c r="W13" s="2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2:35" ht="19.5" customHeight="1" x14ac:dyDescent="0.65">
      <c r="B14" s="71"/>
      <c r="C14" s="70"/>
      <c r="D14" s="15"/>
      <c r="E14" s="15"/>
      <c r="F14" s="15"/>
      <c r="G14" s="29"/>
      <c r="H14" s="32"/>
      <c r="I14" s="9"/>
      <c r="J14" s="10"/>
      <c r="K14" s="6" t="s">
        <v>133</v>
      </c>
      <c r="L14" s="57" t="str">
        <f>L4</f>
        <v>دولار</v>
      </c>
      <c r="M14" s="57">
        <f t="shared" ref="M14:S14" si="9">M4</f>
        <v>0</v>
      </c>
      <c r="N14" s="57">
        <f t="shared" si="9"/>
        <v>0</v>
      </c>
      <c r="O14" s="57">
        <f t="shared" si="9"/>
        <v>0</v>
      </c>
      <c r="P14" s="57">
        <f t="shared" si="9"/>
        <v>0</v>
      </c>
      <c r="Q14" s="57">
        <f t="shared" si="9"/>
        <v>0</v>
      </c>
      <c r="R14" s="57">
        <f t="shared" si="9"/>
        <v>0</v>
      </c>
      <c r="S14" s="57">
        <f t="shared" si="9"/>
        <v>0</v>
      </c>
      <c r="V14" s="26"/>
      <c r="W14" s="2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2:35" ht="19.5" customHeight="1" x14ac:dyDescent="0.65">
      <c r="B15" s="71"/>
      <c r="C15" s="70"/>
      <c r="D15" s="15"/>
      <c r="E15" s="15"/>
      <c r="F15" s="15"/>
      <c r="G15" s="29"/>
      <c r="H15" s="32"/>
      <c r="I15" s="9"/>
      <c r="J15" s="10"/>
      <c r="K15" s="11" t="s">
        <v>49</v>
      </c>
      <c r="L15" s="65">
        <f t="shared" ref="L15:L60" si="10">SUMIFS(C:C,I:I,K15,D:D,$L$4)</f>
        <v>0</v>
      </c>
      <c r="M15" s="65">
        <f t="shared" ref="M15:M60" si="11">SUMIFS(C:C,I:I,K15,D:D,$M$4)</f>
        <v>0</v>
      </c>
      <c r="N15" s="65">
        <f t="shared" ref="N15:N60" si="12">SUMIFS(C:C,I:I,K15,D:D,$N$4)</f>
        <v>0</v>
      </c>
      <c r="O15" s="65">
        <f t="shared" ref="O15:O60" si="13">SUMIFS(C:C,I:I,K15,D:D,$O$4)</f>
        <v>0</v>
      </c>
      <c r="P15" s="65">
        <f t="shared" ref="P15:P60" si="14">SUMIFS(C:C,I:I,K15,D:D,$P$4)</f>
        <v>0</v>
      </c>
      <c r="Q15" s="65">
        <f t="shared" ref="Q15:Q60" si="15">SUMIFS(C:C,I:I,K15,D:D,$Q$4)</f>
        <v>0</v>
      </c>
      <c r="R15" s="65">
        <f t="shared" ref="R15:R60" si="16">SUMIFS(C:C,I:I,K15,D:D,$R$4)</f>
        <v>0</v>
      </c>
      <c r="S15" s="65">
        <f t="shared" ref="S15:S60" si="17">SUMIFS(C:C,I:I,K15,D:D,$S$4)</f>
        <v>0</v>
      </c>
      <c r="V15" s="26" t="s">
        <v>74</v>
      </c>
      <c r="W15" s="2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2:35" ht="19.5" customHeight="1" x14ac:dyDescent="0.65">
      <c r="B16" s="71"/>
      <c r="C16" s="70"/>
      <c r="D16" s="15"/>
      <c r="E16" s="15"/>
      <c r="F16" s="15"/>
      <c r="G16" s="29"/>
      <c r="H16" s="32"/>
      <c r="I16" s="9"/>
      <c r="J16" s="10"/>
      <c r="K16" s="11" t="s">
        <v>18</v>
      </c>
      <c r="L16" s="65">
        <f t="shared" si="10"/>
        <v>0</v>
      </c>
      <c r="M16" s="65">
        <f t="shared" si="11"/>
        <v>0</v>
      </c>
      <c r="N16" s="65">
        <f t="shared" si="12"/>
        <v>0</v>
      </c>
      <c r="O16" s="65">
        <f t="shared" si="13"/>
        <v>0</v>
      </c>
      <c r="P16" s="65">
        <f t="shared" si="14"/>
        <v>0</v>
      </c>
      <c r="Q16" s="65">
        <f t="shared" si="15"/>
        <v>0</v>
      </c>
      <c r="R16" s="65">
        <f t="shared" si="16"/>
        <v>0</v>
      </c>
      <c r="S16" s="65">
        <f t="shared" si="17"/>
        <v>0</v>
      </c>
      <c r="V16" s="26" t="s">
        <v>77</v>
      </c>
      <c r="W16" s="2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2:35" ht="19.5" customHeight="1" x14ac:dyDescent="0.65">
      <c r="B17" s="71"/>
      <c r="C17" s="70"/>
      <c r="D17" s="79"/>
      <c r="E17" s="79"/>
      <c r="F17" s="79"/>
      <c r="G17" s="29"/>
      <c r="H17" s="32"/>
      <c r="I17" s="9"/>
      <c r="J17" s="10"/>
      <c r="K17" s="11" t="s">
        <v>65</v>
      </c>
      <c r="L17" s="65">
        <f t="shared" si="10"/>
        <v>0</v>
      </c>
      <c r="M17" s="65">
        <f t="shared" si="11"/>
        <v>0</v>
      </c>
      <c r="N17" s="65">
        <f t="shared" si="12"/>
        <v>0</v>
      </c>
      <c r="O17" s="65">
        <f t="shared" si="13"/>
        <v>0</v>
      </c>
      <c r="P17" s="65">
        <f t="shared" si="14"/>
        <v>0</v>
      </c>
      <c r="Q17" s="65">
        <f t="shared" si="15"/>
        <v>0</v>
      </c>
      <c r="R17" s="65">
        <f t="shared" si="16"/>
        <v>0</v>
      </c>
      <c r="S17" s="65">
        <f t="shared" si="17"/>
        <v>0</v>
      </c>
      <c r="V17" s="26" t="s">
        <v>78</v>
      </c>
      <c r="W17" s="2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2:35" ht="19.5" customHeight="1" x14ac:dyDescent="0.65">
      <c r="B18" s="71"/>
      <c r="C18" s="70"/>
      <c r="D18" s="15"/>
      <c r="E18" s="15"/>
      <c r="F18" s="15"/>
      <c r="G18" s="80"/>
      <c r="H18" s="32"/>
      <c r="I18" s="13"/>
      <c r="J18" s="10"/>
      <c r="K18" s="11" t="s">
        <v>19</v>
      </c>
      <c r="L18" s="65">
        <f t="shared" si="10"/>
        <v>0</v>
      </c>
      <c r="M18" s="65">
        <f t="shared" si="11"/>
        <v>0</v>
      </c>
      <c r="N18" s="65">
        <f t="shared" si="12"/>
        <v>0</v>
      </c>
      <c r="O18" s="65">
        <f t="shared" si="13"/>
        <v>0</v>
      </c>
      <c r="P18" s="65">
        <f t="shared" si="14"/>
        <v>0</v>
      </c>
      <c r="Q18" s="65">
        <f t="shared" si="15"/>
        <v>0</v>
      </c>
      <c r="R18" s="65">
        <f t="shared" si="16"/>
        <v>0</v>
      </c>
      <c r="S18" s="65">
        <f t="shared" si="17"/>
        <v>0</v>
      </c>
      <c r="V18" s="26" t="s">
        <v>79</v>
      </c>
      <c r="W18" s="2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2:35" ht="19.5" customHeight="1" x14ac:dyDescent="0.65">
      <c r="B19" s="71"/>
      <c r="C19" s="70"/>
      <c r="D19" s="15"/>
      <c r="E19" s="15"/>
      <c r="F19" s="15"/>
      <c r="G19" s="29"/>
      <c r="H19" s="32"/>
      <c r="I19" s="9"/>
      <c r="J19" s="10"/>
      <c r="K19" s="11" t="s">
        <v>21</v>
      </c>
      <c r="L19" s="65">
        <f t="shared" si="10"/>
        <v>0</v>
      </c>
      <c r="M19" s="65">
        <f t="shared" si="11"/>
        <v>0</v>
      </c>
      <c r="N19" s="65">
        <f t="shared" si="12"/>
        <v>0</v>
      </c>
      <c r="O19" s="65">
        <f t="shared" si="13"/>
        <v>0</v>
      </c>
      <c r="P19" s="65">
        <f t="shared" si="14"/>
        <v>0</v>
      </c>
      <c r="Q19" s="65">
        <f t="shared" si="15"/>
        <v>0</v>
      </c>
      <c r="R19" s="65">
        <f t="shared" si="16"/>
        <v>0</v>
      </c>
      <c r="S19" s="65">
        <f t="shared" si="17"/>
        <v>0</v>
      </c>
      <c r="V19" s="26" t="s">
        <v>58</v>
      </c>
      <c r="W19" s="2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2:35" ht="19.5" customHeight="1" x14ac:dyDescent="0.65">
      <c r="B20" s="72"/>
      <c r="C20" s="70"/>
      <c r="D20" s="15"/>
      <c r="E20" s="15"/>
      <c r="F20" s="15"/>
      <c r="G20" s="14"/>
      <c r="H20" s="32"/>
      <c r="I20" s="13"/>
      <c r="J20" s="16"/>
      <c r="K20" s="11" t="s">
        <v>23</v>
      </c>
      <c r="L20" s="65">
        <f t="shared" si="10"/>
        <v>0</v>
      </c>
      <c r="M20" s="65">
        <f t="shared" si="11"/>
        <v>0</v>
      </c>
      <c r="N20" s="65">
        <f t="shared" si="12"/>
        <v>0</v>
      </c>
      <c r="O20" s="65">
        <f t="shared" si="13"/>
        <v>0</v>
      </c>
      <c r="P20" s="65">
        <f t="shared" si="14"/>
        <v>0</v>
      </c>
      <c r="Q20" s="65">
        <f t="shared" si="15"/>
        <v>0</v>
      </c>
      <c r="R20" s="65">
        <f t="shared" si="16"/>
        <v>0</v>
      </c>
      <c r="S20" s="65">
        <f t="shared" si="17"/>
        <v>0</v>
      </c>
      <c r="V20" s="26" t="s">
        <v>81</v>
      </c>
      <c r="W20" s="2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2:35" ht="19.5" customHeight="1" x14ac:dyDescent="0.65">
      <c r="B21" s="72"/>
      <c r="C21" s="70"/>
      <c r="D21" s="15"/>
      <c r="E21" s="15"/>
      <c r="F21" s="15"/>
      <c r="G21" s="14"/>
      <c r="H21" s="32"/>
      <c r="I21" s="13"/>
      <c r="J21" s="16"/>
      <c r="K21" s="11" t="s">
        <v>82</v>
      </c>
      <c r="L21" s="65">
        <f t="shared" si="10"/>
        <v>0</v>
      </c>
      <c r="M21" s="65">
        <f t="shared" si="11"/>
        <v>0</v>
      </c>
      <c r="N21" s="65">
        <f t="shared" si="12"/>
        <v>0</v>
      </c>
      <c r="O21" s="65">
        <f t="shared" si="13"/>
        <v>0</v>
      </c>
      <c r="P21" s="65">
        <f t="shared" si="14"/>
        <v>0</v>
      </c>
      <c r="Q21" s="65">
        <f t="shared" si="15"/>
        <v>0</v>
      </c>
      <c r="R21" s="65">
        <f t="shared" si="16"/>
        <v>0</v>
      </c>
      <c r="S21" s="65">
        <f t="shared" si="17"/>
        <v>0</v>
      </c>
      <c r="V21" s="26" t="s">
        <v>83</v>
      </c>
      <c r="W21" s="2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2:35" ht="19.5" customHeight="1" x14ac:dyDescent="0.65">
      <c r="B22" s="72"/>
      <c r="C22" s="70"/>
      <c r="D22" s="15"/>
      <c r="E22" s="15"/>
      <c r="F22" s="15"/>
      <c r="G22" s="14"/>
      <c r="H22" s="32"/>
      <c r="I22" s="13"/>
      <c r="J22" s="16"/>
      <c r="K22" s="11" t="s">
        <v>57</v>
      </c>
      <c r="L22" s="65">
        <f t="shared" si="10"/>
        <v>0</v>
      </c>
      <c r="M22" s="65">
        <f t="shared" si="11"/>
        <v>0</v>
      </c>
      <c r="N22" s="65">
        <f t="shared" si="12"/>
        <v>0</v>
      </c>
      <c r="O22" s="65">
        <f t="shared" si="13"/>
        <v>0</v>
      </c>
      <c r="P22" s="65">
        <f t="shared" si="14"/>
        <v>0</v>
      </c>
      <c r="Q22" s="65">
        <f t="shared" si="15"/>
        <v>0</v>
      </c>
      <c r="R22" s="65">
        <f t="shared" si="16"/>
        <v>0</v>
      </c>
      <c r="S22" s="65">
        <f t="shared" si="17"/>
        <v>0</v>
      </c>
      <c r="V22" s="26" t="s">
        <v>84</v>
      </c>
      <c r="W22" s="2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2:35" ht="19.5" customHeight="1" x14ac:dyDescent="0.65">
      <c r="B23" s="72"/>
      <c r="C23" s="70"/>
      <c r="D23" s="15"/>
      <c r="E23" s="15"/>
      <c r="F23" s="15"/>
      <c r="G23" s="14"/>
      <c r="H23" s="32"/>
      <c r="I23" s="13"/>
      <c r="J23" s="16"/>
      <c r="K23" s="11" t="s">
        <v>24</v>
      </c>
      <c r="L23" s="65">
        <f t="shared" si="10"/>
        <v>0</v>
      </c>
      <c r="M23" s="65">
        <f t="shared" si="11"/>
        <v>0</v>
      </c>
      <c r="N23" s="65">
        <f t="shared" si="12"/>
        <v>0</v>
      </c>
      <c r="O23" s="65">
        <f t="shared" si="13"/>
        <v>0</v>
      </c>
      <c r="P23" s="65">
        <f t="shared" si="14"/>
        <v>0</v>
      </c>
      <c r="Q23" s="65">
        <f t="shared" si="15"/>
        <v>0</v>
      </c>
      <c r="R23" s="65">
        <f t="shared" si="16"/>
        <v>0</v>
      </c>
      <c r="S23" s="65">
        <f t="shared" si="17"/>
        <v>0</v>
      </c>
      <c r="V23" s="26" t="s">
        <v>85</v>
      </c>
      <c r="W23" s="2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2:35" ht="19.5" customHeight="1" x14ac:dyDescent="0.65">
      <c r="B24" s="72"/>
      <c r="C24" s="70"/>
      <c r="D24" s="15"/>
      <c r="E24" s="15"/>
      <c r="F24" s="15"/>
      <c r="G24" s="14"/>
      <c r="H24" s="32"/>
      <c r="I24" s="13"/>
      <c r="J24" s="16"/>
      <c r="K24" s="11" t="s">
        <v>113</v>
      </c>
      <c r="L24" s="65">
        <f t="shared" si="10"/>
        <v>0</v>
      </c>
      <c r="M24" s="65">
        <f t="shared" si="11"/>
        <v>0</v>
      </c>
      <c r="N24" s="65">
        <f t="shared" si="12"/>
        <v>0</v>
      </c>
      <c r="O24" s="65">
        <f t="shared" si="13"/>
        <v>0</v>
      </c>
      <c r="P24" s="65">
        <f t="shared" si="14"/>
        <v>0</v>
      </c>
      <c r="Q24" s="65">
        <f t="shared" si="15"/>
        <v>0</v>
      </c>
      <c r="R24" s="65">
        <f t="shared" si="16"/>
        <v>0</v>
      </c>
      <c r="S24" s="65">
        <f t="shared" si="17"/>
        <v>0</v>
      </c>
      <c r="V24" s="26" t="s">
        <v>86</v>
      </c>
      <c r="W24" s="2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2:35" ht="19.5" customHeight="1" x14ac:dyDescent="0.65">
      <c r="B25" s="72"/>
      <c r="C25" s="70"/>
      <c r="D25" s="15"/>
      <c r="E25" s="15"/>
      <c r="F25" s="15"/>
      <c r="G25" s="14"/>
      <c r="H25" s="32"/>
      <c r="I25" s="13"/>
      <c r="J25" s="16"/>
      <c r="K25" s="11" t="s">
        <v>141</v>
      </c>
      <c r="L25" s="65">
        <f t="shared" si="10"/>
        <v>0</v>
      </c>
      <c r="M25" s="65">
        <f t="shared" si="11"/>
        <v>0</v>
      </c>
      <c r="N25" s="65">
        <f t="shared" si="12"/>
        <v>0</v>
      </c>
      <c r="O25" s="65">
        <f t="shared" si="13"/>
        <v>0</v>
      </c>
      <c r="P25" s="65">
        <f t="shared" si="14"/>
        <v>0</v>
      </c>
      <c r="Q25" s="65">
        <f t="shared" si="15"/>
        <v>0</v>
      </c>
      <c r="R25" s="65">
        <f t="shared" si="16"/>
        <v>0</v>
      </c>
      <c r="S25" s="65">
        <f t="shared" si="17"/>
        <v>0</v>
      </c>
      <c r="V25" s="26" t="s">
        <v>87</v>
      </c>
      <c r="W25" s="2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2:35" ht="19.5" customHeight="1" x14ac:dyDescent="0.65">
      <c r="B26" s="72"/>
      <c r="C26" s="70"/>
      <c r="D26" s="15"/>
      <c r="E26" s="15"/>
      <c r="F26" s="15"/>
      <c r="G26" s="14"/>
      <c r="H26" s="32"/>
      <c r="I26" s="13"/>
      <c r="J26" s="16"/>
      <c r="K26" s="11" t="s">
        <v>25</v>
      </c>
      <c r="L26" s="65">
        <f t="shared" si="10"/>
        <v>0</v>
      </c>
      <c r="M26" s="65">
        <f t="shared" si="11"/>
        <v>0</v>
      </c>
      <c r="N26" s="65">
        <f t="shared" si="12"/>
        <v>0</v>
      </c>
      <c r="O26" s="65">
        <f t="shared" si="13"/>
        <v>0</v>
      </c>
      <c r="P26" s="65">
        <f t="shared" si="14"/>
        <v>0</v>
      </c>
      <c r="Q26" s="65">
        <f t="shared" si="15"/>
        <v>0</v>
      </c>
      <c r="R26" s="65">
        <f t="shared" si="16"/>
        <v>0</v>
      </c>
      <c r="S26" s="65">
        <f t="shared" si="17"/>
        <v>0</v>
      </c>
      <c r="V26" s="26" t="s">
        <v>88</v>
      </c>
      <c r="W26" s="2"/>
    </row>
    <row r="27" spans="2:35" ht="19.5" customHeight="1" x14ac:dyDescent="0.65">
      <c r="B27" s="73"/>
      <c r="C27" s="70"/>
      <c r="D27" s="45"/>
      <c r="E27" s="45"/>
      <c r="F27" s="45"/>
      <c r="G27" s="30"/>
      <c r="H27" s="32"/>
      <c r="I27" s="11"/>
      <c r="J27" s="16"/>
      <c r="K27" s="11" t="s">
        <v>26</v>
      </c>
      <c r="L27" s="65">
        <f t="shared" si="10"/>
        <v>0</v>
      </c>
      <c r="M27" s="65">
        <f t="shared" si="11"/>
        <v>0</v>
      </c>
      <c r="N27" s="65">
        <f t="shared" si="12"/>
        <v>0</v>
      </c>
      <c r="O27" s="65">
        <f t="shared" si="13"/>
        <v>0</v>
      </c>
      <c r="P27" s="65">
        <f t="shared" si="14"/>
        <v>0</v>
      </c>
      <c r="Q27" s="65">
        <f t="shared" si="15"/>
        <v>0</v>
      </c>
      <c r="R27" s="65">
        <f t="shared" si="16"/>
        <v>0</v>
      </c>
      <c r="S27" s="65">
        <f t="shared" si="17"/>
        <v>0</v>
      </c>
      <c r="V27" s="26" t="s">
        <v>89</v>
      </c>
      <c r="W27" s="2"/>
    </row>
    <row r="28" spans="2:35" ht="19.5" customHeight="1" x14ac:dyDescent="0.65">
      <c r="B28" s="73"/>
      <c r="C28" s="70"/>
      <c r="D28" s="45"/>
      <c r="E28" s="45"/>
      <c r="F28" s="45"/>
      <c r="G28" s="30"/>
      <c r="H28" s="32"/>
      <c r="I28" s="11"/>
      <c r="J28" s="16"/>
      <c r="K28" s="11" t="s">
        <v>140</v>
      </c>
      <c r="L28" s="65">
        <f t="shared" si="10"/>
        <v>0</v>
      </c>
      <c r="M28" s="65">
        <f t="shared" si="11"/>
        <v>0</v>
      </c>
      <c r="N28" s="65">
        <f t="shared" si="12"/>
        <v>0</v>
      </c>
      <c r="O28" s="65">
        <f t="shared" si="13"/>
        <v>0</v>
      </c>
      <c r="P28" s="65">
        <f t="shared" si="14"/>
        <v>0</v>
      </c>
      <c r="Q28" s="65">
        <f t="shared" si="15"/>
        <v>0</v>
      </c>
      <c r="R28" s="65">
        <f t="shared" si="16"/>
        <v>0</v>
      </c>
      <c r="S28" s="65">
        <f t="shared" si="17"/>
        <v>0</v>
      </c>
      <c r="V28" s="26" t="s">
        <v>90</v>
      </c>
      <c r="W28" s="2"/>
    </row>
    <row r="29" spans="2:35" ht="19.5" customHeight="1" x14ac:dyDescent="0.65">
      <c r="B29" s="73"/>
      <c r="C29" s="70"/>
      <c r="D29" s="45"/>
      <c r="E29" s="45"/>
      <c r="F29" s="45"/>
      <c r="G29" s="30"/>
      <c r="H29" s="32"/>
      <c r="I29" s="11"/>
      <c r="J29" s="16"/>
      <c r="K29" s="11" t="s">
        <v>60</v>
      </c>
      <c r="L29" s="65">
        <f t="shared" si="10"/>
        <v>0</v>
      </c>
      <c r="M29" s="65">
        <f t="shared" si="11"/>
        <v>0</v>
      </c>
      <c r="N29" s="65">
        <f t="shared" si="12"/>
        <v>0</v>
      </c>
      <c r="O29" s="65">
        <f t="shared" si="13"/>
        <v>0</v>
      </c>
      <c r="P29" s="65">
        <f t="shared" si="14"/>
        <v>0</v>
      </c>
      <c r="Q29" s="65">
        <f t="shared" si="15"/>
        <v>0</v>
      </c>
      <c r="R29" s="65">
        <f t="shared" si="16"/>
        <v>0</v>
      </c>
      <c r="S29" s="65">
        <f t="shared" si="17"/>
        <v>0</v>
      </c>
      <c r="V29" s="26" t="s">
        <v>92</v>
      </c>
      <c r="W29" s="2"/>
    </row>
    <row r="30" spans="2:35" ht="21" customHeight="1" x14ac:dyDescent="0.65">
      <c r="B30" s="73"/>
      <c r="C30" s="70"/>
      <c r="D30" s="45"/>
      <c r="E30" s="45"/>
      <c r="F30" s="45"/>
      <c r="G30" s="30"/>
      <c r="H30" s="32"/>
      <c r="I30" s="11"/>
      <c r="J30" s="16"/>
      <c r="K30" s="11" t="s">
        <v>28</v>
      </c>
      <c r="L30" s="65">
        <f t="shared" si="10"/>
        <v>0</v>
      </c>
      <c r="M30" s="65">
        <f t="shared" si="11"/>
        <v>0</v>
      </c>
      <c r="N30" s="65">
        <f t="shared" si="12"/>
        <v>0</v>
      </c>
      <c r="O30" s="65">
        <f t="shared" si="13"/>
        <v>0</v>
      </c>
      <c r="P30" s="65">
        <f t="shared" si="14"/>
        <v>0</v>
      </c>
      <c r="Q30" s="65">
        <f t="shared" si="15"/>
        <v>0</v>
      </c>
      <c r="R30" s="65">
        <f t="shared" si="16"/>
        <v>0</v>
      </c>
      <c r="S30" s="65">
        <f t="shared" si="17"/>
        <v>0</v>
      </c>
      <c r="V30" s="26" t="s">
        <v>93</v>
      </c>
      <c r="W30" s="2"/>
    </row>
    <row r="31" spans="2:35" ht="19.5" customHeight="1" x14ac:dyDescent="0.65">
      <c r="B31" s="74"/>
      <c r="C31" s="70"/>
      <c r="D31" s="45"/>
      <c r="E31" s="45"/>
      <c r="F31" s="45"/>
      <c r="G31" s="30"/>
      <c r="H31" s="32"/>
      <c r="I31" s="11"/>
      <c r="J31" s="16"/>
      <c r="K31" s="11" t="s">
        <v>129</v>
      </c>
      <c r="L31" s="65">
        <f t="shared" si="10"/>
        <v>0</v>
      </c>
      <c r="M31" s="65">
        <f t="shared" si="11"/>
        <v>0</v>
      </c>
      <c r="N31" s="65">
        <f t="shared" si="12"/>
        <v>0</v>
      </c>
      <c r="O31" s="65">
        <f t="shared" si="13"/>
        <v>0</v>
      </c>
      <c r="P31" s="65">
        <f t="shared" si="14"/>
        <v>0</v>
      </c>
      <c r="Q31" s="65">
        <f t="shared" si="15"/>
        <v>0</v>
      </c>
      <c r="R31" s="65">
        <f t="shared" si="16"/>
        <v>0</v>
      </c>
      <c r="S31" s="65">
        <f t="shared" si="17"/>
        <v>0</v>
      </c>
      <c r="V31" s="26" t="s">
        <v>94</v>
      </c>
      <c r="W31" s="2"/>
    </row>
    <row r="32" spans="2:35" ht="19.5" customHeight="1" x14ac:dyDescent="0.65">
      <c r="B32" s="74"/>
      <c r="C32" s="70"/>
      <c r="D32" s="45"/>
      <c r="E32" s="45"/>
      <c r="F32" s="45"/>
      <c r="G32" s="29"/>
      <c r="H32" s="32"/>
      <c r="I32" s="11"/>
      <c r="J32" s="16"/>
      <c r="K32" s="11" t="s">
        <v>128</v>
      </c>
      <c r="L32" s="65">
        <f t="shared" si="10"/>
        <v>0</v>
      </c>
      <c r="M32" s="65">
        <f t="shared" si="11"/>
        <v>0</v>
      </c>
      <c r="N32" s="65">
        <f t="shared" si="12"/>
        <v>0</v>
      </c>
      <c r="O32" s="65">
        <f t="shared" si="13"/>
        <v>0</v>
      </c>
      <c r="P32" s="65">
        <f t="shared" si="14"/>
        <v>0</v>
      </c>
      <c r="Q32" s="65">
        <f t="shared" si="15"/>
        <v>0</v>
      </c>
      <c r="R32" s="65">
        <f t="shared" si="16"/>
        <v>0</v>
      </c>
      <c r="S32" s="65">
        <f t="shared" si="17"/>
        <v>0</v>
      </c>
      <c r="V32" s="26" t="s">
        <v>95</v>
      </c>
      <c r="W32" s="2"/>
    </row>
    <row r="33" spans="2:24" ht="19.5" customHeight="1" x14ac:dyDescent="0.65">
      <c r="B33" s="74"/>
      <c r="C33" s="70"/>
      <c r="D33" s="45"/>
      <c r="E33" s="45"/>
      <c r="F33" s="45"/>
      <c r="G33" s="30"/>
      <c r="H33" s="32"/>
      <c r="I33" s="11"/>
      <c r="J33" s="16"/>
      <c r="K33" s="11" t="s">
        <v>29</v>
      </c>
      <c r="L33" s="65">
        <f t="shared" si="10"/>
        <v>0</v>
      </c>
      <c r="M33" s="65">
        <f t="shared" si="11"/>
        <v>0</v>
      </c>
      <c r="N33" s="65">
        <f t="shared" si="12"/>
        <v>0</v>
      </c>
      <c r="O33" s="65">
        <f t="shared" si="13"/>
        <v>0</v>
      </c>
      <c r="P33" s="65">
        <f t="shared" si="14"/>
        <v>0</v>
      </c>
      <c r="Q33" s="65">
        <f t="shared" si="15"/>
        <v>0</v>
      </c>
      <c r="R33" s="65">
        <f t="shared" si="16"/>
        <v>0</v>
      </c>
      <c r="S33" s="65">
        <f t="shared" si="17"/>
        <v>0</v>
      </c>
      <c r="T33" s="18"/>
      <c r="U33" s="18"/>
      <c r="V33" s="26" t="s">
        <v>96</v>
      </c>
      <c r="W33" s="2"/>
    </row>
    <row r="34" spans="2:24" ht="19.5" customHeight="1" x14ac:dyDescent="0.65">
      <c r="B34" s="74"/>
      <c r="C34" s="70"/>
      <c r="D34" s="45"/>
      <c r="E34" s="45"/>
      <c r="F34" s="45"/>
      <c r="G34" s="30"/>
      <c r="H34" s="32"/>
      <c r="I34" s="11"/>
      <c r="J34" s="19"/>
      <c r="K34" s="11" t="s">
        <v>30</v>
      </c>
      <c r="L34" s="65">
        <f t="shared" si="10"/>
        <v>0</v>
      </c>
      <c r="M34" s="65">
        <f t="shared" si="11"/>
        <v>0</v>
      </c>
      <c r="N34" s="65">
        <f t="shared" si="12"/>
        <v>0</v>
      </c>
      <c r="O34" s="65">
        <f t="shared" si="13"/>
        <v>0</v>
      </c>
      <c r="P34" s="65">
        <f t="shared" si="14"/>
        <v>0</v>
      </c>
      <c r="Q34" s="65">
        <f t="shared" si="15"/>
        <v>0</v>
      </c>
      <c r="R34" s="65">
        <f t="shared" si="16"/>
        <v>0</v>
      </c>
      <c r="S34" s="65">
        <f t="shared" si="17"/>
        <v>0</v>
      </c>
      <c r="V34" s="26" t="s">
        <v>97</v>
      </c>
      <c r="W34" s="2"/>
    </row>
    <row r="35" spans="2:24" ht="19.5" customHeight="1" x14ac:dyDescent="0.65">
      <c r="B35" s="75"/>
      <c r="C35" s="70"/>
      <c r="D35" s="45"/>
      <c r="E35" s="45"/>
      <c r="F35" s="45"/>
      <c r="G35" s="30"/>
      <c r="H35" s="32"/>
      <c r="I35" s="11"/>
      <c r="J35" s="16"/>
      <c r="K35" s="11" t="s">
        <v>31</v>
      </c>
      <c r="L35" s="65">
        <f t="shared" si="10"/>
        <v>0</v>
      </c>
      <c r="M35" s="65">
        <f t="shared" si="11"/>
        <v>0</v>
      </c>
      <c r="N35" s="65">
        <f t="shared" si="12"/>
        <v>0</v>
      </c>
      <c r="O35" s="65">
        <f t="shared" si="13"/>
        <v>0</v>
      </c>
      <c r="P35" s="65">
        <f t="shared" si="14"/>
        <v>0</v>
      </c>
      <c r="Q35" s="65">
        <f t="shared" si="15"/>
        <v>0</v>
      </c>
      <c r="R35" s="65">
        <f t="shared" si="16"/>
        <v>0</v>
      </c>
      <c r="S35" s="65">
        <f t="shared" si="17"/>
        <v>0</v>
      </c>
      <c r="V35" s="26" t="s">
        <v>98</v>
      </c>
      <c r="W35" s="2"/>
    </row>
    <row r="36" spans="2:24" ht="19.5" customHeight="1" x14ac:dyDescent="0.65">
      <c r="B36" s="75"/>
      <c r="C36" s="70"/>
      <c r="D36" s="45"/>
      <c r="E36" s="45"/>
      <c r="F36" s="45"/>
      <c r="G36" s="30"/>
      <c r="H36" s="32"/>
      <c r="I36" s="11"/>
      <c r="J36" s="16"/>
      <c r="K36" s="11" t="s">
        <v>32</v>
      </c>
      <c r="L36" s="65">
        <f t="shared" si="10"/>
        <v>0</v>
      </c>
      <c r="M36" s="65">
        <f t="shared" si="11"/>
        <v>0</v>
      </c>
      <c r="N36" s="65">
        <f t="shared" si="12"/>
        <v>0</v>
      </c>
      <c r="O36" s="65">
        <f t="shared" si="13"/>
        <v>0</v>
      </c>
      <c r="P36" s="65">
        <f t="shared" si="14"/>
        <v>0</v>
      </c>
      <c r="Q36" s="65">
        <f t="shared" si="15"/>
        <v>0</v>
      </c>
      <c r="R36" s="65">
        <f t="shared" si="16"/>
        <v>0</v>
      </c>
      <c r="S36" s="65">
        <f t="shared" si="17"/>
        <v>0</v>
      </c>
      <c r="V36" s="26" t="s">
        <v>99</v>
      </c>
      <c r="W36" s="2"/>
    </row>
    <row r="37" spans="2:24" ht="19.5" customHeight="1" x14ac:dyDescent="0.65">
      <c r="B37" s="75"/>
      <c r="C37" s="70"/>
      <c r="D37" s="45"/>
      <c r="E37" s="45"/>
      <c r="F37" s="45"/>
      <c r="G37" s="30"/>
      <c r="H37" s="32"/>
      <c r="I37" s="11"/>
      <c r="K37" s="11" t="s">
        <v>33</v>
      </c>
      <c r="L37" s="65">
        <f t="shared" si="10"/>
        <v>0</v>
      </c>
      <c r="M37" s="65">
        <f t="shared" si="11"/>
        <v>0</v>
      </c>
      <c r="N37" s="65">
        <f t="shared" si="12"/>
        <v>0</v>
      </c>
      <c r="O37" s="65">
        <f t="shared" si="13"/>
        <v>0</v>
      </c>
      <c r="P37" s="65">
        <f t="shared" si="14"/>
        <v>0</v>
      </c>
      <c r="Q37" s="65">
        <f t="shared" si="15"/>
        <v>0</v>
      </c>
      <c r="R37" s="65">
        <f t="shared" si="16"/>
        <v>0</v>
      </c>
      <c r="S37" s="65">
        <f t="shared" si="17"/>
        <v>0</v>
      </c>
      <c r="V37" s="26" t="s">
        <v>100</v>
      </c>
      <c r="W37" s="2"/>
    </row>
    <row r="38" spans="2:24" ht="19.5" customHeight="1" x14ac:dyDescent="0.65">
      <c r="B38" s="75"/>
      <c r="C38" s="70"/>
      <c r="D38" s="45"/>
      <c r="E38" s="45"/>
      <c r="F38" s="45"/>
      <c r="G38" s="30"/>
      <c r="H38" s="32"/>
      <c r="I38" s="11"/>
      <c r="K38" s="11" t="s">
        <v>101</v>
      </c>
      <c r="L38" s="65">
        <f t="shared" si="10"/>
        <v>0</v>
      </c>
      <c r="M38" s="65">
        <f t="shared" si="11"/>
        <v>0</v>
      </c>
      <c r="N38" s="65">
        <f t="shared" si="12"/>
        <v>0</v>
      </c>
      <c r="O38" s="65">
        <f t="shared" si="13"/>
        <v>0</v>
      </c>
      <c r="P38" s="65">
        <f t="shared" si="14"/>
        <v>0</v>
      </c>
      <c r="Q38" s="65">
        <f t="shared" si="15"/>
        <v>0</v>
      </c>
      <c r="R38" s="65">
        <f t="shared" si="16"/>
        <v>0</v>
      </c>
      <c r="S38" s="65">
        <f t="shared" si="17"/>
        <v>0</v>
      </c>
      <c r="V38" s="26" t="s">
        <v>102</v>
      </c>
      <c r="W38" s="2"/>
    </row>
    <row r="39" spans="2:24" ht="19.5" customHeight="1" x14ac:dyDescent="0.65">
      <c r="B39" s="76"/>
      <c r="C39" s="70"/>
      <c r="D39" s="45"/>
      <c r="E39" s="45"/>
      <c r="F39" s="45"/>
      <c r="G39" s="30"/>
      <c r="H39" s="32"/>
      <c r="I39" s="11"/>
      <c r="K39" s="11" t="s">
        <v>34</v>
      </c>
      <c r="L39" s="65">
        <f t="shared" si="10"/>
        <v>0</v>
      </c>
      <c r="M39" s="65">
        <f t="shared" si="11"/>
        <v>0</v>
      </c>
      <c r="N39" s="65">
        <f t="shared" si="12"/>
        <v>0</v>
      </c>
      <c r="O39" s="65">
        <f t="shared" si="13"/>
        <v>0</v>
      </c>
      <c r="P39" s="65">
        <f t="shared" si="14"/>
        <v>0</v>
      </c>
      <c r="Q39" s="65">
        <f t="shared" si="15"/>
        <v>0</v>
      </c>
      <c r="R39" s="65">
        <f t="shared" si="16"/>
        <v>0</v>
      </c>
      <c r="S39" s="65">
        <f t="shared" si="17"/>
        <v>0</v>
      </c>
      <c r="V39" s="26" t="s">
        <v>103</v>
      </c>
      <c r="W39" s="2"/>
    </row>
    <row r="40" spans="2:24" ht="19.5" customHeight="1" x14ac:dyDescent="0.65">
      <c r="B40" s="76"/>
      <c r="C40" s="70"/>
      <c r="D40" s="45"/>
      <c r="E40" s="45"/>
      <c r="F40" s="45"/>
      <c r="G40" s="30"/>
      <c r="H40" s="32"/>
      <c r="I40" s="11"/>
      <c r="K40" s="11" t="s">
        <v>35</v>
      </c>
      <c r="L40" s="65">
        <f t="shared" si="10"/>
        <v>0</v>
      </c>
      <c r="M40" s="65">
        <f t="shared" si="11"/>
        <v>0</v>
      </c>
      <c r="N40" s="65">
        <f t="shared" si="12"/>
        <v>0</v>
      </c>
      <c r="O40" s="65">
        <f t="shared" si="13"/>
        <v>0</v>
      </c>
      <c r="P40" s="65">
        <f t="shared" si="14"/>
        <v>0</v>
      </c>
      <c r="Q40" s="65">
        <f t="shared" si="15"/>
        <v>0</v>
      </c>
      <c r="R40" s="65">
        <f t="shared" si="16"/>
        <v>0</v>
      </c>
      <c r="S40" s="65">
        <f t="shared" si="17"/>
        <v>0</v>
      </c>
      <c r="V40" s="26" t="s">
        <v>104</v>
      </c>
      <c r="W40" s="2"/>
    </row>
    <row r="41" spans="2:24" ht="19.5" customHeight="1" x14ac:dyDescent="0.65">
      <c r="B41" s="76"/>
      <c r="C41" s="70"/>
      <c r="D41" s="45"/>
      <c r="E41" s="45"/>
      <c r="F41" s="45"/>
      <c r="G41" s="30"/>
      <c r="H41" s="32"/>
      <c r="I41" s="11"/>
      <c r="K41" s="11" t="s">
        <v>105</v>
      </c>
      <c r="L41" s="65">
        <f t="shared" si="10"/>
        <v>0</v>
      </c>
      <c r="M41" s="65">
        <f t="shared" si="11"/>
        <v>0</v>
      </c>
      <c r="N41" s="65">
        <f t="shared" si="12"/>
        <v>0</v>
      </c>
      <c r="O41" s="65">
        <f t="shared" si="13"/>
        <v>0</v>
      </c>
      <c r="P41" s="65">
        <f t="shared" si="14"/>
        <v>0</v>
      </c>
      <c r="Q41" s="65">
        <f t="shared" si="15"/>
        <v>0</v>
      </c>
      <c r="R41" s="65">
        <f t="shared" si="16"/>
        <v>0</v>
      </c>
      <c r="S41" s="65">
        <f t="shared" si="17"/>
        <v>0</v>
      </c>
      <c r="V41" s="26" t="s">
        <v>106</v>
      </c>
      <c r="W41" s="2"/>
    </row>
    <row r="42" spans="2:24" ht="19.5" customHeight="1" x14ac:dyDescent="0.65">
      <c r="B42" s="76"/>
      <c r="C42" s="70"/>
      <c r="D42" s="45"/>
      <c r="E42" s="45"/>
      <c r="F42" s="45"/>
      <c r="G42" s="30"/>
      <c r="H42" s="32"/>
      <c r="I42" s="11"/>
      <c r="K42" s="11" t="s">
        <v>38</v>
      </c>
      <c r="L42" s="65">
        <f t="shared" si="10"/>
        <v>0</v>
      </c>
      <c r="M42" s="65">
        <f t="shared" si="11"/>
        <v>0</v>
      </c>
      <c r="N42" s="65">
        <f t="shared" si="12"/>
        <v>0</v>
      </c>
      <c r="O42" s="65">
        <f t="shared" si="13"/>
        <v>0</v>
      </c>
      <c r="P42" s="65">
        <f t="shared" si="14"/>
        <v>0</v>
      </c>
      <c r="Q42" s="65">
        <f t="shared" si="15"/>
        <v>0</v>
      </c>
      <c r="R42" s="65">
        <f t="shared" si="16"/>
        <v>0</v>
      </c>
      <c r="S42" s="65">
        <f t="shared" si="17"/>
        <v>0</v>
      </c>
      <c r="V42" s="26" t="s">
        <v>107</v>
      </c>
      <c r="W42" s="2"/>
    </row>
    <row r="43" spans="2:24" ht="19.5" customHeight="1" x14ac:dyDescent="0.65">
      <c r="B43" s="77"/>
      <c r="C43" s="70"/>
      <c r="D43" s="45"/>
      <c r="E43" s="45"/>
      <c r="F43" s="45"/>
      <c r="G43" s="30"/>
      <c r="H43" s="32"/>
      <c r="I43" s="11"/>
      <c r="K43" s="11" t="s">
        <v>39</v>
      </c>
      <c r="L43" s="65">
        <f t="shared" si="10"/>
        <v>0</v>
      </c>
      <c r="M43" s="65">
        <f t="shared" si="11"/>
        <v>0</v>
      </c>
      <c r="N43" s="65">
        <f t="shared" si="12"/>
        <v>0</v>
      </c>
      <c r="O43" s="65">
        <f t="shared" si="13"/>
        <v>0</v>
      </c>
      <c r="P43" s="65">
        <f t="shared" si="14"/>
        <v>0</v>
      </c>
      <c r="Q43" s="65">
        <f t="shared" si="15"/>
        <v>0</v>
      </c>
      <c r="R43" s="65">
        <f t="shared" si="16"/>
        <v>0</v>
      </c>
      <c r="S43" s="65">
        <f t="shared" si="17"/>
        <v>0</v>
      </c>
      <c r="V43" s="26" t="s">
        <v>108</v>
      </c>
      <c r="W43" s="2"/>
      <c r="X43" s="18"/>
    </row>
    <row r="44" spans="2:24" ht="19.5" customHeight="1" x14ac:dyDescent="0.65">
      <c r="B44" s="77"/>
      <c r="C44" s="70"/>
      <c r="D44" s="45"/>
      <c r="E44" s="45"/>
      <c r="F44" s="45"/>
      <c r="G44" s="30"/>
      <c r="H44" s="32"/>
      <c r="I44" s="11"/>
      <c r="K44" s="11" t="s">
        <v>40</v>
      </c>
      <c r="L44" s="65">
        <f t="shared" si="10"/>
        <v>0</v>
      </c>
      <c r="M44" s="65">
        <f t="shared" si="11"/>
        <v>0</v>
      </c>
      <c r="N44" s="65">
        <f t="shared" si="12"/>
        <v>0</v>
      </c>
      <c r="O44" s="65">
        <f t="shared" si="13"/>
        <v>0</v>
      </c>
      <c r="P44" s="65">
        <f t="shared" si="14"/>
        <v>0</v>
      </c>
      <c r="Q44" s="65">
        <f t="shared" si="15"/>
        <v>0</v>
      </c>
      <c r="R44" s="65">
        <f t="shared" si="16"/>
        <v>0</v>
      </c>
      <c r="S44" s="65">
        <f t="shared" si="17"/>
        <v>0</v>
      </c>
      <c r="V44" s="26" t="s">
        <v>109</v>
      </c>
      <c r="W44" s="2"/>
    </row>
    <row r="45" spans="2:24" ht="19.5" customHeight="1" x14ac:dyDescent="0.65">
      <c r="B45" s="77"/>
      <c r="C45" s="70"/>
      <c r="D45" s="45"/>
      <c r="E45" s="45"/>
      <c r="F45" s="45"/>
      <c r="G45" s="30"/>
      <c r="H45" s="32"/>
      <c r="I45" s="11"/>
      <c r="K45" s="11" t="s">
        <v>61</v>
      </c>
      <c r="L45" s="65">
        <f t="shared" si="10"/>
        <v>0</v>
      </c>
      <c r="M45" s="65">
        <f t="shared" si="11"/>
        <v>0</v>
      </c>
      <c r="N45" s="65">
        <f t="shared" si="12"/>
        <v>0</v>
      </c>
      <c r="O45" s="65">
        <f t="shared" si="13"/>
        <v>0</v>
      </c>
      <c r="P45" s="65">
        <f t="shared" si="14"/>
        <v>0</v>
      </c>
      <c r="Q45" s="65">
        <f t="shared" si="15"/>
        <v>0</v>
      </c>
      <c r="R45" s="65">
        <f t="shared" si="16"/>
        <v>0</v>
      </c>
      <c r="S45" s="65">
        <f t="shared" si="17"/>
        <v>0</v>
      </c>
      <c r="V45" s="26" t="s">
        <v>110</v>
      </c>
      <c r="W45" s="2"/>
    </row>
    <row r="46" spans="2:24" ht="19.5" customHeight="1" x14ac:dyDescent="0.65">
      <c r="B46" s="78"/>
      <c r="C46" s="70"/>
      <c r="D46" s="45"/>
      <c r="E46" s="45"/>
      <c r="F46" s="45"/>
      <c r="G46" s="30"/>
      <c r="H46" s="32"/>
      <c r="I46" s="11"/>
      <c r="K46" s="11" t="s">
        <v>41</v>
      </c>
      <c r="L46" s="65">
        <f t="shared" si="10"/>
        <v>0</v>
      </c>
      <c r="M46" s="65">
        <f t="shared" si="11"/>
        <v>0</v>
      </c>
      <c r="N46" s="65">
        <f t="shared" si="12"/>
        <v>0</v>
      </c>
      <c r="O46" s="65">
        <f t="shared" si="13"/>
        <v>0</v>
      </c>
      <c r="P46" s="65">
        <f t="shared" si="14"/>
        <v>0</v>
      </c>
      <c r="Q46" s="65">
        <f t="shared" si="15"/>
        <v>0</v>
      </c>
      <c r="R46" s="65">
        <f t="shared" si="16"/>
        <v>0</v>
      </c>
      <c r="S46" s="65">
        <f t="shared" si="17"/>
        <v>0</v>
      </c>
      <c r="V46" s="26" t="s">
        <v>111</v>
      </c>
      <c r="W46" s="2"/>
    </row>
    <row r="47" spans="2:24" ht="19.5" customHeight="1" x14ac:dyDescent="0.65">
      <c r="B47" s="77"/>
      <c r="C47" s="70"/>
      <c r="D47" s="45"/>
      <c r="E47" s="45"/>
      <c r="F47" s="45"/>
      <c r="G47" s="30"/>
      <c r="H47" s="32"/>
      <c r="I47" s="11"/>
      <c r="K47" s="11" t="s">
        <v>62</v>
      </c>
      <c r="L47" s="65">
        <f t="shared" si="10"/>
        <v>0</v>
      </c>
      <c r="M47" s="65">
        <f t="shared" si="11"/>
        <v>0</v>
      </c>
      <c r="N47" s="65">
        <f t="shared" si="12"/>
        <v>0</v>
      </c>
      <c r="O47" s="65">
        <f t="shared" si="13"/>
        <v>0</v>
      </c>
      <c r="P47" s="65">
        <f t="shared" si="14"/>
        <v>0</v>
      </c>
      <c r="Q47" s="65">
        <f t="shared" si="15"/>
        <v>0</v>
      </c>
      <c r="R47" s="65">
        <f t="shared" si="16"/>
        <v>0</v>
      </c>
      <c r="S47" s="65">
        <f t="shared" si="17"/>
        <v>0</v>
      </c>
      <c r="V47" s="26" t="s">
        <v>112</v>
      </c>
      <c r="W47" s="2"/>
    </row>
    <row r="48" spans="2:24" ht="19.5" customHeight="1" x14ac:dyDescent="0.65">
      <c r="B48" s="77"/>
      <c r="C48" s="70"/>
      <c r="D48" s="45"/>
      <c r="E48" s="45"/>
      <c r="F48" s="45"/>
      <c r="G48" s="30"/>
      <c r="H48" s="32"/>
      <c r="I48" s="11"/>
      <c r="K48" s="11" t="s">
        <v>63</v>
      </c>
      <c r="L48" s="65">
        <f t="shared" si="10"/>
        <v>0</v>
      </c>
      <c r="M48" s="65">
        <f t="shared" si="11"/>
        <v>0</v>
      </c>
      <c r="N48" s="65">
        <f t="shared" si="12"/>
        <v>0</v>
      </c>
      <c r="O48" s="65">
        <f t="shared" si="13"/>
        <v>0</v>
      </c>
      <c r="P48" s="65">
        <f t="shared" si="14"/>
        <v>0</v>
      </c>
      <c r="Q48" s="65">
        <f t="shared" si="15"/>
        <v>0</v>
      </c>
      <c r="R48" s="65">
        <f t="shared" si="16"/>
        <v>0</v>
      </c>
      <c r="S48" s="65">
        <f t="shared" si="17"/>
        <v>0</v>
      </c>
      <c r="V48" s="26" t="s">
        <v>114</v>
      </c>
      <c r="W48" s="2"/>
    </row>
    <row r="49" spans="2:23" ht="19.5" customHeight="1" x14ac:dyDescent="0.65">
      <c r="B49" s="77"/>
      <c r="C49" s="70"/>
      <c r="D49" s="45"/>
      <c r="E49" s="45"/>
      <c r="F49" s="45"/>
      <c r="G49" s="30"/>
      <c r="H49" s="32"/>
      <c r="I49" s="11"/>
      <c r="K49" s="11" t="s">
        <v>42</v>
      </c>
      <c r="L49" s="65">
        <f t="shared" si="10"/>
        <v>0</v>
      </c>
      <c r="M49" s="65">
        <f t="shared" si="11"/>
        <v>0</v>
      </c>
      <c r="N49" s="65">
        <f t="shared" si="12"/>
        <v>0</v>
      </c>
      <c r="O49" s="65">
        <f t="shared" si="13"/>
        <v>0</v>
      </c>
      <c r="P49" s="65">
        <f t="shared" si="14"/>
        <v>0</v>
      </c>
      <c r="Q49" s="65">
        <f t="shared" si="15"/>
        <v>0</v>
      </c>
      <c r="R49" s="65">
        <f t="shared" si="16"/>
        <v>0</v>
      </c>
      <c r="S49" s="65">
        <f t="shared" si="17"/>
        <v>0</v>
      </c>
      <c r="V49" s="26" t="s">
        <v>115</v>
      </c>
      <c r="W49" s="2"/>
    </row>
    <row r="50" spans="2:23" ht="19.5" customHeight="1" x14ac:dyDescent="0.65">
      <c r="B50" s="77"/>
      <c r="C50" s="70"/>
      <c r="D50" s="45"/>
      <c r="E50" s="45"/>
      <c r="F50" s="45"/>
      <c r="G50" s="30"/>
      <c r="H50" s="32"/>
      <c r="I50" s="11"/>
      <c r="K50" s="11" t="s">
        <v>43</v>
      </c>
      <c r="L50" s="65">
        <f t="shared" si="10"/>
        <v>0</v>
      </c>
      <c r="M50" s="65">
        <f t="shared" si="11"/>
        <v>0</v>
      </c>
      <c r="N50" s="65">
        <f t="shared" si="12"/>
        <v>0</v>
      </c>
      <c r="O50" s="65">
        <f t="shared" si="13"/>
        <v>0</v>
      </c>
      <c r="P50" s="65">
        <f t="shared" si="14"/>
        <v>0</v>
      </c>
      <c r="Q50" s="65">
        <f t="shared" si="15"/>
        <v>0</v>
      </c>
      <c r="R50" s="65">
        <f t="shared" si="16"/>
        <v>0</v>
      </c>
      <c r="S50" s="65">
        <f t="shared" si="17"/>
        <v>0</v>
      </c>
      <c r="V50" s="26" t="s">
        <v>116</v>
      </c>
      <c r="W50" s="2"/>
    </row>
    <row r="51" spans="2:23" ht="19.5" customHeight="1" x14ac:dyDescent="0.65">
      <c r="B51" s="77"/>
      <c r="C51" s="70"/>
      <c r="D51" s="45"/>
      <c r="E51" s="45"/>
      <c r="F51" s="45"/>
      <c r="G51" s="30"/>
      <c r="H51" s="32"/>
      <c r="I51" s="11"/>
      <c r="K51" s="11" t="s">
        <v>44</v>
      </c>
      <c r="L51" s="65">
        <f t="shared" si="10"/>
        <v>0</v>
      </c>
      <c r="M51" s="65">
        <f t="shared" si="11"/>
        <v>0</v>
      </c>
      <c r="N51" s="65">
        <f t="shared" si="12"/>
        <v>0</v>
      </c>
      <c r="O51" s="65">
        <f t="shared" si="13"/>
        <v>0</v>
      </c>
      <c r="P51" s="65">
        <f t="shared" si="14"/>
        <v>0</v>
      </c>
      <c r="Q51" s="65">
        <f t="shared" si="15"/>
        <v>0</v>
      </c>
      <c r="R51" s="65">
        <f t="shared" si="16"/>
        <v>0</v>
      </c>
      <c r="S51" s="65">
        <f t="shared" si="17"/>
        <v>0</v>
      </c>
      <c r="V51" s="26" t="s">
        <v>117</v>
      </c>
      <c r="W51" s="2"/>
    </row>
    <row r="52" spans="2:23" ht="19.5" customHeight="1" x14ac:dyDescent="0.65">
      <c r="B52" s="77"/>
      <c r="C52" s="70"/>
      <c r="D52" s="45"/>
      <c r="E52" s="45"/>
      <c r="F52" s="45"/>
      <c r="G52" s="30"/>
      <c r="H52" s="32"/>
      <c r="I52" s="11"/>
      <c r="K52" s="11" t="s">
        <v>45</v>
      </c>
      <c r="L52" s="65">
        <f t="shared" si="10"/>
        <v>0</v>
      </c>
      <c r="M52" s="65">
        <f t="shared" si="11"/>
        <v>0</v>
      </c>
      <c r="N52" s="65">
        <f t="shared" si="12"/>
        <v>0</v>
      </c>
      <c r="O52" s="65">
        <f t="shared" si="13"/>
        <v>0</v>
      </c>
      <c r="P52" s="65">
        <f t="shared" si="14"/>
        <v>0</v>
      </c>
      <c r="Q52" s="65">
        <f t="shared" si="15"/>
        <v>0</v>
      </c>
      <c r="R52" s="65">
        <f t="shared" si="16"/>
        <v>0</v>
      </c>
      <c r="S52" s="65">
        <f t="shared" si="17"/>
        <v>0</v>
      </c>
      <c r="V52" s="26" t="s">
        <v>118</v>
      </c>
      <c r="W52" s="2"/>
    </row>
    <row r="53" spans="2:23" ht="19.5" customHeight="1" x14ac:dyDescent="0.65">
      <c r="B53" s="77"/>
      <c r="C53" s="70"/>
      <c r="D53" s="45"/>
      <c r="E53" s="45"/>
      <c r="F53" s="45"/>
      <c r="G53" s="30"/>
      <c r="H53" s="32"/>
      <c r="I53" s="11"/>
      <c r="K53" s="11" t="s">
        <v>130</v>
      </c>
      <c r="L53" s="65">
        <f t="shared" si="10"/>
        <v>0</v>
      </c>
      <c r="M53" s="65">
        <f t="shared" si="11"/>
        <v>0</v>
      </c>
      <c r="N53" s="65">
        <f t="shared" si="12"/>
        <v>0</v>
      </c>
      <c r="O53" s="65">
        <f t="shared" si="13"/>
        <v>0</v>
      </c>
      <c r="P53" s="65">
        <f t="shared" si="14"/>
        <v>0</v>
      </c>
      <c r="Q53" s="65">
        <f t="shared" si="15"/>
        <v>0</v>
      </c>
      <c r="R53" s="65">
        <f t="shared" si="16"/>
        <v>0</v>
      </c>
      <c r="S53" s="65">
        <f t="shared" si="17"/>
        <v>0</v>
      </c>
      <c r="V53" s="26" t="s">
        <v>120</v>
      </c>
      <c r="W53" s="2"/>
    </row>
    <row r="54" spans="2:23" ht="19.5" customHeight="1" x14ac:dyDescent="0.65">
      <c r="B54" s="77"/>
      <c r="C54" s="70"/>
      <c r="D54" s="45"/>
      <c r="E54" s="45"/>
      <c r="F54" s="45"/>
      <c r="G54" s="21"/>
      <c r="H54" s="20"/>
      <c r="I54" s="13"/>
      <c r="K54" s="11" t="s">
        <v>46</v>
      </c>
      <c r="L54" s="65">
        <f t="shared" si="10"/>
        <v>0</v>
      </c>
      <c r="M54" s="65">
        <f t="shared" si="11"/>
        <v>0</v>
      </c>
      <c r="N54" s="65">
        <f t="shared" si="12"/>
        <v>0</v>
      </c>
      <c r="O54" s="65">
        <f t="shared" si="13"/>
        <v>0</v>
      </c>
      <c r="P54" s="65">
        <f t="shared" si="14"/>
        <v>0</v>
      </c>
      <c r="Q54" s="65">
        <f t="shared" si="15"/>
        <v>0</v>
      </c>
      <c r="R54" s="65">
        <f t="shared" si="16"/>
        <v>0</v>
      </c>
      <c r="S54" s="65">
        <f t="shared" si="17"/>
        <v>0</v>
      </c>
      <c r="V54" s="26" t="s">
        <v>119</v>
      </c>
      <c r="W54" s="2"/>
    </row>
    <row r="55" spans="2:23" ht="19.5" customHeight="1" x14ac:dyDescent="0.65">
      <c r="B55" s="78"/>
      <c r="C55" s="70"/>
      <c r="D55" s="45"/>
      <c r="E55" s="45"/>
      <c r="F55" s="45"/>
      <c r="G55" s="21"/>
      <c r="H55" s="20"/>
      <c r="I55" s="13"/>
      <c r="K55" s="11" t="s">
        <v>47</v>
      </c>
      <c r="L55" s="65">
        <f t="shared" si="10"/>
        <v>0</v>
      </c>
      <c r="M55" s="65">
        <f t="shared" si="11"/>
        <v>0</v>
      </c>
      <c r="N55" s="65">
        <f t="shared" si="12"/>
        <v>0</v>
      </c>
      <c r="O55" s="65">
        <f t="shared" si="13"/>
        <v>0</v>
      </c>
      <c r="P55" s="65">
        <f t="shared" si="14"/>
        <v>0</v>
      </c>
      <c r="Q55" s="65">
        <f t="shared" si="15"/>
        <v>0</v>
      </c>
      <c r="R55" s="65">
        <f t="shared" si="16"/>
        <v>0</v>
      </c>
      <c r="S55" s="65">
        <f t="shared" si="17"/>
        <v>0</v>
      </c>
      <c r="V55" s="26" t="s">
        <v>121</v>
      </c>
      <c r="W55" s="2"/>
    </row>
    <row r="56" spans="2:23" ht="19.5" customHeight="1" x14ac:dyDescent="0.65">
      <c r="B56" s="77"/>
      <c r="C56" s="70"/>
      <c r="D56" s="33"/>
      <c r="E56" s="33"/>
      <c r="F56" s="33"/>
      <c r="G56" s="21"/>
      <c r="H56" s="20"/>
      <c r="I56" s="13"/>
      <c r="K56" s="11" t="s">
        <v>48</v>
      </c>
      <c r="L56" s="65">
        <f t="shared" si="10"/>
        <v>0</v>
      </c>
      <c r="M56" s="65">
        <f t="shared" si="11"/>
        <v>0</v>
      </c>
      <c r="N56" s="65">
        <f t="shared" si="12"/>
        <v>0</v>
      </c>
      <c r="O56" s="65">
        <f t="shared" si="13"/>
        <v>0</v>
      </c>
      <c r="P56" s="65">
        <f t="shared" si="14"/>
        <v>0</v>
      </c>
      <c r="Q56" s="65">
        <f t="shared" si="15"/>
        <v>0</v>
      </c>
      <c r="R56" s="65">
        <f t="shared" si="16"/>
        <v>0</v>
      </c>
      <c r="S56" s="65">
        <f t="shared" si="17"/>
        <v>0</v>
      </c>
      <c r="V56" s="26" t="s">
        <v>122</v>
      </c>
      <c r="W56" s="2"/>
    </row>
    <row r="57" spans="2:23" ht="19.5" customHeight="1" x14ac:dyDescent="0.65">
      <c r="B57" s="77"/>
      <c r="C57" s="70"/>
      <c r="D57" s="33"/>
      <c r="E57" s="33"/>
      <c r="F57" s="33"/>
      <c r="G57" s="21"/>
      <c r="H57" s="20"/>
      <c r="I57" s="13"/>
      <c r="K57" s="11" t="s">
        <v>13</v>
      </c>
      <c r="L57" s="65">
        <f t="shared" si="10"/>
        <v>0</v>
      </c>
      <c r="M57" s="65">
        <f t="shared" si="11"/>
        <v>0</v>
      </c>
      <c r="N57" s="65">
        <f t="shared" si="12"/>
        <v>0</v>
      </c>
      <c r="O57" s="65">
        <f t="shared" si="13"/>
        <v>0</v>
      </c>
      <c r="P57" s="65">
        <f t="shared" si="14"/>
        <v>0</v>
      </c>
      <c r="Q57" s="65">
        <f t="shared" si="15"/>
        <v>0</v>
      </c>
      <c r="R57" s="65">
        <f t="shared" si="16"/>
        <v>0</v>
      </c>
      <c r="S57" s="65">
        <f t="shared" si="17"/>
        <v>0</v>
      </c>
      <c r="V57" s="26" t="s">
        <v>123</v>
      </c>
      <c r="W57" s="2"/>
    </row>
    <row r="58" spans="2:23" ht="19.5" customHeight="1" x14ac:dyDescent="0.65">
      <c r="B58" s="78"/>
      <c r="C58" s="70"/>
      <c r="D58" s="33"/>
      <c r="E58" s="33"/>
      <c r="F58" s="33"/>
      <c r="G58" s="21"/>
      <c r="H58" s="20"/>
      <c r="I58" s="13"/>
      <c r="K58" s="11" t="s">
        <v>64</v>
      </c>
      <c r="L58" s="65">
        <f t="shared" si="10"/>
        <v>0</v>
      </c>
      <c r="M58" s="65">
        <f t="shared" si="11"/>
        <v>0</v>
      </c>
      <c r="N58" s="65">
        <f t="shared" si="12"/>
        <v>0</v>
      </c>
      <c r="O58" s="65">
        <f t="shared" si="13"/>
        <v>0</v>
      </c>
      <c r="P58" s="65">
        <f t="shared" si="14"/>
        <v>0</v>
      </c>
      <c r="Q58" s="65">
        <f t="shared" si="15"/>
        <v>0</v>
      </c>
      <c r="R58" s="65">
        <f t="shared" si="16"/>
        <v>0</v>
      </c>
      <c r="S58" s="65">
        <f t="shared" si="17"/>
        <v>0</v>
      </c>
      <c r="V58" s="26" t="s">
        <v>124</v>
      </c>
      <c r="W58" s="2"/>
    </row>
    <row r="59" spans="2:23" ht="19.5" customHeight="1" x14ac:dyDescent="0.65">
      <c r="B59" s="78"/>
      <c r="C59" s="70"/>
      <c r="D59" s="33"/>
      <c r="E59" s="33"/>
      <c r="F59" s="33"/>
      <c r="G59" s="21"/>
      <c r="H59" s="20"/>
      <c r="I59" s="13"/>
      <c r="J59" s="22"/>
      <c r="K59" s="11" t="s">
        <v>15</v>
      </c>
      <c r="L59" s="65">
        <f t="shared" si="10"/>
        <v>0</v>
      </c>
      <c r="M59" s="65">
        <f t="shared" si="11"/>
        <v>0</v>
      </c>
      <c r="N59" s="65">
        <f t="shared" si="12"/>
        <v>0</v>
      </c>
      <c r="O59" s="65">
        <f t="shared" si="13"/>
        <v>0</v>
      </c>
      <c r="P59" s="65">
        <f t="shared" si="14"/>
        <v>0</v>
      </c>
      <c r="Q59" s="65">
        <f t="shared" si="15"/>
        <v>0</v>
      </c>
      <c r="R59" s="65">
        <f t="shared" si="16"/>
        <v>0</v>
      </c>
      <c r="S59" s="65">
        <f t="shared" si="17"/>
        <v>0</v>
      </c>
      <c r="V59" s="26" t="s">
        <v>126</v>
      </c>
      <c r="W59" s="2"/>
    </row>
    <row r="60" spans="2:23" ht="19.5" customHeight="1" x14ac:dyDescent="0.65">
      <c r="B60" s="78"/>
      <c r="C60" s="70"/>
      <c r="D60" s="33"/>
      <c r="E60" s="33"/>
      <c r="F60" s="33"/>
      <c r="G60" s="21"/>
      <c r="H60" s="20"/>
      <c r="I60" s="13"/>
      <c r="K60" s="11" t="s">
        <v>154</v>
      </c>
      <c r="L60" s="65">
        <f t="shared" si="10"/>
        <v>0</v>
      </c>
      <c r="M60" s="65">
        <f t="shared" si="11"/>
        <v>0</v>
      </c>
      <c r="N60" s="65">
        <f t="shared" si="12"/>
        <v>0</v>
      </c>
      <c r="O60" s="65">
        <f t="shared" si="13"/>
        <v>0</v>
      </c>
      <c r="P60" s="65">
        <f t="shared" si="14"/>
        <v>0</v>
      </c>
      <c r="Q60" s="65">
        <f t="shared" si="15"/>
        <v>0</v>
      </c>
      <c r="R60" s="65">
        <f t="shared" si="16"/>
        <v>0</v>
      </c>
      <c r="S60" s="65">
        <f t="shared" si="17"/>
        <v>0</v>
      </c>
      <c r="V60" s="26"/>
      <c r="W60" s="2"/>
    </row>
    <row r="61" spans="2:23" ht="19.5" customHeight="1" x14ac:dyDescent="0.65">
      <c r="B61" s="78"/>
      <c r="C61" s="70"/>
      <c r="D61" s="33"/>
      <c r="E61" s="33"/>
      <c r="F61" s="33"/>
      <c r="G61" s="21"/>
      <c r="H61" s="20"/>
      <c r="I61" s="13"/>
      <c r="K61" s="6" t="s">
        <v>134</v>
      </c>
      <c r="L61" s="57" t="str">
        <f t="shared" ref="L61:S61" si="18">L4</f>
        <v>دولار</v>
      </c>
      <c r="M61" s="57">
        <f t="shared" si="18"/>
        <v>0</v>
      </c>
      <c r="N61" s="57">
        <f t="shared" si="18"/>
        <v>0</v>
      </c>
      <c r="O61" s="57">
        <f t="shared" si="18"/>
        <v>0</v>
      </c>
      <c r="P61" s="57">
        <f t="shared" si="18"/>
        <v>0</v>
      </c>
      <c r="Q61" s="57">
        <f t="shared" si="18"/>
        <v>0</v>
      </c>
      <c r="R61" s="57">
        <f t="shared" si="18"/>
        <v>0</v>
      </c>
      <c r="S61" s="57">
        <f t="shared" si="18"/>
        <v>0</v>
      </c>
      <c r="V61" s="26"/>
      <c r="W61" s="2"/>
    </row>
    <row r="62" spans="2:23" ht="19.5" customHeight="1" x14ac:dyDescent="0.65">
      <c r="B62" s="78"/>
      <c r="C62" s="70"/>
      <c r="D62" s="33"/>
      <c r="E62" s="33"/>
      <c r="F62" s="33"/>
      <c r="G62" s="21"/>
      <c r="H62" s="20"/>
      <c r="I62" s="13"/>
      <c r="K62" s="11" t="s">
        <v>21</v>
      </c>
      <c r="L62" s="65">
        <f t="shared" ref="L62:L68" si="19">SUMIFS(C:C,I:I,K62,D:D,$L$4)</f>
        <v>0</v>
      </c>
      <c r="M62" s="65">
        <f t="shared" ref="M62:M68" si="20">SUMIFS(C:C,I:I,K62,D:D,$M$4)</f>
        <v>0</v>
      </c>
      <c r="N62" s="65">
        <f t="shared" ref="N62:N68" si="21">SUMIFS(C:C,I:I,K62,D:D,$N$4)</f>
        <v>0</v>
      </c>
      <c r="O62" s="65">
        <f t="shared" ref="O62:O68" si="22">SUMIFS(C:C,I:I,K62,D:D,$O$4)</f>
        <v>0</v>
      </c>
      <c r="P62" s="65">
        <f t="shared" ref="P62:P68" si="23">SUMIFS(C:C,I:I,K62,D:D,$P$4)</f>
        <v>0</v>
      </c>
      <c r="Q62" s="65">
        <f t="shared" ref="Q62:Q68" si="24">SUMIFS(C:C,I:I,K62,D:D,$Q$4)</f>
        <v>0</v>
      </c>
      <c r="R62" s="65">
        <f t="shared" ref="R62:R68" si="25">SUMIFS(C:C,I:I,K62,D:D,$R$4)</f>
        <v>0</v>
      </c>
      <c r="S62" s="65">
        <f t="shared" ref="S62:S68" si="26">SUMIFS(C:C,I:I,K62,D:D,$S$4)</f>
        <v>0</v>
      </c>
      <c r="V62" s="26" t="s">
        <v>75</v>
      </c>
      <c r="W62" s="2"/>
    </row>
    <row r="63" spans="2:23" ht="19.5" customHeight="1" x14ac:dyDescent="0.65">
      <c r="B63" s="78"/>
      <c r="C63" s="70"/>
      <c r="D63" s="33"/>
      <c r="E63" s="33"/>
      <c r="F63" s="33"/>
      <c r="G63" s="21"/>
      <c r="H63" s="20"/>
      <c r="I63" s="13"/>
      <c r="K63" s="11" t="s">
        <v>37</v>
      </c>
      <c r="L63" s="65">
        <f t="shared" si="19"/>
        <v>0</v>
      </c>
      <c r="M63" s="65">
        <f t="shared" si="20"/>
        <v>0</v>
      </c>
      <c r="N63" s="65">
        <f t="shared" si="21"/>
        <v>0</v>
      </c>
      <c r="O63" s="65">
        <f t="shared" si="22"/>
        <v>0</v>
      </c>
      <c r="P63" s="65">
        <f t="shared" si="23"/>
        <v>0</v>
      </c>
      <c r="Q63" s="65">
        <f t="shared" si="24"/>
        <v>0</v>
      </c>
      <c r="R63" s="65">
        <f t="shared" si="25"/>
        <v>0</v>
      </c>
      <c r="S63" s="65">
        <f t="shared" si="26"/>
        <v>0</v>
      </c>
      <c r="V63" s="26" t="s">
        <v>76</v>
      </c>
      <c r="W63" s="2"/>
    </row>
    <row r="64" spans="2:23" ht="19.5" customHeight="1" x14ac:dyDescent="0.65">
      <c r="B64" s="78"/>
      <c r="C64" s="70"/>
      <c r="D64" s="33"/>
      <c r="E64" s="33"/>
      <c r="F64" s="33"/>
      <c r="G64" s="21"/>
      <c r="H64" s="20"/>
      <c r="I64" s="13"/>
      <c r="K64" s="11" t="s">
        <v>20</v>
      </c>
      <c r="L64" s="65">
        <f t="shared" si="19"/>
        <v>0</v>
      </c>
      <c r="M64" s="65">
        <f t="shared" si="20"/>
        <v>0</v>
      </c>
      <c r="N64" s="65">
        <f t="shared" si="21"/>
        <v>0</v>
      </c>
      <c r="O64" s="65">
        <f t="shared" si="22"/>
        <v>0</v>
      </c>
      <c r="P64" s="65">
        <f t="shared" si="23"/>
        <v>0</v>
      </c>
      <c r="Q64" s="65">
        <f t="shared" si="24"/>
        <v>0</v>
      </c>
      <c r="R64" s="65">
        <f t="shared" si="25"/>
        <v>0</v>
      </c>
      <c r="S64" s="65">
        <f t="shared" si="26"/>
        <v>0</v>
      </c>
      <c r="V64" s="26" t="s">
        <v>80</v>
      </c>
      <c r="W64" s="2"/>
    </row>
    <row r="65" spans="2:23" ht="19.5" customHeight="1" x14ac:dyDescent="0.65">
      <c r="B65" s="78"/>
      <c r="C65" s="70"/>
      <c r="D65" s="33"/>
      <c r="E65" s="33"/>
      <c r="F65" s="33"/>
      <c r="G65" s="21"/>
      <c r="H65" s="20"/>
      <c r="I65" s="13"/>
      <c r="K65" s="11" t="s">
        <v>22</v>
      </c>
      <c r="L65" s="65">
        <f t="shared" si="19"/>
        <v>0</v>
      </c>
      <c r="M65" s="65">
        <f t="shared" si="20"/>
        <v>0</v>
      </c>
      <c r="N65" s="65">
        <f t="shared" si="21"/>
        <v>0</v>
      </c>
      <c r="O65" s="65">
        <f t="shared" si="22"/>
        <v>0</v>
      </c>
      <c r="P65" s="65">
        <f t="shared" si="23"/>
        <v>0</v>
      </c>
      <c r="Q65" s="65">
        <f t="shared" si="24"/>
        <v>0</v>
      </c>
      <c r="R65" s="65">
        <f t="shared" si="25"/>
        <v>0</v>
      </c>
      <c r="S65" s="65">
        <f t="shared" si="26"/>
        <v>0</v>
      </c>
      <c r="V65" s="26" t="s">
        <v>59</v>
      </c>
      <c r="W65" s="2"/>
    </row>
    <row r="66" spans="2:23" ht="19.5" customHeight="1" x14ac:dyDescent="0.65">
      <c r="B66" s="78"/>
      <c r="C66" s="70"/>
      <c r="D66" s="33"/>
      <c r="E66" s="33"/>
      <c r="F66" s="33"/>
      <c r="G66" s="21"/>
      <c r="H66" s="20"/>
      <c r="I66" s="13"/>
      <c r="K66" s="11" t="s">
        <v>27</v>
      </c>
      <c r="L66" s="65">
        <f t="shared" si="19"/>
        <v>0</v>
      </c>
      <c r="M66" s="65">
        <f t="shared" si="20"/>
        <v>0</v>
      </c>
      <c r="N66" s="65">
        <f t="shared" si="21"/>
        <v>0</v>
      </c>
      <c r="O66" s="65">
        <f t="shared" si="22"/>
        <v>0</v>
      </c>
      <c r="P66" s="65">
        <f t="shared" si="23"/>
        <v>0</v>
      </c>
      <c r="Q66" s="65">
        <f t="shared" si="24"/>
        <v>0</v>
      </c>
      <c r="R66" s="65">
        <f t="shared" si="25"/>
        <v>0</v>
      </c>
      <c r="S66" s="65">
        <f t="shared" si="26"/>
        <v>0</v>
      </c>
      <c r="V66" s="26" t="s">
        <v>91</v>
      </c>
      <c r="W66" s="2"/>
    </row>
    <row r="67" spans="2:23" ht="19.5" customHeight="1" x14ac:dyDescent="0.65">
      <c r="B67" s="78"/>
      <c r="C67" s="70"/>
      <c r="D67" s="33"/>
      <c r="E67" s="33"/>
      <c r="F67" s="33"/>
      <c r="G67" s="21"/>
      <c r="H67" s="20"/>
      <c r="I67" s="13"/>
      <c r="K67" s="11" t="s">
        <v>131</v>
      </c>
      <c r="L67" s="65">
        <f t="shared" si="19"/>
        <v>0</v>
      </c>
      <c r="M67" s="65">
        <f t="shared" si="20"/>
        <v>0</v>
      </c>
      <c r="N67" s="65">
        <f t="shared" si="21"/>
        <v>0</v>
      </c>
      <c r="O67" s="65">
        <f t="shared" si="22"/>
        <v>0</v>
      </c>
      <c r="P67" s="65">
        <f t="shared" si="23"/>
        <v>0</v>
      </c>
      <c r="Q67" s="65">
        <f t="shared" si="24"/>
        <v>0</v>
      </c>
      <c r="R67" s="65">
        <f t="shared" si="25"/>
        <v>0</v>
      </c>
      <c r="S67" s="65">
        <f t="shared" si="26"/>
        <v>0</v>
      </c>
      <c r="V67" s="26" t="s">
        <v>132</v>
      </c>
      <c r="W67" s="2"/>
    </row>
    <row r="68" spans="2:23" ht="19.5" customHeight="1" x14ac:dyDescent="0.65">
      <c r="B68" s="78"/>
      <c r="C68" s="70"/>
      <c r="D68" s="33"/>
      <c r="E68" s="33"/>
      <c r="F68" s="33"/>
      <c r="G68" s="21"/>
      <c r="H68" s="20"/>
      <c r="I68" s="13"/>
      <c r="K68" s="11" t="s">
        <v>50</v>
      </c>
      <c r="L68" s="65">
        <f t="shared" si="19"/>
        <v>0</v>
      </c>
      <c r="M68" s="65">
        <f t="shared" si="20"/>
        <v>0</v>
      </c>
      <c r="N68" s="65">
        <f t="shared" si="21"/>
        <v>0</v>
      </c>
      <c r="O68" s="65">
        <f t="shared" si="22"/>
        <v>0</v>
      </c>
      <c r="P68" s="65">
        <f t="shared" si="23"/>
        <v>0</v>
      </c>
      <c r="Q68" s="65">
        <f t="shared" si="24"/>
        <v>0</v>
      </c>
      <c r="R68" s="65">
        <f t="shared" si="25"/>
        <v>0</v>
      </c>
      <c r="S68" s="65">
        <f t="shared" si="26"/>
        <v>0</v>
      </c>
      <c r="V68" s="26" t="s">
        <v>127</v>
      </c>
      <c r="W68" s="2"/>
    </row>
    <row r="69" spans="2:23" ht="19.5" customHeight="1" x14ac:dyDescent="0.65">
      <c r="B69" s="78"/>
      <c r="C69" s="70"/>
      <c r="D69" s="33"/>
      <c r="E69" s="33"/>
      <c r="F69" s="33"/>
      <c r="G69" s="21"/>
      <c r="H69" s="20"/>
      <c r="I69" s="13"/>
      <c r="K69" s="6" t="s">
        <v>135</v>
      </c>
      <c r="L69" s="57" t="str">
        <f t="shared" ref="L69:S69" si="27">L4</f>
        <v>دولار</v>
      </c>
      <c r="M69" s="57">
        <f t="shared" si="27"/>
        <v>0</v>
      </c>
      <c r="N69" s="57">
        <f t="shared" si="27"/>
        <v>0</v>
      </c>
      <c r="O69" s="57">
        <f t="shared" si="27"/>
        <v>0</v>
      </c>
      <c r="P69" s="57">
        <f t="shared" si="27"/>
        <v>0</v>
      </c>
      <c r="Q69" s="57">
        <f t="shared" si="27"/>
        <v>0</v>
      </c>
      <c r="R69" s="57">
        <f t="shared" si="27"/>
        <v>0</v>
      </c>
      <c r="S69" s="57">
        <f t="shared" si="27"/>
        <v>0</v>
      </c>
      <c r="V69" s="26"/>
      <c r="W69" s="2"/>
    </row>
    <row r="70" spans="2:23" ht="19.5" customHeight="1" x14ac:dyDescent="0.65">
      <c r="B70" s="78"/>
      <c r="C70" s="70"/>
      <c r="D70" s="33"/>
      <c r="E70" s="33"/>
      <c r="F70" s="33"/>
      <c r="G70" s="21"/>
      <c r="H70" s="20"/>
      <c r="I70" s="13"/>
      <c r="K70" s="11" t="s">
        <v>36</v>
      </c>
      <c r="L70" s="65">
        <f t="shared" ref="L70:L79" si="28">SUMIFS(C:C,I:I,K70,D:D,$L$4)</f>
        <v>0</v>
      </c>
      <c r="M70" s="65">
        <f t="shared" ref="M70:M79" si="29">SUMIFS(C:C,I:I,K70,D:D,$M$4)</f>
        <v>0</v>
      </c>
      <c r="N70" s="65">
        <f t="shared" ref="N70:N79" si="30">SUMIFS(C:C,I:I,K70,D:D,$N$4)</f>
        <v>0</v>
      </c>
      <c r="O70" s="65">
        <f t="shared" ref="O70:O79" si="31">SUMIFS(C:C,I:I,K70,D:D,$O$4)</f>
        <v>0</v>
      </c>
      <c r="P70" s="65">
        <f t="shared" ref="P70:P79" si="32">SUMIFS(C:C,I:I,K70,D:D,$P$4)</f>
        <v>0</v>
      </c>
      <c r="Q70" s="65">
        <f t="shared" ref="Q70:Q79" si="33">SUMIFS(C:C,I:I,K70,D:D,$Q$4)</f>
        <v>0</v>
      </c>
      <c r="R70" s="65">
        <f t="shared" ref="R70:R79" si="34">SUMIFS(C:C,I:I,K70,D:D,$R$4)</f>
        <v>0</v>
      </c>
      <c r="S70" s="65">
        <f t="shared" ref="S70:S79" si="35">SUMIFS(C:C,I:I,K70,D:D,$S$4)</f>
        <v>0</v>
      </c>
      <c r="V70" s="26" t="s">
        <v>125</v>
      </c>
      <c r="W70" s="2"/>
    </row>
    <row r="71" spans="2:23" ht="19.5" customHeight="1" x14ac:dyDescent="0.65">
      <c r="B71" s="78"/>
      <c r="C71" s="70"/>
      <c r="D71" s="33"/>
      <c r="E71" s="33"/>
      <c r="F71" s="33"/>
      <c r="G71" s="21"/>
      <c r="H71" s="20"/>
      <c r="I71" s="13"/>
      <c r="K71" s="11"/>
      <c r="L71" s="65">
        <f t="shared" si="28"/>
        <v>0</v>
      </c>
      <c r="M71" s="65">
        <f t="shared" si="29"/>
        <v>0</v>
      </c>
      <c r="N71" s="65">
        <f t="shared" si="30"/>
        <v>0</v>
      </c>
      <c r="O71" s="65">
        <f t="shared" si="31"/>
        <v>0</v>
      </c>
      <c r="P71" s="65">
        <f t="shared" si="32"/>
        <v>0</v>
      </c>
      <c r="Q71" s="65">
        <f t="shared" si="33"/>
        <v>0</v>
      </c>
      <c r="R71" s="65">
        <f t="shared" si="34"/>
        <v>0</v>
      </c>
      <c r="S71" s="65">
        <f t="shared" si="35"/>
        <v>0</v>
      </c>
      <c r="V71" s="26"/>
      <c r="W71" s="2"/>
    </row>
    <row r="72" spans="2:23" ht="19.5" customHeight="1" x14ac:dyDescent="0.65">
      <c r="B72" s="78"/>
      <c r="C72" s="70"/>
      <c r="D72" s="33"/>
      <c r="E72" s="33"/>
      <c r="F72" s="33"/>
      <c r="G72" s="21"/>
      <c r="H72" s="20"/>
      <c r="I72" s="13"/>
      <c r="K72" s="11"/>
      <c r="L72" s="65">
        <f t="shared" si="28"/>
        <v>0</v>
      </c>
      <c r="M72" s="65">
        <f t="shared" si="29"/>
        <v>0</v>
      </c>
      <c r="N72" s="65">
        <f t="shared" si="30"/>
        <v>0</v>
      </c>
      <c r="O72" s="65">
        <f t="shared" si="31"/>
        <v>0</v>
      </c>
      <c r="P72" s="65">
        <f t="shared" si="32"/>
        <v>0</v>
      </c>
      <c r="Q72" s="65">
        <f t="shared" si="33"/>
        <v>0</v>
      </c>
      <c r="R72" s="65">
        <f t="shared" si="34"/>
        <v>0</v>
      </c>
      <c r="S72" s="65">
        <f t="shared" si="35"/>
        <v>0</v>
      </c>
      <c r="V72" s="26"/>
      <c r="W72" s="2"/>
    </row>
    <row r="73" spans="2:23" ht="19.5" customHeight="1" x14ac:dyDescent="0.65">
      <c r="B73" s="78"/>
      <c r="C73" s="70"/>
      <c r="D73" s="33"/>
      <c r="E73" s="33"/>
      <c r="F73" s="33"/>
      <c r="G73" s="21"/>
      <c r="H73" s="20"/>
      <c r="I73" s="13"/>
      <c r="K73" s="11"/>
      <c r="L73" s="65">
        <f t="shared" si="28"/>
        <v>0</v>
      </c>
      <c r="M73" s="65">
        <f t="shared" si="29"/>
        <v>0</v>
      </c>
      <c r="N73" s="65">
        <f t="shared" si="30"/>
        <v>0</v>
      </c>
      <c r="O73" s="65">
        <f t="shared" si="31"/>
        <v>0</v>
      </c>
      <c r="P73" s="65">
        <f t="shared" si="32"/>
        <v>0</v>
      </c>
      <c r="Q73" s="65">
        <f t="shared" si="33"/>
        <v>0</v>
      </c>
      <c r="R73" s="65">
        <f t="shared" si="34"/>
        <v>0</v>
      </c>
      <c r="S73" s="65">
        <f t="shared" si="35"/>
        <v>0</v>
      </c>
      <c r="V73" s="26"/>
      <c r="W73" s="2"/>
    </row>
    <row r="74" spans="2:23" ht="19.5" customHeight="1" x14ac:dyDescent="0.65">
      <c r="B74" s="78"/>
      <c r="C74" s="70"/>
      <c r="D74" s="33"/>
      <c r="E74" s="33"/>
      <c r="F74" s="33"/>
      <c r="G74" s="21"/>
      <c r="H74" s="20"/>
      <c r="I74" s="13"/>
      <c r="K74" s="11"/>
      <c r="L74" s="65">
        <f t="shared" si="28"/>
        <v>0</v>
      </c>
      <c r="M74" s="65">
        <f t="shared" si="29"/>
        <v>0</v>
      </c>
      <c r="N74" s="65">
        <f t="shared" si="30"/>
        <v>0</v>
      </c>
      <c r="O74" s="65">
        <f t="shared" si="31"/>
        <v>0</v>
      </c>
      <c r="P74" s="65">
        <f t="shared" si="32"/>
        <v>0</v>
      </c>
      <c r="Q74" s="65">
        <f t="shared" si="33"/>
        <v>0</v>
      </c>
      <c r="R74" s="65">
        <f t="shared" si="34"/>
        <v>0</v>
      </c>
      <c r="S74" s="65">
        <f t="shared" si="35"/>
        <v>0</v>
      </c>
      <c r="V74" s="26"/>
      <c r="W74" s="2"/>
    </row>
    <row r="75" spans="2:23" ht="19.5" customHeight="1" x14ac:dyDescent="0.65">
      <c r="B75" s="78"/>
      <c r="C75" s="70"/>
      <c r="D75" s="33"/>
      <c r="E75" s="33"/>
      <c r="F75" s="33"/>
      <c r="G75" s="21"/>
      <c r="H75" s="20"/>
      <c r="I75" s="13"/>
      <c r="K75" s="11"/>
      <c r="L75" s="65">
        <f t="shared" si="28"/>
        <v>0</v>
      </c>
      <c r="M75" s="65">
        <f t="shared" si="29"/>
        <v>0</v>
      </c>
      <c r="N75" s="65">
        <f t="shared" si="30"/>
        <v>0</v>
      </c>
      <c r="O75" s="65">
        <f t="shared" si="31"/>
        <v>0</v>
      </c>
      <c r="P75" s="65">
        <f t="shared" si="32"/>
        <v>0</v>
      </c>
      <c r="Q75" s="65">
        <f t="shared" si="33"/>
        <v>0</v>
      </c>
      <c r="R75" s="65">
        <f t="shared" si="34"/>
        <v>0</v>
      </c>
      <c r="S75" s="65">
        <f t="shared" si="35"/>
        <v>0</v>
      </c>
      <c r="V75" s="26"/>
      <c r="W75" s="2"/>
    </row>
    <row r="76" spans="2:23" ht="19.5" customHeight="1" x14ac:dyDescent="0.65">
      <c r="B76" s="78"/>
      <c r="C76" s="70"/>
      <c r="D76" s="33"/>
      <c r="E76" s="33"/>
      <c r="F76" s="33"/>
      <c r="G76" s="21"/>
      <c r="H76" s="20"/>
      <c r="I76" s="13"/>
      <c r="K76" s="11"/>
      <c r="L76" s="65">
        <f t="shared" si="28"/>
        <v>0</v>
      </c>
      <c r="M76" s="65">
        <f t="shared" si="29"/>
        <v>0</v>
      </c>
      <c r="N76" s="65">
        <f t="shared" si="30"/>
        <v>0</v>
      </c>
      <c r="O76" s="65">
        <f t="shared" si="31"/>
        <v>0</v>
      </c>
      <c r="P76" s="65">
        <f t="shared" si="32"/>
        <v>0</v>
      </c>
      <c r="Q76" s="65">
        <f t="shared" si="33"/>
        <v>0</v>
      </c>
      <c r="R76" s="65">
        <f t="shared" si="34"/>
        <v>0</v>
      </c>
      <c r="S76" s="65">
        <f t="shared" si="35"/>
        <v>0</v>
      </c>
      <c r="V76" s="26"/>
      <c r="W76" s="2"/>
    </row>
    <row r="77" spans="2:23" ht="19.5" customHeight="1" x14ac:dyDescent="0.65">
      <c r="B77" s="78"/>
      <c r="C77" s="70"/>
      <c r="D77" s="33"/>
      <c r="E77" s="33"/>
      <c r="F77" s="33"/>
      <c r="G77" s="21"/>
      <c r="H77" s="20"/>
      <c r="I77" s="13"/>
      <c r="K77" s="11"/>
      <c r="L77" s="65">
        <f t="shared" si="28"/>
        <v>0</v>
      </c>
      <c r="M77" s="65">
        <f t="shared" si="29"/>
        <v>0</v>
      </c>
      <c r="N77" s="65">
        <f t="shared" si="30"/>
        <v>0</v>
      </c>
      <c r="O77" s="65">
        <f t="shared" si="31"/>
        <v>0</v>
      </c>
      <c r="P77" s="65">
        <f t="shared" si="32"/>
        <v>0</v>
      </c>
      <c r="Q77" s="65">
        <f t="shared" si="33"/>
        <v>0</v>
      </c>
      <c r="R77" s="65">
        <f t="shared" si="34"/>
        <v>0</v>
      </c>
      <c r="S77" s="65">
        <f t="shared" si="35"/>
        <v>0</v>
      </c>
      <c r="V77" s="26"/>
      <c r="W77" s="2"/>
    </row>
    <row r="78" spans="2:23" ht="19.5" customHeight="1" x14ac:dyDescent="0.65">
      <c r="B78" s="78"/>
      <c r="C78" s="70"/>
      <c r="D78" s="33"/>
      <c r="E78" s="33"/>
      <c r="F78" s="33"/>
      <c r="G78" s="21"/>
      <c r="H78" s="20"/>
      <c r="I78" s="13"/>
      <c r="K78" s="11"/>
      <c r="L78" s="65">
        <f t="shared" si="28"/>
        <v>0</v>
      </c>
      <c r="M78" s="65">
        <f t="shared" si="29"/>
        <v>0</v>
      </c>
      <c r="N78" s="65">
        <f t="shared" si="30"/>
        <v>0</v>
      </c>
      <c r="O78" s="65">
        <f t="shared" si="31"/>
        <v>0</v>
      </c>
      <c r="P78" s="65">
        <f t="shared" si="32"/>
        <v>0</v>
      </c>
      <c r="Q78" s="65">
        <f t="shared" si="33"/>
        <v>0</v>
      </c>
      <c r="R78" s="65">
        <f t="shared" si="34"/>
        <v>0</v>
      </c>
      <c r="S78" s="65">
        <f t="shared" si="35"/>
        <v>0</v>
      </c>
      <c r="V78" s="26"/>
      <c r="W78" s="2"/>
    </row>
    <row r="79" spans="2:23" ht="19.5" customHeight="1" x14ac:dyDescent="0.65">
      <c r="B79" s="78"/>
      <c r="C79" s="70"/>
      <c r="D79" s="33"/>
      <c r="E79" s="33"/>
      <c r="F79" s="33"/>
      <c r="G79" s="21"/>
      <c r="H79" s="20"/>
      <c r="I79" s="13"/>
      <c r="K79" s="11"/>
      <c r="L79" s="65">
        <f t="shared" si="28"/>
        <v>0</v>
      </c>
      <c r="M79" s="65">
        <f t="shared" si="29"/>
        <v>0</v>
      </c>
      <c r="N79" s="65">
        <f t="shared" si="30"/>
        <v>0</v>
      </c>
      <c r="O79" s="65">
        <f t="shared" si="31"/>
        <v>0</v>
      </c>
      <c r="P79" s="65">
        <f t="shared" si="32"/>
        <v>0</v>
      </c>
      <c r="Q79" s="65">
        <f t="shared" si="33"/>
        <v>0</v>
      </c>
      <c r="R79" s="65">
        <f t="shared" si="34"/>
        <v>0</v>
      </c>
      <c r="S79" s="65">
        <f t="shared" si="35"/>
        <v>0</v>
      </c>
      <c r="V79" s="26"/>
      <c r="W79" s="2"/>
    </row>
    <row r="80" spans="2:23" ht="19.5" customHeight="1" x14ac:dyDescent="0.65">
      <c r="B80" s="78"/>
      <c r="C80" s="70"/>
      <c r="D80" s="33"/>
      <c r="E80" s="33"/>
      <c r="F80" s="33"/>
      <c r="G80" s="21"/>
      <c r="H80" s="20"/>
      <c r="I80" s="13"/>
      <c r="K80" s="12" t="s">
        <v>137</v>
      </c>
      <c r="L80" s="58">
        <f t="shared" ref="L80:S80" si="36">SUM(L15:L79)</f>
        <v>0</v>
      </c>
      <c r="M80" s="58">
        <f t="shared" si="36"/>
        <v>0</v>
      </c>
      <c r="N80" s="58">
        <f t="shared" si="36"/>
        <v>0</v>
      </c>
      <c r="O80" s="58">
        <f t="shared" si="36"/>
        <v>0</v>
      </c>
      <c r="P80" s="58">
        <f t="shared" si="36"/>
        <v>0</v>
      </c>
      <c r="Q80" s="58">
        <f t="shared" si="36"/>
        <v>0</v>
      </c>
      <c r="R80" s="58">
        <f t="shared" si="36"/>
        <v>0</v>
      </c>
      <c r="S80" s="58">
        <f t="shared" si="36"/>
        <v>0</v>
      </c>
      <c r="V80" s="26"/>
      <c r="W80" s="2"/>
    </row>
    <row r="81" spans="2:23" ht="19.5" customHeight="1" x14ac:dyDescent="0.65">
      <c r="B81" s="78"/>
      <c r="C81" s="70"/>
      <c r="D81" s="33"/>
      <c r="E81" s="33"/>
      <c r="F81" s="33"/>
      <c r="G81" s="21"/>
      <c r="H81" s="20"/>
      <c r="I81" s="13"/>
      <c r="L81" s="59"/>
      <c r="M81" s="59"/>
      <c r="N81" s="59"/>
      <c r="O81" s="59"/>
      <c r="P81" s="59"/>
      <c r="Q81" s="59"/>
      <c r="R81" s="59"/>
      <c r="S81" s="59"/>
      <c r="V81" s="26"/>
      <c r="W81" s="2"/>
    </row>
    <row r="82" spans="2:23" ht="19.5" customHeight="1" x14ac:dyDescent="0.65">
      <c r="B82" s="78"/>
      <c r="C82" s="70"/>
      <c r="D82" s="33"/>
      <c r="E82" s="33"/>
      <c r="F82" s="33"/>
      <c r="G82" s="21"/>
      <c r="H82" s="20"/>
      <c r="I82" s="13"/>
      <c r="K82" s="11" t="s">
        <v>51</v>
      </c>
      <c r="L82" s="57" t="str">
        <f t="shared" ref="L82:S82" si="37">L4</f>
        <v>دولار</v>
      </c>
      <c r="M82" s="57">
        <f t="shared" si="37"/>
        <v>0</v>
      </c>
      <c r="N82" s="57">
        <f t="shared" si="37"/>
        <v>0</v>
      </c>
      <c r="O82" s="57">
        <f t="shared" si="37"/>
        <v>0</v>
      </c>
      <c r="P82" s="57">
        <f t="shared" si="37"/>
        <v>0</v>
      </c>
      <c r="Q82" s="57">
        <f t="shared" si="37"/>
        <v>0</v>
      </c>
      <c r="R82" s="57">
        <f t="shared" si="37"/>
        <v>0</v>
      </c>
      <c r="S82" s="57">
        <f t="shared" si="37"/>
        <v>0</v>
      </c>
      <c r="V82" s="26"/>
      <c r="W82" s="2"/>
    </row>
    <row r="83" spans="2:23" ht="19.5" customHeight="1" x14ac:dyDescent="0.65">
      <c r="B83" s="78"/>
      <c r="C83" s="70"/>
      <c r="D83" s="33"/>
      <c r="E83" s="33"/>
      <c r="F83" s="33"/>
      <c r="G83" s="21"/>
      <c r="H83" s="20"/>
      <c r="I83" s="13"/>
      <c r="K83" s="23" t="s">
        <v>16</v>
      </c>
      <c r="L83" s="65">
        <f>SUMIFS(C:C,I:I,K83,D:D,$L$4)</f>
        <v>0</v>
      </c>
      <c r="M83" s="65">
        <f>SUMIFS(C:C,I:I,K83,D:D,$M$4)</f>
        <v>0</v>
      </c>
      <c r="N83" s="65">
        <f>SUMIFS(C:C,I:I,K83,D:D,$N$4)</f>
        <v>0</v>
      </c>
      <c r="O83" s="65">
        <f>SUMIFS(C:C,I:I,K83,D:D,$O$4)</f>
        <v>0</v>
      </c>
      <c r="P83" s="65">
        <f>SUMIFS(C:C,I:I,K83,D:D,$P$4)</f>
        <v>0</v>
      </c>
      <c r="Q83" s="65">
        <f>SUMIFS(C:C,I:I,K83,D:D,$Q$4)</f>
        <v>0</v>
      </c>
      <c r="R83" s="65">
        <f>SUMIFS(C:C,I:I,K83,D:D,$R$4)</f>
        <v>0</v>
      </c>
      <c r="S83" s="65">
        <f>SUMIFS(C:C,I:I,K83,D:D,$S$4)</f>
        <v>0</v>
      </c>
      <c r="V83" s="26"/>
      <c r="W83" s="2"/>
    </row>
    <row r="84" spans="2:23" ht="19.5" customHeight="1" x14ac:dyDescent="0.65">
      <c r="B84" s="78"/>
      <c r="C84" s="70"/>
      <c r="D84" s="33"/>
      <c r="E84" s="33"/>
      <c r="F84" s="33"/>
      <c r="G84" s="21"/>
      <c r="H84" s="20"/>
      <c r="I84" s="13"/>
      <c r="K84" s="23" t="s">
        <v>52</v>
      </c>
      <c r="L84" s="31">
        <f>L13-L83</f>
        <v>0</v>
      </c>
      <c r="M84" s="31">
        <f>SUMIFS(B:B,I:I,K84,D:D,$M$4)</f>
        <v>0</v>
      </c>
      <c r="N84" s="31">
        <f>SUMIFS(B:B,I:I,K84,D:D,$N$4)</f>
        <v>0</v>
      </c>
      <c r="O84" s="65">
        <f>SUMIFS(C:C,I:I,K84,D:D,$O$4)</f>
        <v>0</v>
      </c>
      <c r="P84" s="65">
        <f>SUMIFS(C:C,I:I,K84,D:D,$P$4)</f>
        <v>0</v>
      </c>
      <c r="Q84" s="65">
        <f>SUMIFS(C:C,I:I,K84,D:D,$Q$4)</f>
        <v>0</v>
      </c>
      <c r="R84" s="65">
        <f>SUMIFS(C:C,I:I,K84,D:D,$R$4)</f>
        <v>0</v>
      </c>
      <c r="S84" s="65">
        <f>SUMIFS(C:C,I:I,K84,D:D,$S$4)</f>
        <v>0</v>
      </c>
      <c r="V84" s="26"/>
      <c r="W84" s="2"/>
    </row>
    <row r="85" spans="2:23" ht="19.5" customHeight="1" x14ac:dyDescent="0.65">
      <c r="B85" s="78"/>
      <c r="C85" s="70"/>
      <c r="D85" s="33"/>
      <c r="E85" s="33"/>
      <c r="F85" s="33"/>
      <c r="G85" s="21"/>
      <c r="H85" s="20"/>
      <c r="I85" s="13"/>
      <c r="K85" s="23" t="s">
        <v>54</v>
      </c>
      <c r="L85" s="31">
        <f>L80</f>
        <v>0</v>
      </c>
      <c r="M85" s="31">
        <f>SUMIFS(B:B,I:I,K85,D:D,$M$4)</f>
        <v>0</v>
      </c>
      <c r="N85" s="31">
        <f>SUMIFS(B:B,I:I,K85,D:D,$N$4)</f>
        <v>0</v>
      </c>
      <c r="O85" s="65">
        <f>SUMIFS(C:C,I:I,K85,D:D,$O$4)</f>
        <v>0</v>
      </c>
      <c r="P85" s="65">
        <f>SUMIFS(C:C,I:I,K85,D:D,$P$4)</f>
        <v>0</v>
      </c>
      <c r="Q85" s="65">
        <f>SUMIFS(C:C,I:I,K85,D:D,$Q$4)</f>
        <v>0</v>
      </c>
      <c r="R85" s="65">
        <f>SUMIFS(C:C,I:I,K85,D:D,$R$4)</f>
        <v>0</v>
      </c>
      <c r="S85" s="65">
        <f>SUMIFS(C:C,I:I,K85,D:D,$S$4)</f>
        <v>0</v>
      </c>
      <c r="V85" s="26"/>
      <c r="W85" s="2"/>
    </row>
    <row r="86" spans="2:23" ht="21.6" x14ac:dyDescent="0.65">
      <c r="B86" s="78"/>
      <c r="C86" s="70"/>
      <c r="D86" s="33"/>
      <c r="E86" s="33"/>
      <c r="F86" s="33"/>
      <c r="G86" s="21"/>
      <c r="H86" s="20"/>
      <c r="I86" s="13"/>
      <c r="J86" s="16"/>
      <c r="K86" s="23" t="s">
        <v>56</v>
      </c>
      <c r="L86" s="31">
        <f>SUM(L83+L84-L85)</f>
        <v>0</v>
      </c>
      <c r="M86" s="31">
        <f>SUMIFS(B:B,I:I,K86,D:D,$M$4)</f>
        <v>0</v>
      </c>
      <c r="N86" s="31">
        <f>SUMIFS(B:B,I:I,K86,D:D,$N$4)</f>
        <v>0</v>
      </c>
      <c r="O86" s="65">
        <f>SUMIFS(C:C,I:I,K86,D:D,$O$4)</f>
        <v>0</v>
      </c>
      <c r="P86" s="65">
        <f>SUMIFS(C:C,I:I,K86,D:D,$P$4)</f>
        <v>0</v>
      </c>
      <c r="Q86" s="65">
        <f>SUMIFS(C:C,I:I,K86,D:D,$Q$4)</f>
        <v>0</v>
      </c>
      <c r="R86" s="65">
        <f>SUMIFS(C:C,I:I,K86,D:D,$R$4)</f>
        <v>0</v>
      </c>
      <c r="S86" s="65">
        <f>SUMIFS(C:C,I:I,K86,D:D,$S$4)</f>
        <v>0</v>
      </c>
      <c r="V86" s="26"/>
      <c r="W86" s="2"/>
    </row>
    <row r="87" spans="2:23" ht="21.6" x14ac:dyDescent="0.65">
      <c r="B87" s="78"/>
      <c r="C87" s="70"/>
      <c r="D87" s="33"/>
      <c r="E87" s="33"/>
      <c r="F87" s="33"/>
      <c r="G87" s="21"/>
      <c r="H87" s="20"/>
      <c r="I87" s="13"/>
      <c r="L87" s="60"/>
      <c r="M87" s="60"/>
      <c r="N87" s="60"/>
      <c r="O87" s="60"/>
      <c r="P87" s="60"/>
      <c r="Q87" s="60"/>
      <c r="R87" s="60"/>
      <c r="S87" s="60"/>
      <c r="V87" s="26"/>
      <c r="W87" s="2"/>
    </row>
    <row r="88" spans="2:23" ht="21.6" x14ac:dyDescent="0.65">
      <c r="B88" s="78"/>
      <c r="C88" s="70"/>
      <c r="D88" s="33"/>
      <c r="E88" s="33"/>
      <c r="F88" s="33"/>
      <c r="G88" s="21"/>
      <c r="H88" s="20"/>
      <c r="I88" s="13"/>
      <c r="L88" s="60"/>
      <c r="M88" s="60"/>
      <c r="N88" s="60"/>
      <c r="O88" s="60"/>
      <c r="P88" s="60"/>
      <c r="Q88" s="60"/>
      <c r="R88" s="60"/>
      <c r="S88" s="60"/>
      <c r="V88" s="26"/>
      <c r="W88" s="2"/>
    </row>
    <row r="89" spans="2:23" ht="21.6" x14ac:dyDescent="0.65">
      <c r="B89" s="78"/>
      <c r="C89" s="70"/>
      <c r="D89" s="33"/>
      <c r="E89" s="33"/>
      <c r="F89" s="33"/>
      <c r="G89" s="21"/>
      <c r="H89" s="20"/>
      <c r="I89" s="13"/>
      <c r="K89" s="68" t="s">
        <v>149</v>
      </c>
      <c r="L89" s="57" t="str">
        <f t="shared" ref="L89:S89" si="38">L4</f>
        <v>دولار</v>
      </c>
      <c r="M89" s="57">
        <f t="shared" si="38"/>
        <v>0</v>
      </c>
      <c r="N89" s="57">
        <f t="shared" si="38"/>
        <v>0</v>
      </c>
      <c r="O89" s="57">
        <f t="shared" si="38"/>
        <v>0</v>
      </c>
      <c r="P89" s="57">
        <f t="shared" si="38"/>
        <v>0</v>
      </c>
      <c r="Q89" s="57">
        <f t="shared" si="38"/>
        <v>0</v>
      </c>
      <c r="R89" s="57">
        <f t="shared" si="38"/>
        <v>0</v>
      </c>
      <c r="S89" s="57">
        <f t="shared" si="38"/>
        <v>0</v>
      </c>
      <c r="V89" s="26"/>
      <c r="W89" s="2"/>
    </row>
    <row r="90" spans="2:23" ht="21.6" x14ac:dyDescent="0.65">
      <c r="B90" s="77"/>
      <c r="C90" s="70"/>
      <c r="D90" s="33"/>
      <c r="E90" s="33"/>
      <c r="F90" s="33"/>
      <c r="G90" s="17"/>
      <c r="H90" s="20"/>
      <c r="I90" s="13"/>
      <c r="K90" s="53" t="s">
        <v>138</v>
      </c>
      <c r="L90" s="61">
        <f>SUM(L15:L59)</f>
        <v>0</v>
      </c>
      <c r="M90" s="61">
        <f>SUM(M15:M59)</f>
        <v>0</v>
      </c>
      <c r="N90" s="61">
        <f>SUM(N15:N59)</f>
        <v>0</v>
      </c>
      <c r="O90" s="61">
        <f>SUMIFS(C:C,I:I,K90,D:D,$O$4)</f>
        <v>0</v>
      </c>
      <c r="P90" s="61">
        <f>SUMIFS(C:C,I:I,K90,D:D,$P$4)</f>
        <v>0</v>
      </c>
      <c r="Q90" s="61">
        <f>SUMIFS(C:C,I:I,K90,D:D,$Q$4)</f>
        <v>0</v>
      </c>
      <c r="R90" s="61">
        <f>SUMIFS(C:C,I:I,K90,D:D,$R$4)</f>
        <v>0</v>
      </c>
      <c r="S90" s="61">
        <f>SUMIFS(C:C,I:I,K90,D:D,$S$4)</f>
        <v>0</v>
      </c>
      <c r="V90" s="26"/>
      <c r="W90" s="2"/>
    </row>
    <row r="91" spans="2:23" ht="21.6" x14ac:dyDescent="0.65">
      <c r="B91" s="77"/>
      <c r="C91" s="70"/>
      <c r="D91" s="34"/>
      <c r="E91" s="34"/>
      <c r="F91" s="34"/>
      <c r="G91" s="21"/>
      <c r="H91" s="20"/>
      <c r="I91" s="13"/>
      <c r="K91" s="54" t="s">
        <v>139</v>
      </c>
      <c r="L91" s="62">
        <f t="shared" ref="L91:S91" si="39">SUM(L62:L68)</f>
        <v>0</v>
      </c>
      <c r="M91" s="62">
        <f t="shared" si="39"/>
        <v>0</v>
      </c>
      <c r="N91" s="62">
        <f t="shared" si="39"/>
        <v>0</v>
      </c>
      <c r="O91" s="62">
        <f t="shared" si="39"/>
        <v>0</v>
      </c>
      <c r="P91" s="62">
        <f t="shared" si="39"/>
        <v>0</v>
      </c>
      <c r="Q91" s="62">
        <f t="shared" si="39"/>
        <v>0</v>
      </c>
      <c r="R91" s="62">
        <f t="shared" si="39"/>
        <v>0</v>
      </c>
      <c r="S91" s="62">
        <f t="shared" si="39"/>
        <v>0</v>
      </c>
      <c r="V91" s="26"/>
      <c r="W91" s="2"/>
    </row>
    <row r="92" spans="2:23" ht="21.6" x14ac:dyDescent="0.65">
      <c r="B92" s="24"/>
      <c r="C92" s="36"/>
      <c r="D92" s="36"/>
      <c r="E92" s="36"/>
      <c r="F92" s="36"/>
      <c r="G92" s="25" t="s">
        <v>53</v>
      </c>
      <c r="H92" s="25"/>
      <c r="I92" s="25"/>
      <c r="K92" s="55" t="s">
        <v>136</v>
      </c>
      <c r="L92" s="63">
        <f>SUM(L70:L79)</f>
        <v>0</v>
      </c>
      <c r="M92" s="63">
        <f t="shared" ref="M92:S92" si="40">SUM(M70:M79)</f>
        <v>0</v>
      </c>
      <c r="N92" s="63">
        <f t="shared" si="40"/>
        <v>0</v>
      </c>
      <c r="O92" s="63">
        <f t="shared" si="40"/>
        <v>0</v>
      </c>
      <c r="P92" s="63">
        <f t="shared" si="40"/>
        <v>0</v>
      </c>
      <c r="Q92" s="63">
        <f t="shared" si="40"/>
        <v>0</v>
      </c>
      <c r="R92" s="63">
        <f t="shared" si="40"/>
        <v>0</v>
      </c>
      <c r="S92" s="63">
        <f t="shared" si="40"/>
        <v>0</v>
      </c>
      <c r="V92" s="26"/>
      <c r="W92" s="2"/>
    </row>
    <row r="93" spans="2:23" ht="21.6" x14ac:dyDescent="0.65">
      <c r="B93" s="7"/>
      <c r="C93" s="7"/>
      <c r="D93" s="7"/>
      <c r="E93" s="7"/>
      <c r="F93" s="7"/>
      <c r="K93" s="56" t="s">
        <v>137</v>
      </c>
      <c r="L93" s="64">
        <f>SUM(L90:L92)</f>
        <v>0</v>
      </c>
      <c r="M93" s="64">
        <f t="shared" ref="M93:S93" si="41">SUM(M90:M92)</f>
        <v>0</v>
      </c>
      <c r="N93" s="64">
        <f t="shared" si="41"/>
        <v>0</v>
      </c>
      <c r="O93" s="64">
        <f t="shared" si="41"/>
        <v>0</v>
      </c>
      <c r="P93" s="64">
        <f t="shared" si="41"/>
        <v>0</v>
      </c>
      <c r="Q93" s="64">
        <f t="shared" si="41"/>
        <v>0</v>
      </c>
      <c r="R93" s="64">
        <f t="shared" si="41"/>
        <v>0</v>
      </c>
      <c r="S93" s="64">
        <f t="shared" si="41"/>
        <v>0</v>
      </c>
      <c r="V93" s="26"/>
      <c r="W93" s="2"/>
    </row>
    <row r="95" spans="2:23" ht="18.600000000000001" thickBot="1" x14ac:dyDescent="0.55000000000000004">
      <c r="C95" s="37"/>
      <c r="D95" s="37"/>
      <c r="E95" s="37"/>
      <c r="F95" s="37"/>
      <c r="G95" s="38"/>
    </row>
    <row r="96" spans="2:23" ht="21.6" x14ac:dyDescent="0.5">
      <c r="B96" s="82"/>
      <c r="C96" s="83" t="s">
        <v>150</v>
      </c>
      <c r="D96" s="83" t="s">
        <v>151</v>
      </c>
      <c r="E96" s="84" t="s">
        <v>55</v>
      </c>
      <c r="F96" s="37"/>
      <c r="G96" s="41"/>
    </row>
    <row r="97" spans="2:7" ht="21.6" x14ac:dyDescent="0.5">
      <c r="B97" s="85"/>
      <c r="C97" s="81">
        <f t="shared" ref="C97:C104" si="42">SUMIF(D5:D91,B97,B5:B91)</f>
        <v>0</v>
      </c>
      <c r="D97" s="81">
        <f t="shared" ref="D97:D104" si="43">SUMIF(D5:D91,B97,C5:C91)</f>
        <v>0</v>
      </c>
      <c r="E97" s="86">
        <f>C97-D97</f>
        <v>0</v>
      </c>
      <c r="F97" s="37"/>
      <c r="G97" s="42"/>
    </row>
    <row r="98" spans="2:7" ht="21.6" x14ac:dyDescent="0.5">
      <c r="B98" s="85"/>
      <c r="C98" s="81">
        <f t="shared" si="42"/>
        <v>0</v>
      </c>
      <c r="D98" s="81">
        <f t="shared" si="43"/>
        <v>0</v>
      </c>
      <c r="E98" s="86">
        <f t="shared" ref="E98:E104" si="44">C98-D98</f>
        <v>0</v>
      </c>
      <c r="F98" s="44"/>
      <c r="G98" s="43"/>
    </row>
    <row r="99" spans="2:7" ht="21.6" x14ac:dyDescent="0.5">
      <c r="B99" s="85"/>
      <c r="C99" s="81">
        <f t="shared" si="42"/>
        <v>0</v>
      </c>
      <c r="D99" s="81">
        <f t="shared" si="43"/>
        <v>0</v>
      </c>
      <c r="E99" s="86">
        <f t="shared" si="44"/>
        <v>0</v>
      </c>
      <c r="F99" s="40"/>
    </row>
    <row r="100" spans="2:7" ht="21.6" x14ac:dyDescent="0.5">
      <c r="B100" s="85"/>
      <c r="C100" s="81">
        <f t="shared" si="42"/>
        <v>0</v>
      </c>
      <c r="D100" s="81">
        <f t="shared" si="43"/>
        <v>0</v>
      </c>
      <c r="E100" s="86">
        <f t="shared" si="44"/>
        <v>0</v>
      </c>
      <c r="F100" s="39"/>
      <c r="G100" s="43"/>
    </row>
    <row r="101" spans="2:7" ht="21.6" x14ac:dyDescent="0.5">
      <c r="B101" s="85"/>
      <c r="C101" s="81">
        <f t="shared" si="42"/>
        <v>0</v>
      </c>
      <c r="D101" s="81">
        <f t="shared" si="43"/>
        <v>0</v>
      </c>
      <c r="E101" s="86">
        <f t="shared" si="44"/>
        <v>0</v>
      </c>
      <c r="F101" s="39"/>
    </row>
    <row r="102" spans="2:7" ht="21.6" x14ac:dyDescent="0.5">
      <c r="B102" s="85"/>
      <c r="C102" s="81">
        <f t="shared" si="42"/>
        <v>0</v>
      </c>
      <c r="D102" s="81">
        <f t="shared" si="43"/>
        <v>0</v>
      </c>
      <c r="E102" s="86">
        <f t="shared" si="44"/>
        <v>0</v>
      </c>
    </row>
    <row r="103" spans="2:7" ht="21.6" x14ac:dyDescent="0.5">
      <c r="B103" s="85"/>
      <c r="C103" s="81">
        <f t="shared" si="42"/>
        <v>0</v>
      </c>
      <c r="D103" s="81">
        <f t="shared" si="43"/>
        <v>0</v>
      </c>
      <c r="E103" s="86">
        <f t="shared" si="44"/>
        <v>0</v>
      </c>
    </row>
    <row r="104" spans="2:7" ht="22.2" thickBot="1" x14ac:dyDescent="0.55000000000000004">
      <c r="B104" s="85"/>
      <c r="C104" s="87">
        <f t="shared" si="42"/>
        <v>0</v>
      </c>
      <c r="D104" s="87">
        <f t="shared" si="43"/>
        <v>0</v>
      </c>
      <c r="E104" s="88">
        <f t="shared" si="44"/>
        <v>0</v>
      </c>
    </row>
  </sheetData>
  <mergeCells count="7">
    <mergeCell ref="B1:I1"/>
    <mergeCell ref="K3:L3"/>
    <mergeCell ref="B4:I4"/>
    <mergeCell ref="H2:I2"/>
    <mergeCell ref="B2:D2"/>
    <mergeCell ref="E2:F2"/>
    <mergeCell ref="K1:S1"/>
  </mergeCells>
  <dataValidations count="4">
    <dataValidation type="list" showInputMessage="1" showErrorMessage="1" sqref="I65528:I65552 JM65474:JM65498 TI65474:TI65498 ADE65474:ADE65498 ANA65474:ANA65498 AWW65474:AWW65498 BGS65474:BGS65498 BQO65474:BQO65498 CAK65474:CAK65498 CKG65474:CKG65498 CUC65474:CUC65498 DDY65474:DDY65498 DNU65474:DNU65498 DXQ65474:DXQ65498 EHM65474:EHM65498 ERI65474:ERI65498 FBE65474:FBE65498 FLA65474:FLA65498 FUW65474:FUW65498 GES65474:GES65498 GOO65474:GOO65498 GYK65474:GYK65498 HIG65474:HIG65498 HSC65474:HSC65498 IBY65474:IBY65498 ILU65474:ILU65498 IVQ65474:IVQ65498 JFM65474:JFM65498 JPI65474:JPI65498 JZE65474:JZE65498 KJA65474:KJA65498 KSW65474:KSW65498 LCS65474:LCS65498 LMO65474:LMO65498 LWK65474:LWK65498 MGG65474:MGG65498 MQC65474:MQC65498 MZY65474:MZY65498 NJU65474:NJU65498 NTQ65474:NTQ65498 ODM65474:ODM65498 ONI65474:ONI65498 OXE65474:OXE65498 PHA65474:PHA65498 PQW65474:PQW65498 QAS65474:QAS65498 QKO65474:QKO65498 QUK65474:QUK65498 REG65474:REG65498 ROC65474:ROC65498 RXY65474:RXY65498 SHU65474:SHU65498 SRQ65474:SRQ65498 TBM65474:TBM65498 TLI65474:TLI65498 TVE65474:TVE65498 UFA65474:UFA65498 UOW65474:UOW65498 UYS65474:UYS65498 VIO65474:VIO65498 VSK65474:VSK65498 WCG65474:WCG65498 WMC65474:WMC65498 WVY65474:WVY65498 I131064:I131088 JM131010:JM131034 TI131010:TI131034 ADE131010:ADE131034 ANA131010:ANA131034 AWW131010:AWW131034 BGS131010:BGS131034 BQO131010:BQO131034 CAK131010:CAK131034 CKG131010:CKG131034 CUC131010:CUC131034 DDY131010:DDY131034 DNU131010:DNU131034 DXQ131010:DXQ131034 EHM131010:EHM131034 ERI131010:ERI131034 FBE131010:FBE131034 FLA131010:FLA131034 FUW131010:FUW131034 GES131010:GES131034 GOO131010:GOO131034 GYK131010:GYK131034 HIG131010:HIG131034 HSC131010:HSC131034 IBY131010:IBY131034 ILU131010:ILU131034 IVQ131010:IVQ131034 JFM131010:JFM131034 JPI131010:JPI131034 JZE131010:JZE131034 KJA131010:KJA131034 KSW131010:KSW131034 LCS131010:LCS131034 LMO131010:LMO131034 LWK131010:LWK131034 MGG131010:MGG131034 MQC131010:MQC131034 MZY131010:MZY131034 NJU131010:NJU131034 NTQ131010:NTQ131034 ODM131010:ODM131034 ONI131010:ONI131034 OXE131010:OXE131034 PHA131010:PHA131034 PQW131010:PQW131034 QAS131010:QAS131034 QKO131010:QKO131034 QUK131010:QUK131034 REG131010:REG131034 ROC131010:ROC131034 RXY131010:RXY131034 SHU131010:SHU131034 SRQ131010:SRQ131034 TBM131010:TBM131034 TLI131010:TLI131034 TVE131010:TVE131034 UFA131010:UFA131034 UOW131010:UOW131034 UYS131010:UYS131034 VIO131010:VIO131034 VSK131010:VSK131034 WCG131010:WCG131034 WMC131010:WMC131034 WVY131010:WVY131034 I196600:I196624 JM196546:JM196570 TI196546:TI196570 ADE196546:ADE196570 ANA196546:ANA196570 AWW196546:AWW196570 BGS196546:BGS196570 BQO196546:BQO196570 CAK196546:CAK196570 CKG196546:CKG196570 CUC196546:CUC196570 DDY196546:DDY196570 DNU196546:DNU196570 DXQ196546:DXQ196570 EHM196546:EHM196570 ERI196546:ERI196570 FBE196546:FBE196570 FLA196546:FLA196570 FUW196546:FUW196570 GES196546:GES196570 GOO196546:GOO196570 GYK196546:GYK196570 HIG196546:HIG196570 HSC196546:HSC196570 IBY196546:IBY196570 ILU196546:ILU196570 IVQ196546:IVQ196570 JFM196546:JFM196570 JPI196546:JPI196570 JZE196546:JZE196570 KJA196546:KJA196570 KSW196546:KSW196570 LCS196546:LCS196570 LMO196546:LMO196570 LWK196546:LWK196570 MGG196546:MGG196570 MQC196546:MQC196570 MZY196546:MZY196570 NJU196546:NJU196570 NTQ196546:NTQ196570 ODM196546:ODM196570 ONI196546:ONI196570 OXE196546:OXE196570 PHA196546:PHA196570 PQW196546:PQW196570 QAS196546:QAS196570 QKO196546:QKO196570 QUK196546:QUK196570 REG196546:REG196570 ROC196546:ROC196570 RXY196546:RXY196570 SHU196546:SHU196570 SRQ196546:SRQ196570 TBM196546:TBM196570 TLI196546:TLI196570 TVE196546:TVE196570 UFA196546:UFA196570 UOW196546:UOW196570 UYS196546:UYS196570 VIO196546:VIO196570 VSK196546:VSK196570 WCG196546:WCG196570 WMC196546:WMC196570 WVY196546:WVY196570 I262136:I262160 JM262082:JM262106 TI262082:TI262106 ADE262082:ADE262106 ANA262082:ANA262106 AWW262082:AWW262106 BGS262082:BGS262106 BQO262082:BQO262106 CAK262082:CAK262106 CKG262082:CKG262106 CUC262082:CUC262106 DDY262082:DDY262106 DNU262082:DNU262106 DXQ262082:DXQ262106 EHM262082:EHM262106 ERI262082:ERI262106 FBE262082:FBE262106 FLA262082:FLA262106 FUW262082:FUW262106 GES262082:GES262106 GOO262082:GOO262106 GYK262082:GYK262106 HIG262082:HIG262106 HSC262082:HSC262106 IBY262082:IBY262106 ILU262082:ILU262106 IVQ262082:IVQ262106 JFM262082:JFM262106 JPI262082:JPI262106 JZE262082:JZE262106 KJA262082:KJA262106 KSW262082:KSW262106 LCS262082:LCS262106 LMO262082:LMO262106 LWK262082:LWK262106 MGG262082:MGG262106 MQC262082:MQC262106 MZY262082:MZY262106 NJU262082:NJU262106 NTQ262082:NTQ262106 ODM262082:ODM262106 ONI262082:ONI262106 OXE262082:OXE262106 PHA262082:PHA262106 PQW262082:PQW262106 QAS262082:QAS262106 QKO262082:QKO262106 QUK262082:QUK262106 REG262082:REG262106 ROC262082:ROC262106 RXY262082:RXY262106 SHU262082:SHU262106 SRQ262082:SRQ262106 TBM262082:TBM262106 TLI262082:TLI262106 TVE262082:TVE262106 UFA262082:UFA262106 UOW262082:UOW262106 UYS262082:UYS262106 VIO262082:VIO262106 VSK262082:VSK262106 WCG262082:WCG262106 WMC262082:WMC262106 WVY262082:WVY262106 I327672:I327696 JM327618:JM327642 TI327618:TI327642 ADE327618:ADE327642 ANA327618:ANA327642 AWW327618:AWW327642 BGS327618:BGS327642 BQO327618:BQO327642 CAK327618:CAK327642 CKG327618:CKG327642 CUC327618:CUC327642 DDY327618:DDY327642 DNU327618:DNU327642 DXQ327618:DXQ327642 EHM327618:EHM327642 ERI327618:ERI327642 FBE327618:FBE327642 FLA327618:FLA327642 FUW327618:FUW327642 GES327618:GES327642 GOO327618:GOO327642 GYK327618:GYK327642 HIG327618:HIG327642 HSC327618:HSC327642 IBY327618:IBY327642 ILU327618:ILU327642 IVQ327618:IVQ327642 JFM327618:JFM327642 JPI327618:JPI327642 JZE327618:JZE327642 KJA327618:KJA327642 KSW327618:KSW327642 LCS327618:LCS327642 LMO327618:LMO327642 LWK327618:LWK327642 MGG327618:MGG327642 MQC327618:MQC327642 MZY327618:MZY327642 NJU327618:NJU327642 NTQ327618:NTQ327642 ODM327618:ODM327642 ONI327618:ONI327642 OXE327618:OXE327642 PHA327618:PHA327642 PQW327618:PQW327642 QAS327618:QAS327642 QKO327618:QKO327642 QUK327618:QUK327642 REG327618:REG327642 ROC327618:ROC327642 RXY327618:RXY327642 SHU327618:SHU327642 SRQ327618:SRQ327642 TBM327618:TBM327642 TLI327618:TLI327642 TVE327618:TVE327642 UFA327618:UFA327642 UOW327618:UOW327642 UYS327618:UYS327642 VIO327618:VIO327642 VSK327618:VSK327642 WCG327618:WCG327642 WMC327618:WMC327642 WVY327618:WVY327642 I393208:I393232 JM393154:JM393178 TI393154:TI393178 ADE393154:ADE393178 ANA393154:ANA393178 AWW393154:AWW393178 BGS393154:BGS393178 BQO393154:BQO393178 CAK393154:CAK393178 CKG393154:CKG393178 CUC393154:CUC393178 DDY393154:DDY393178 DNU393154:DNU393178 DXQ393154:DXQ393178 EHM393154:EHM393178 ERI393154:ERI393178 FBE393154:FBE393178 FLA393154:FLA393178 FUW393154:FUW393178 GES393154:GES393178 GOO393154:GOO393178 GYK393154:GYK393178 HIG393154:HIG393178 HSC393154:HSC393178 IBY393154:IBY393178 ILU393154:ILU393178 IVQ393154:IVQ393178 JFM393154:JFM393178 JPI393154:JPI393178 JZE393154:JZE393178 KJA393154:KJA393178 KSW393154:KSW393178 LCS393154:LCS393178 LMO393154:LMO393178 LWK393154:LWK393178 MGG393154:MGG393178 MQC393154:MQC393178 MZY393154:MZY393178 NJU393154:NJU393178 NTQ393154:NTQ393178 ODM393154:ODM393178 ONI393154:ONI393178 OXE393154:OXE393178 PHA393154:PHA393178 PQW393154:PQW393178 QAS393154:QAS393178 QKO393154:QKO393178 QUK393154:QUK393178 REG393154:REG393178 ROC393154:ROC393178 RXY393154:RXY393178 SHU393154:SHU393178 SRQ393154:SRQ393178 TBM393154:TBM393178 TLI393154:TLI393178 TVE393154:TVE393178 UFA393154:UFA393178 UOW393154:UOW393178 UYS393154:UYS393178 VIO393154:VIO393178 VSK393154:VSK393178 WCG393154:WCG393178 WMC393154:WMC393178 WVY393154:WVY393178 I458744:I458768 JM458690:JM458714 TI458690:TI458714 ADE458690:ADE458714 ANA458690:ANA458714 AWW458690:AWW458714 BGS458690:BGS458714 BQO458690:BQO458714 CAK458690:CAK458714 CKG458690:CKG458714 CUC458690:CUC458714 DDY458690:DDY458714 DNU458690:DNU458714 DXQ458690:DXQ458714 EHM458690:EHM458714 ERI458690:ERI458714 FBE458690:FBE458714 FLA458690:FLA458714 FUW458690:FUW458714 GES458690:GES458714 GOO458690:GOO458714 GYK458690:GYK458714 HIG458690:HIG458714 HSC458690:HSC458714 IBY458690:IBY458714 ILU458690:ILU458714 IVQ458690:IVQ458714 JFM458690:JFM458714 JPI458690:JPI458714 JZE458690:JZE458714 KJA458690:KJA458714 KSW458690:KSW458714 LCS458690:LCS458714 LMO458690:LMO458714 LWK458690:LWK458714 MGG458690:MGG458714 MQC458690:MQC458714 MZY458690:MZY458714 NJU458690:NJU458714 NTQ458690:NTQ458714 ODM458690:ODM458714 ONI458690:ONI458714 OXE458690:OXE458714 PHA458690:PHA458714 PQW458690:PQW458714 QAS458690:QAS458714 QKO458690:QKO458714 QUK458690:QUK458714 REG458690:REG458714 ROC458690:ROC458714 RXY458690:RXY458714 SHU458690:SHU458714 SRQ458690:SRQ458714 TBM458690:TBM458714 TLI458690:TLI458714 TVE458690:TVE458714 UFA458690:UFA458714 UOW458690:UOW458714 UYS458690:UYS458714 VIO458690:VIO458714 VSK458690:VSK458714 WCG458690:WCG458714 WMC458690:WMC458714 WVY458690:WVY458714 I524280:I524304 JM524226:JM524250 TI524226:TI524250 ADE524226:ADE524250 ANA524226:ANA524250 AWW524226:AWW524250 BGS524226:BGS524250 BQO524226:BQO524250 CAK524226:CAK524250 CKG524226:CKG524250 CUC524226:CUC524250 DDY524226:DDY524250 DNU524226:DNU524250 DXQ524226:DXQ524250 EHM524226:EHM524250 ERI524226:ERI524250 FBE524226:FBE524250 FLA524226:FLA524250 FUW524226:FUW524250 GES524226:GES524250 GOO524226:GOO524250 GYK524226:GYK524250 HIG524226:HIG524250 HSC524226:HSC524250 IBY524226:IBY524250 ILU524226:ILU524250 IVQ524226:IVQ524250 JFM524226:JFM524250 JPI524226:JPI524250 JZE524226:JZE524250 KJA524226:KJA524250 KSW524226:KSW524250 LCS524226:LCS524250 LMO524226:LMO524250 LWK524226:LWK524250 MGG524226:MGG524250 MQC524226:MQC524250 MZY524226:MZY524250 NJU524226:NJU524250 NTQ524226:NTQ524250 ODM524226:ODM524250 ONI524226:ONI524250 OXE524226:OXE524250 PHA524226:PHA524250 PQW524226:PQW524250 QAS524226:QAS524250 QKO524226:QKO524250 QUK524226:QUK524250 REG524226:REG524250 ROC524226:ROC524250 RXY524226:RXY524250 SHU524226:SHU524250 SRQ524226:SRQ524250 TBM524226:TBM524250 TLI524226:TLI524250 TVE524226:TVE524250 UFA524226:UFA524250 UOW524226:UOW524250 UYS524226:UYS524250 VIO524226:VIO524250 VSK524226:VSK524250 WCG524226:WCG524250 WMC524226:WMC524250 WVY524226:WVY524250 I589816:I589840 JM589762:JM589786 TI589762:TI589786 ADE589762:ADE589786 ANA589762:ANA589786 AWW589762:AWW589786 BGS589762:BGS589786 BQO589762:BQO589786 CAK589762:CAK589786 CKG589762:CKG589786 CUC589762:CUC589786 DDY589762:DDY589786 DNU589762:DNU589786 DXQ589762:DXQ589786 EHM589762:EHM589786 ERI589762:ERI589786 FBE589762:FBE589786 FLA589762:FLA589786 FUW589762:FUW589786 GES589762:GES589786 GOO589762:GOO589786 GYK589762:GYK589786 HIG589762:HIG589786 HSC589762:HSC589786 IBY589762:IBY589786 ILU589762:ILU589786 IVQ589762:IVQ589786 JFM589762:JFM589786 JPI589762:JPI589786 JZE589762:JZE589786 KJA589762:KJA589786 KSW589762:KSW589786 LCS589762:LCS589786 LMO589762:LMO589786 LWK589762:LWK589786 MGG589762:MGG589786 MQC589762:MQC589786 MZY589762:MZY589786 NJU589762:NJU589786 NTQ589762:NTQ589786 ODM589762:ODM589786 ONI589762:ONI589786 OXE589762:OXE589786 PHA589762:PHA589786 PQW589762:PQW589786 QAS589762:QAS589786 QKO589762:QKO589786 QUK589762:QUK589786 REG589762:REG589786 ROC589762:ROC589786 RXY589762:RXY589786 SHU589762:SHU589786 SRQ589762:SRQ589786 TBM589762:TBM589786 TLI589762:TLI589786 TVE589762:TVE589786 UFA589762:UFA589786 UOW589762:UOW589786 UYS589762:UYS589786 VIO589762:VIO589786 VSK589762:VSK589786 WCG589762:WCG589786 WMC589762:WMC589786 WVY589762:WVY589786 I655352:I655376 JM655298:JM655322 TI655298:TI655322 ADE655298:ADE655322 ANA655298:ANA655322 AWW655298:AWW655322 BGS655298:BGS655322 BQO655298:BQO655322 CAK655298:CAK655322 CKG655298:CKG655322 CUC655298:CUC655322 DDY655298:DDY655322 DNU655298:DNU655322 DXQ655298:DXQ655322 EHM655298:EHM655322 ERI655298:ERI655322 FBE655298:FBE655322 FLA655298:FLA655322 FUW655298:FUW655322 GES655298:GES655322 GOO655298:GOO655322 GYK655298:GYK655322 HIG655298:HIG655322 HSC655298:HSC655322 IBY655298:IBY655322 ILU655298:ILU655322 IVQ655298:IVQ655322 JFM655298:JFM655322 JPI655298:JPI655322 JZE655298:JZE655322 KJA655298:KJA655322 KSW655298:KSW655322 LCS655298:LCS655322 LMO655298:LMO655322 LWK655298:LWK655322 MGG655298:MGG655322 MQC655298:MQC655322 MZY655298:MZY655322 NJU655298:NJU655322 NTQ655298:NTQ655322 ODM655298:ODM655322 ONI655298:ONI655322 OXE655298:OXE655322 PHA655298:PHA655322 PQW655298:PQW655322 QAS655298:QAS655322 QKO655298:QKO655322 QUK655298:QUK655322 REG655298:REG655322 ROC655298:ROC655322 RXY655298:RXY655322 SHU655298:SHU655322 SRQ655298:SRQ655322 TBM655298:TBM655322 TLI655298:TLI655322 TVE655298:TVE655322 UFA655298:UFA655322 UOW655298:UOW655322 UYS655298:UYS655322 VIO655298:VIO655322 VSK655298:VSK655322 WCG655298:WCG655322 WMC655298:WMC655322 WVY655298:WVY655322 I720888:I720912 JM720834:JM720858 TI720834:TI720858 ADE720834:ADE720858 ANA720834:ANA720858 AWW720834:AWW720858 BGS720834:BGS720858 BQO720834:BQO720858 CAK720834:CAK720858 CKG720834:CKG720858 CUC720834:CUC720858 DDY720834:DDY720858 DNU720834:DNU720858 DXQ720834:DXQ720858 EHM720834:EHM720858 ERI720834:ERI720858 FBE720834:FBE720858 FLA720834:FLA720858 FUW720834:FUW720858 GES720834:GES720858 GOO720834:GOO720858 GYK720834:GYK720858 HIG720834:HIG720858 HSC720834:HSC720858 IBY720834:IBY720858 ILU720834:ILU720858 IVQ720834:IVQ720858 JFM720834:JFM720858 JPI720834:JPI720858 JZE720834:JZE720858 KJA720834:KJA720858 KSW720834:KSW720858 LCS720834:LCS720858 LMO720834:LMO720858 LWK720834:LWK720858 MGG720834:MGG720858 MQC720834:MQC720858 MZY720834:MZY720858 NJU720834:NJU720858 NTQ720834:NTQ720858 ODM720834:ODM720858 ONI720834:ONI720858 OXE720834:OXE720858 PHA720834:PHA720858 PQW720834:PQW720858 QAS720834:QAS720858 QKO720834:QKO720858 QUK720834:QUK720858 REG720834:REG720858 ROC720834:ROC720858 RXY720834:RXY720858 SHU720834:SHU720858 SRQ720834:SRQ720858 TBM720834:TBM720858 TLI720834:TLI720858 TVE720834:TVE720858 UFA720834:UFA720858 UOW720834:UOW720858 UYS720834:UYS720858 VIO720834:VIO720858 VSK720834:VSK720858 WCG720834:WCG720858 WMC720834:WMC720858 WVY720834:WVY720858 I786424:I786448 JM786370:JM786394 TI786370:TI786394 ADE786370:ADE786394 ANA786370:ANA786394 AWW786370:AWW786394 BGS786370:BGS786394 BQO786370:BQO786394 CAK786370:CAK786394 CKG786370:CKG786394 CUC786370:CUC786394 DDY786370:DDY786394 DNU786370:DNU786394 DXQ786370:DXQ786394 EHM786370:EHM786394 ERI786370:ERI786394 FBE786370:FBE786394 FLA786370:FLA786394 FUW786370:FUW786394 GES786370:GES786394 GOO786370:GOO786394 GYK786370:GYK786394 HIG786370:HIG786394 HSC786370:HSC786394 IBY786370:IBY786394 ILU786370:ILU786394 IVQ786370:IVQ786394 JFM786370:JFM786394 JPI786370:JPI786394 JZE786370:JZE786394 KJA786370:KJA786394 KSW786370:KSW786394 LCS786370:LCS786394 LMO786370:LMO786394 LWK786370:LWK786394 MGG786370:MGG786394 MQC786370:MQC786394 MZY786370:MZY786394 NJU786370:NJU786394 NTQ786370:NTQ786394 ODM786370:ODM786394 ONI786370:ONI786394 OXE786370:OXE786394 PHA786370:PHA786394 PQW786370:PQW786394 QAS786370:QAS786394 QKO786370:QKO786394 QUK786370:QUK786394 REG786370:REG786394 ROC786370:ROC786394 RXY786370:RXY786394 SHU786370:SHU786394 SRQ786370:SRQ786394 TBM786370:TBM786394 TLI786370:TLI786394 TVE786370:TVE786394 UFA786370:UFA786394 UOW786370:UOW786394 UYS786370:UYS786394 VIO786370:VIO786394 VSK786370:VSK786394 WCG786370:WCG786394 WMC786370:WMC786394 WVY786370:WVY786394 I851960:I851984 JM851906:JM851930 TI851906:TI851930 ADE851906:ADE851930 ANA851906:ANA851930 AWW851906:AWW851930 BGS851906:BGS851930 BQO851906:BQO851930 CAK851906:CAK851930 CKG851906:CKG851930 CUC851906:CUC851930 DDY851906:DDY851930 DNU851906:DNU851930 DXQ851906:DXQ851930 EHM851906:EHM851930 ERI851906:ERI851930 FBE851906:FBE851930 FLA851906:FLA851930 FUW851906:FUW851930 GES851906:GES851930 GOO851906:GOO851930 GYK851906:GYK851930 HIG851906:HIG851930 HSC851906:HSC851930 IBY851906:IBY851930 ILU851906:ILU851930 IVQ851906:IVQ851930 JFM851906:JFM851930 JPI851906:JPI851930 JZE851906:JZE851930 KJA851906:KJA851930 KSW851906:KSW851930 LCS851906:LCS851930 LMO851906:LMO851930 LWK851906:LWK851930 MGG851906:MGG851930 MQC851906:MQC851930 MZY851906:MZY851930 NJU851906:NJU851930 NTQ851906:NTQ851930 ODM851906:ODM851930 ONI851906:ONI851930 OXE851906:OXE851930 PHA851906:PHA851930 PQW851906:PQW851930 QAS851906:QAS851930 QKO851906:QKO851930 QUK851906:QUK851930 REG851906:REG851930 ROC851906:ROC851930 RXY851906:RXY851930 SHU851906:SHU851930 SRQ851906:SRQ851930 TBM851906:TBM851930 TLI851906:TLI851930 TVE851906:TVE851930 UFA851906:UFA851930 UOW851906:UOW851930 UYS851906:UYS851930 VIO851906:VIO851930 VSK851906:VSK851930 WCG851906:WCG851930 WMC851906:WMC851930 WVY851906:WVY851930 I917496:I917520 JM917442:JM917466 TI917442:TI917466 ADE917442:ADE917466 ANA917442:ANA917466 AWW917442:AWW917466 BGS917442:BGS917466 BQO917442:BQO917466 CAK917442:CAK917466 CKG917442:CKG917466 CUC917442:CUC917466 DDY917442:DDY917466 DNU917442:DNU917466 DXQ917442:DXQ917466 EHM917442:EHM917466 ERI917442:ERI917466 FBE917442:FBE917466 FLA917442:FLA917466 FUW917442:FUW917466 GES917442:GES917466 GOO917442:GOO917466 GYK917442:GYK917466 HIG917442:HIG917466 HSC917442:HSC917466 IBY917442:IBY917466 ILU917442:ILU917466 IVQ917442:IVQ917466 JFM917442:JFM917466 JPI917442:JPI917466 JZE917442:JZE917466 KJA917442:KJA917466 KSW917442:KSW917466 LCS917442:LCS917466 LMO917442:LMO917466 LWK917442:LWK917466 MGG917442:MGG917466 MQC917442:MQC917466 MZY917442:MZY917466 NJU917442:NJU917466 NTQ917442:NTQ917466 ODM917442:ODM917466 ONI917442:ONI917466 OXE917442:OXE917466 PHA917442:PHA917466 PQW917442:PQW917466 QAS917442:QAS917466 QKO917442:QKO917466 QUK917442:QUK917466 REG917442:REG917466 ROC917442:ROC917466 RXY917442:RXY917466 SHU917442:SHU917466 SRQ917442:SRQ917466 TBM917442:TBM917466 TLI917442:TLI917466 TVE917442:TVE917466 UFA917442:UFA917466 UOW917442:UOW917466 UYS917442:UYS917466 VIO917442:VIO917466 VSK917442:VSK917466 WCG917442:WCG917466 WMC917442:WMC917466 WVY917442:WVY917466 I983032:I983056 JM982978:JM983002 TI982978:TI983002 ADE982978:ADE983002 ANA982978:ANA983002 AWW982978:AWW983002 BGS982978:BGS983002 BQO982978:BQO983002 CAK982978:CAK983002 CKG982978:CKG983002 CUC982978:CUC983002 DDY982978:DDY983002 DNU982978:DNU983002 DXQ982978:DXQ983002 EHM982978:EHM983002 ERI982978:ERI983002 FBE982978:FBE983002 FLA982978:FLA983002 FUW982978:FUW983002 GES982978:GES983002 GOO982978:GOO983002 GYK982978:GYK983002 HIG982978:HIG983002 HSC982978:HSC983002 IBY982978:IBY983002 ILU982978:ILU983002 IVQ982978:IVQ983002 JFM982978:JFM983002 JPI982978:JPI983002 JZE982978:JZE983002 KJA982978:KJA983002 KSW982978:KSW983002 LCS982978:LCS983002 LMO982978:LMO983002 LWK982978:LWK983002 MGG982978:MGG983002 MQC982978:MQC983002 MZY982978:MZY983002 NJU982978:NJU983002 NTQ982978:NTQ983002 ODM982978:ODM983002 ONI982978:ONI983002 OXE982978:OXE983002 PHA982978:PHA983002 PQW982978:PQW983002 QAS982978:QAS983002 QKO982978:QKO983002 QUK982978:QUK983002 REG982978:REG983002 ROC982978:ROC983002 RXY982978:RXY983002 SHU982978:SHU983002 SRQ982978:SRQ983002 TBM982978:TBM983002 TLI982978:TLI983002 TVE982978:TVE983002 UFA982978:UFA983002 UOW982978:UOW983002 UYS982978:UYS983002 VIO982978:VIO983002 VSK982978:VSK983002 WCG982978:WCG983002 WMC982978:WMC983002 WVY982978:WVY983002 WVY5:WVY25 JM5:JM25 TI5:TI25 ADE5:ADE25 ANA5:ANA25 AWW5:AWW25 BGS5:BGS25 BQO5:BQO25 CAK5:CAK25 CKG5:CKG25 CUC5:CUC25 DDY5:DDY25 DNU5:DNU25 DXQ5:DXQ25 EHM5:EHM25 ERI5:ERI25 FBE5:FBE25 FLA5:FLA25 FUW5:FUW25 GES5:GES25 GOO5:GOO25 GYK5:GYK25 HIG5:HIG25 HSC5:HSC25 IBY5:IBY25 ILU5:ILU25 IVQ5:IVQ25 JFM5:JFM25 JPI5:JPI25 JZE5:JZE25 KJA5:KJA25 KSW5:KSW25 LCS5:LCS25 LMO5:LMO25 LWK5:LWK25 MGG5:MGG25 MQC5:MQC25 MZY5:MZY25 NJU5:NJU25 NTQ5:NTQ25 ODM5:ODM25 ONI5:ONI25 OXE5:OXE25 PHA5:PHA25 PQW5:PQW25 QAS5:QAS25 QKO5:QKO25 QUK5:QUK25 REG5:REG25 ROC5:ROC25 RXY5:RXY25 SHU5:SHU25 SRQ5:SRQ25 TBM5:TBM25 TLI5:TLI25 TVE5:TVE25 UFA5:UFA25 UOW5:UOW25 UYS5:UYS25 VIO5:VIO25 VSK5:VSK25 WCG5:WCG25 WMC5:WMC25" xr:uid="{00000000-0002-0000-0000-000000000000}">
      <formula1>$K$5:$K$11</formula1>
    </dataValidation>
    <dataValidation type="list" showInputMessage="1" showErrorMessage="1" errorTitle="ادخل المصروفات من الجدول" error="الرجاء ادخال المصروفات من النطاقات المحددة" sqref="WVY983004:WVY983071 JM27:JM85 WMC983004:WMC983071 WCG983004:WCG983071 VSK983004:VSK983071 VIO983004:VIO983071 UYS983004:UYS983071 UOW983004:UOW983071 UFA983004:UFA983071 TVE983004:TVE983071 TLI983004:TLI983071 TBM983004:TBM983071 SRQ983004:SRQ983071 SHU983004:SHU983071 RXY983004:RXY983071 ROC983004:ROC983071 REG983004:REG983071 QUK983004:QUK983071 QKO983004:QKO983071 QAS983004:QAS983071 PQW983004:PQW983071 PHA983004:PHA983071 OXE983004:OXE983071 ONI983004:ONI983071 ODM983004:ODM983071 NTQ983004:NTQ983071 NJU983004:NJU983071 MZY983004:MZY983071 MQC983004:MQC983071 MGG983004:MGG983071 LWK983004:LWK983071 LMO983004:LMO983071 LCS983004:LCS983071 KSW983004:KSW983071 KJA983004:KJA983071 JZE983004:JZE983071 JPI983004:JPI983071 JFM983004:JFM983071 IVQ983004:IVQ983071 ILU983004:ILU983071 IBY983004:IBY983071 HSC983004:HSC983071 HIG983004:HIG983071 GYK983004:GYK983071 GOO983004:GOO983071 GES983004:GES983071 FUW983004:FUW983071 FLA983004:FLA983071 FBE983004:FBE983071 ERI983004:ERI983071 EHM983004:EHM983071 DXQ983004:DXQ983071 DNU983004:DNU983071 DDY983004:DDY983071 CUC983004:CUC983071 CKG983004:CKG983071 CAK983004:CAK983071 BQO983004:BQO983071 BGS983004:BGS983071 AWW983004:AWW983071 ANA983004:ANA983071 ADE983004:ADE983071 TI983004:TI983071 JM983004:JM983071 I983058:I983125 WVY917468:WVY917535 WMC917468:WMC917535 WCG917468:WCG917535 VSK917468:VSK917535 VIO917468:VIO917535 UYS917468:UYS917535 UOW917468:UOW917535 UFA917468:UFA917535 TVE917468:TVE917535 TLI917468:TLI917535 TBM917468:TBM917535 SRQ917468:SRQ917535 SHU917468:SHU917535 RXY917468:RXY917535 ROC917468:ROC917535 REG917468:REG917535 QUK917468:QUK917535 QKO917468:QKO917535 QAS917468:QAS917535 PQW917468:PQW917535 PHA917468:PHA917535 OXE917468:OXE917535 ONI917468:ONI917535 ODM917468:ODM917535 NTQ917468:NTQ917535 NJU917468:NJU917535 MZY917468:MZY917535 MQC917468:MQC917535 MGG917468:MGG917535 LWK917468:LWK917535 LMO917468:LMO917535 LCS917468:LCS917535 KSW917468:KSW917535 KJA917468:KJA917535 JZE917468:JZE917535 JPI917468:JPI917535 JFM917468:JFM917535 IVQ917468:IVQ917535 ILU917468:ILU917535 IBY917468:IBY917535 HSC917468:HSC917535 HIG917468:HIG917535 GYK917468:GYK917535 GOO917468:GOO917535 GES917468:GES917535 FUW917468:FUW917535 FLA917468:FLA917535 FBE917468:FBE917535 ERI917468:ERI917535 EHM917468:EHM917535 DXQ917468:DXQ917535 DNU917468:DNU917535 DDY917468:DDY917535 CUC917468:CUC917535 CKG917468:CKG917535 CAK917468:CAK917535 BQO917468:BQO917535 BGS917468:BGS917535 AWW917468:AWW917535 ANA917468:ANA917535 ADE917468:ADE917535 TI917468:TI917535 JM917468:JM917535 I917522:I917589 WVY851932:WVY851999 WMC851932:WMC851999 WCG851932:WCG851999 VSK851932:VSK851999 VIO851932:VIO851999 UYS851932:UYS851999 UOW851932:UOW851999 UFA851932:UFA851999 TVE851932:TVE851999 TLI851932:TLI851999 TBM851932:TBM851999 SRQ851932:SRQ851999 SHU851932:SHU851999 RXY851932:RXY851999 ROC851932:ROC851999 REG851932:REG851999 QUK851932:QUK851999 QKO851932:QKO851999 QAS851932:QAS851999 PQW851932:PQW851999 PHA851932:PHA851999 OXE851932:OXE851999 ONI851932:ONI851999 ODM851932:ODM851999 NTQ851932:NTQ851999 NJU851932:NJU851999 MZY851932:MZY851999 MQC851932:MQC851999 MGG851932:MGG851999 LWK851932:LWK851999 LMO851932:LMO851999 LCS851932:LCS851999 KSW851932:KSW851999 KJA851932:KJA851999 JZE851932:JZE851999 JPI851932:JPI851999 JFM851932:JFM851999 IVQ851932:IVQ851999 ILU851932:ILU851999 IBY851932:IBY851999 HSC851932:HSC851999 HIG851932:HIG851999 GYK851932:GYK851999 GOO851932:GOO851999 GES851932:GES851999 FUW851932:FUW851999 FLA851932:FLA851999 FBE851932:FBE851999 ERI851932:ERI851999 EHM851932:EHM851999 DXQ851932:DXQ851999 DNU851932:DNU851999 DDY851932:DDY851999 CUC851932:CUC851999 CKG851932:CKG851999 CAK851932:CAK851999 BQO851932:BQO851999 BGS851932:BGS851999 AWW851932:AWW851999 ANA851932:ANA851999 ADE851932:ADE851999 TI851932:TI851999 JM851932:JM851999 I851986:I852053 WVY786396:WVY786463 WMC786396:WMC786463 WCG786396:WCG786463 VSK786396:VSK786463 VIO786396:VIO786463 UYS786396:UYS786463 UOW786396:UOW786463 UFA786396:UFA786463 TVE786396:TVE786463 TLI786396:TLI786463 TBM786396:TBM786463 SRQ786396:SRQ786463 SHU786396:SHU786463 RXY786396:RXY786463 ROC786396:ROC786463 REG786396:REG786463 QUK786396:QUK786463 QKO786396:QKO786463 QAS786396:QAS786463 PQW786396:PQW786463 PHA786396:PHA786463 OXE786396:OXE786463 ONI786396:ONI786463 ODM786396:ODM786463 NTQ786396:NTQ786463 NJU786396:NJU786463 MZY786396:MZY786463 MQC786396:MQC786463 MGG786396:MGG786463 LWK786396:LWK786463 LMO786396:LMO786463 LCS786396:LCS786463 KSW786396:KSW786463 KJA786396:KJA786463 JZE786396:JZE786463 JPI786396:JPI786463 JFM786396:JFM786463 IVQ786396:IVQ786463 ILU786396:ILU786463 IBY786396:IBY786463 HSC786396:HSC786463 HIG786396:HIG786463 GYK786396:GYK786463 GOO786396:GOO786463 GES786396:GES786463 FUW786396:FUW786463 FLA786396:FLA786463 FBE786396:FBE786463 ERI786396:ERI786463 EHM786396:EHM786463 DXQ786396:DXQ786463 DNU786396:DNU786463 DDY786396:DDY786463 CUC786396:CUC786463 CKG786396:CKG786463 CAK786396:CAK786463 BQO786396:BQO786463 BGS786396:BGS786463 AWW786396:AWW786463 ANA786396:ANA786463 ADE786396:ADE786463 TI786396:TI786463 JM786396:JM786463 I786450:I786517 WVY720860:WVY720927 WMC720860:WMC720927 WCG720860:WCG720927 VSK720860:VSK720927 VIO720860:VIO720927 UYS720860:UYS720927 UOW720860:UOW720927 UFA720860:UFA720927 TVE720860:TVE720927 TLI720860:TLI720927 TBM720860:TBM720927 SRQ720860:SRQ720927 SHU720860:SHU720927 RXY720860:RXY720927 ROC720860:ROC720927 REG720860:REG720927 QUK720860:QUK720927 QKO720860:QKO720927 QAS720860:QAS720927 PQW720860:PQW720927 PHA720860:PHA720927 OXE720860:OXE720927 ONI720860:ONI720927 ODM720860:ODM720927 NTQ720860:NTQ720927 NJU720860:NJU720927 MZY720860:MZY720927 MQC720860:MQC720927 MGG720860:MGG720927 LWK720860:LWK720927 LMO720860:LMO720927 LCS720860:LCS720927 KSW720860:KSW720927 KJA720860:KJA720927 JZE720860:JZE720927 JPI720860:JPI720927 JFM720860:JFM720927 IVQ720860:IVQ720927 ILU720860:ILU720927 IBY720860:IBY720927 HSC720860:HSC720927 HIG720860:HIG720927 GYK720860:GYK720927 GOO720860:GOO720927 GES720860:GES720927 FUW720860:FUW720927 FLA720860:FLA720927 FBE720860:FBE720927 ERI720860:ERI720927 EHM720860:EHM720927 DXQ720860:DXQ720927 DNU720860:DNU720927 DDY720860:DDY720927 CUC720860:CUC720927 CKG720860:CKG720927 CAK720860:CAK720927 BQO720860:BQO720927 BGS720860:BGS720927 AWW720860:AWW720927 ANA720860:ANA720927 ADE720860:ADE720927 TI720860:TI720927 JM720860:JM720927 I720914:I720981 WVY655324:WVY655391 WMC655324:WMC655391 WCG655324:WCG655391 VSK655324:VSK655391 VIO655324:VIO655391 UYS655324:UYS655391 UOW655324:UOW655391 UFA655324:UFA655391 TVE655324:TVE655391 TLI655324:TLI655391 TBM655324:TBM655391 SRQ655324:SRQ655391 SHU655324:SHU655391 RXY655324:RXY655391 ROC655324:ROC655391 REG655324:REG655391 QUK655324:QUK655391 QKO655324:QKO655391 QAS655324:QAS655391 PQW655324:PQW655391 PHA655324:PHA655391 OXE655324:OXE655391 ONI655324:ONI655391 ODM655324:ODM655391 NTQ655324:NTQ655391 NJU655324:NJU655391 MZY655324:MZY655391 MQC655324:MQC655391 MGG655324:MGG655391 LWK655324:LWK655391 LMO655324:LMO655391 LCS655324:LCS655391 KSW655324:KSW655391 KJA655324:KJA655391 JZE655324:JZE655391 JPI655324:JPI655391 JFM655324:JFM655391 IVQ655324:IVQ655391 ILU655324:ILU655391 IBY655324:IBY655391 HSC655324:HSC655391 HIG655324:HIG655391 GYK655324:GYK655391 GOO655324:GOO655391 GES655324:GES655391 FUW655324:FUW655391 FLA655324:FLA655391 FBE655324:FBE655391 ERI655324:ERI655391 EHM655324:EHM655391 DXQ655324:DXQ655391 DNU655324:DNU655391 DDY655324:DDY655391 CUC655324:CUC655391 CKG655324:CKG655391 CAK655324:CAK655391 BQO655324:BQO655391 BGS655324:BGS655391 AWW655324:AWW655391 ANA655324:ANA655391 ADE655324:ADE655391 TI655324:TI655391 JM655324:JM655391 I655378:I655445 WVY589788:WVY589855 WMC589788:WMC589855 WCG589788:WCG589855 VSK589788:VSK589855 VIO589788:VIO589855 UYS589788:UYS589855 UOW589788:UOW589855 UFA589788:UFA589855 TVE589788:TVE589855 TLI589788:TLI589855 TBM589788:TBM589855 SRQ589788:SRQ589855 SHU589788:SHU589855 RXY589788:RXY589855 ROC589788:ROC589855 REG589788:REG589855 QUK589788:QUK589855 QKO589788:QKO589855 QAS589788:QAS589855 PQW589788:PQW589855 PHA589788:PHA589855 OXE589788:OXE589855 ONI589788:ONI589855 ODM589788:ODM589855 NTQ589788:NTQ589855 NJU589788:NJU589855 MZY589788:MZY589855 MQC589788:MQC589855 MGG589788:MGG589855 LWK589788:LWK589855 LMO589788:LMO589855 LCS589788:LCS589855 KSW589788:KSW589855 KJA589788:KJA589855 JZE589788:JZE589855 JPI589788:JPI589855 JFM589788:JFM589855 IVQ589788:IVQ589855 ILU589788:ILU589855 IBY589788:IBY589855 HSC589788:HSC589855 HIG589788:HIG589855 GYK589788:GYK589855 GOO589788:GOO589855 GES589788:GES589855 FUW589788:FUW589855 FLA589788:FLA589855 FBE589788:FBE589855 ERI589788:ERI589855 EHM589788:EHM589855 DXQ589788:DXQ589855 DNU589788:DNU589855 DDY589788:DDY589855 CUC589788:CUC589855 CKG589788:CKG589855 CAK589788:CAK589855 BQO589788:BQO589855 BGS589788:BGS589855 AWW589788:AWW589855 ANA589788:ANA589855 ADE589788:ADE589855 TI589788:TI589855 JM589788:JM589855 I589842:I589909 WVY524252:WVY524319 WMC524252:WMC524319 WCG524252:WCG524319 VSK524252:VSK524319 VIO524252:VIO524319 UYS524252:UYS524319 UOW524252:UOW524319 UFA524252:UFA524319 TVE524252:TVE524319 TLI524252:TLI524319 TBM524252:TBM524319 SRQ524252:SRQ524319 SHU524252:SHU524319 RXY524252:RXY524319 ROC524252:ROC524319 REG524252:REG524319 QUK524252:QUK524319 QKO524252:QKO524319 QAS524252:QAS524319 PQW524252:PQW524319 PHA524252:PHA524319 OXE524252:OXE524319 ONI524252:ONI524319 ODM524252:ODM524319 NTQ524252:NTQ524319 NJU524252:NJU524319 MZY524252:MZY524319 MQC524252:MQC524319 MGG524252:MGG524319 LWK524252:LWK524319 LMO524252:LMO524319 LCS524252:LCS524319 KSW524252:KSW524319 KJA524252:KJA524319 JZE524252:JZE524319 JPI524252:JPI524319 JFM524252:JFM524319 IVQ524252:IVQ524319 ILU524252:ILU524319 IBY524252:IBY524319 HSC524252:HSC524319 HIG524252:HIG524319 GYK524252:GYK524319 GOO524252:GOO524319 GES524252:GES524319 FUW524252:FUW524319 FLA524252:FLA524319 FBE524252:FBE524319 ERI524252:ERI524319 EHM524252:EHM524319 DXQ524252:DXQ524319 DNU524252:DNU524319 DDY524252:DDY524319 CUC524252:CUC524319 CKG524252:CKG524319 CAK524252:CAK524319 BQO524252:BQO524319 BGS524252:BGS524319 AWW524252:AWW524319 ANA524252:ANA524319 ADE524252:ADE524319 TI524252:TI524319 JM524252:JM524319 I524306:I524373 WVY458716:WVY458783 WMC458716:WMC458783 WCG458716:WCG458783 VSK458716:VSK458783 VIO458716:VIO458783 UYS458716:UYS458783 UOW458716:UOW458783 UFA458716:UFA458783 TVE458716:TVE458783 TLI458716:TLI458783 TBM458716:TBM458783 SRQ458716:SRQ458783 SHU458716:SHU458783 RXY458716:RXY458783 ROC458716:ROC458783 REG458716:REG458783 QUK458716:QUK458783 QKO458716:QKO458783 QAS458716:QAS458783 PQW458716:PQW458783 PHA458716:PHA458783 OXE458716:OXE458783 ONI458716:ONI458783 ODM458716:ODM458783 NTQ458716:NTQ458783 NJU458716:NJU458783 MZY458716:MZY458783 MQC458716:MQC458783 MGG458716:MGG458783 LWK458716:LWK458783 LMO458716:LMO458783 LCS458716:LCS458783 KSW458716:KSW458783 KJA458716:KJA458783 JZE458716:JZE458783 JPI458716:JPI458783 JFM458716:JFM458783 IVQ458716:IVQ458783 ILU458716:ILU458783 IBY458716:IBY458783 HSC458716:HSC458783 HIG458716:HIG458783 GYK458716:GYK458783 GOO458716:GOO458783 GES458716:GES458783 FUW458716:FUW458783 FLA458716:FLA458783 FBE458716:FBE458783 ERI458716:ERI458783 EHM458716:EHM458783 DXQ458716:DXQ458783 DNU458716:DNU458783 DDY458716:DDY458783 CUC458716:CUC458783 CKG458716:CKG458783 CAK458716:CAK458783 BQO458716:BQO458783 BGS458716:BGS458783 AWW458716:AWW458783 ANA458716:ANA458783 ADE458716:ADE458783 TI458716:TI458783 JM458716:JM458783 I458770:I458837 WVY393180:WVY393247 WMC393180:WMC393247 WCG393180:WCG393247 VSK393180:VSK393247 VIO393180:VIO393247 UYS393180:UYS393247 UOW393180:UOW393247 UFA393180:UFA393247 TVE393180:TVE393247 TLI393180:TLI393247 TBM393180:TBM393247 SRQ393180:SRQ393247 SHU393180:SHU393247 RXY393180:RXY393247 ROC393180:ROC393247 REG393180:REG393247 QUK393180:QUK393247 QKO393180:QKO393247 QAS393180:QAS393247 PQW393180:PQW393247 PHA393180:PHA393247 OXE393180:OXE393247 ONI393180:ONI393247 ODM393180:ODM393247 NTQ393180:NTQ393247 NJU393180:NJU393247 MZY393180:MZY393247 MQC393180:MQC393247 MGG393180:MGG393247 LWK393180:LWK393247 LMO393180:LMO393247 LCS393180:LCS393247 KSW393180:KSW393247 KJA393180:KJA393247 JZE393180:JZE393247 JPI393180:JPI393247 JFM393180:JFM393247 IVQ393180:IVQ393247 ILU393180:ILU393247 IBY393180:IBY393247 HSC393180:HSC393247 HIG393180:HIG393247 GYK393180:GYK393247 GOO393180:GOO393247 GES393180:GES393247 FUW393180:FUW393247 FLA393180:FLA393247 FBE393180:FBE393247 ERI393180:ERI393247 EHM393180:EHM393247 DXQ393180:DXQ393247 DNU393180:DNU393247 DDY393180:DDY393247 CUC393180:CUC393247 CKG393180:CKG393247 CAK393180:CAK393247 BQO393180:BQO393247 BGS393180:BGS393247 AWW393180:AWW393247 ANA393180:ANA393247 ADE393180:ADE393247 TI393180:TI393247 JM393180:JM393247 I393234:I393301 WVY327644:WVY327711 WMC327644:WMC327711 WCG327644:WCG327711 VSK327644:VSK327711 VIO327644:VIO327711 UYS327644:UYS327711 UOW327644:UOW327711 UFA327644:UFA327711 TVE327644:TVE327711 TLI327644:TLI327711 TBM327644:TBM327711 SRQ327644:SRQ327711 SHU327644:SHU327711 RXY327644:RXY327711 ROC327644:ROC327711 REG327644:REG327711 QUK327644:QUK327711 QKO327644:QKO327711 QAS327644:QAS327711 PQW327644:PQW327711 PHA327644:PHA327711 OXE327644:OXE327711 ONI327644:ONI327711 ODM327644:ODM327711 NTQ327644:NTQ327711 NJU327644:NJU327711 MZY327644:MZY327711 MQC327644:MQC327711 MGG327644:MGG327711 LWK327644:LWK327711 LMO327644:LMO327711 LCS327644:LCS327711 KSW327644:KSW327711 KJA327644:KJA327711 JZE327644:JZE327711 JPI327644:JPI327711 JFM327644:JFM327711 IVQ327644:IVQ327711 ILU327644:ILU327711 IBY327644:IBY327711 HSC327644:HSC327711 HIG327644:HIG327711 GYK327644:GYK327711 GOO327644:GOO327711 GES327644:GES327711 FUW327644:FUW327711 FLA327644:FLA327711 FBE327644:FBE327711 ERI327644:ERI327711 EHM327644:EHM327711 DXQ327644:DXQ327711 DNU327644:DNU327711 DDY327644:DDY327711 CUC327644:CUC327711 CKG327644:CKG327711 CAK327644:CAK327711 BQO327644:BQO327711 BGS327644:BGS327711 AWW327644:AWW327711 ANA327644:ANA327711 ADE327644:ADE327711 TI327644:TI327711 JM327644:JM327711 I327698:I327765 WVY262108:WVY262175 WMC262108:WMC262175 WCG262108:WCG262175 VSK262108:VSK262175 VIO262108:VIO262175 UYS262108:UYS262175 UOW262108:UOW262175 UFA262108:UFA262175 TVE262108:TVE262175 TLI262108:TLI262175 TBM262108:TBM262175 SRQ262108:SRQ262175 SHU262108:SHU262175 RXY262108:RXY262175 ROC262108:ROC262175 REG262108:REG262175 QUK262108:QUK262175 QKO262108:QKO262175 QAS262108:QAS262175 PQW262108:PQW262175 PHA262108:PHA262175 OXE262108:OXE262175 ONI262108:ONI262175 ODM262108:ODM262175 NTQ262108:NTQ262175 NJU262108:NJU262175 MZY262108:MZY262175 MQC262108:MQC262175 MGG262108:MGG262175 LWK262108:LWK262175 LMO262108:LMO262175 LCS262108:LCS262175 KSW262108:KSW262175 KJA262108:KJA262175 JZE262108:JZE262175 JPI262108:JPI262175 JFM262108:JFM262175 IVQ262108:IVQ262175 ILU262108:ILU262175 IBY262108:IBY262175 HSC262108:HSC262175 HIG262108:HIG262175 GYK262108:GYK262175 GOO262108:GOO262175 GES262108:GES262175 FUW262108:FUW262175 FLA262108:FLA262175 FBE262108:FBE262175 ERI262108:ERI262175 EHM262108:EHM262175 DXQ262108:DXQ262175 DNU262108:DNU262175 DDY262108:DDY262175 CUC262108:CUC262175 CKG262108:CKG262175 CAK262108:CAK262175 BQO262108:BQO262175 BGS262108:BGS262175 AWW262108:AWW262175 ANA262108:ANA262175 ADE262108:ADE262175 TI262108:TI262175 JM262108:JM262175 I262162:I262229 WVY196572:WVY196639 WMC196572:WMC196639 WCG196572:WCG196639 VSK196572:VSK196639 VIO196572:VIO196639 UYS196572:UYS196639 UOW196572:UOW196639 UFA196572:UFA196639 TVE196572:TVE196639 TLI196572:TLI196639 TBM196572:TBM196639 SRQ196572:SRQ196639 SHU196572:SHU196639 RXY196572:RXY196639 ROC196572:ROC196639 REG196572:REG196639 QUK196572:QUK196639 QKO196572:QKO196639 QAS196572:QAS196639 PQW196572:PQW196639 PHA196572:PHA196639 OXE196572:OXE196639 ONI196572:ONI196639 ODM196572:ODM196639 NTQ196572:NTQ196639 NJU196572:NJU196639 MZY196572:MZY196639 MQC196572:MQC196639 MGG196572:MGG196639 LWK196572:LWK196639 LMO196572:LMO196639 LCS196572:LCS196639 KSW196572:KSW196639 KJA196572:KJA196639 JZE196572:JZE196639 JPI196572:JPI196639 JFM196572:JFM196639 IVQ196572:IVQ196639 ILU196572:ILU196639 IBY196572:IBY196639 HSC196572:HSC196639 HIG196572:HIG196639 GYK196572:GYK196639 GOO196572:GOO196639 GES196572:GES196639 FUW196572:FUW196639 FLA196572:FLA196639 FBE196572:FBE196639 ERI196572:ERI196639 EHM196572:EHM196639 DXQ196572:DXQ196639 DNU196572:DNU196639 DDY196572:DDY196639 CUC196572:CUC196639 CKG196572:CKG196639 CAK196572:CAK196639 BQO196572:BQO196639 BGS196572:BGS196639 AWW196572:AWW196639 ANA196572:ANA196639 ADE196572:ADE196639 TI196572:TI196639 JM196572:JM196639 I196626:I196693 WVY131036:WVY131103 WMC131036:WMC131103 WCG131036:WCG131103 VSK131036:VSK131103 VIO131036:VIO131103 UYS131036:UYS131103 UOW131036:UOW131103 UFA131036:UFA131103 TVE131036:TVE131103 TLI131036:TLI131103 TBM131036:TBM131103 SRQ131036:SRQ131103 SHU131036:SHU131103 RXY131036:RXY131103 ROC131036:ROC131103 REG131036:REG131103 QUK131036:QUK131103 QKO131036:QKO131103 QAS131036:QAS131103 PQW131036:PQW131103 PHA131036:PHA131103 OXE131036:OXE131103 ONI131036:ONI131103 ODM131036:ODM131103 NTQ131036:NTQ131103 NJU131036:NJU131103 MZY131036:MZY131103 MQC131036:MQC131103 MGG131036:MGG131103 LWK131036:LWK131103 LMO131036:LMO131103 LCS131036:LCS131103 KSW131036:KSW131103 KJA131036:KJA131103 JZE131036:JZE131103 JPI131036:JPI131103 JFM131036:JFM131103 IVQ131036:IVQ131103 ILU131036:ILU131103 IBY131036:IBY131103 HSC131036:HSC131103 HIG131036:HIG131103 GYK131036:GYK131103 GOO131036:GOO131103 GES131036:GES131103 FUW131036:FUW131103 FLA131036:FLA131103 FBE131036:FBE131103 ERI131036:ERI131103 EHM131036:EHM131103 DXQ131036:DXQ131103 DNU131036:DNU131103 DDY131036:DDY131103 CUC131036:CUC131103 CKG131036:CKG131103 CAK131036:CAK131103 BQO131036:BQO131103 BGS131036:BGS131103 AWW131036:AWW131103 ANA131036:ANA131103 ADE131036:ADE131103 TI131036:TI131103 JM131036:JM131103 I131090:I131157 WVY65500:WVY65567 WMC65500:WMC65567 WCG65500:WCG65567 VSK65500:VSK65567 VIO65500:VIO65567 UYS65500:UYS65567 UOW65500:UOW65567 UFA65500:UFA65567 TVE65500:TVE65567 TLI65500:TLI65567 TBM65500:TBM65567 SRQ65500:SRQ65567 SHU65500:SHU65567 RXY65500:RXY65567 ROC65500:ROC65567 REG65500:REG65567 QUK65500:QUK65567 QKO65500:QKO65567 QAS65500:QAS65567 PQW65500:PQW65567 PHA65500:PHA65567 OXE65500:OXE65567 ONI65500:ONI65567 ODM65500:ODM65567 NTQ65500:NTQ65567 NJU65500:NJU65567 MZY65500:MZY65567 MQC65500:MQC65567 MGG65500:MGG65567 LWK65500:LWK65567 LMO65500:LMO65567 LCS65500:LCS65567 KSW65500:KSW65567 KJA65500:KJA65567 JZE65500:JZE65567 JPI65500:JPI65567 JFM65500:JFM65567 IVQ65500:IVQ65567 ILU65500:ILU65567 IBY65500:IBY65567 HSC65500:HSC65567 HIG65500:HIG65567 GYK65500:GYK65567 GOO65500:GOO65567 GES65500:GES65567 FUW65500:FUW65567 FLA65500:FLA65567 FBE65500:FBE65567 ERI65500:ERI65567 EHM65500:EHM65567 DXQ65500:DXQ65567 DNU65500:DNU65567 DDY65500:DDY65567 CUC65500:CUC65567 CKG65500:CKG65567 CAK65500:CAK65567 BQO65500:BQO65567 BGS65500:BGS65567 AWW65500:AWW65567 ANA65500:ANA65567 ADE65500:ADE65567 TI65500:TI65567 JM65500:JM65567 I65554:I65621 WVY27:WVY85 WMC27:WMC85 WCG27:WCG85 VSK27:VSK85 VIO27:VIO85 UYS27:UYS85 UOW27:UOW85 UFA27:UFA85 TVE27:TVE85 TLI27:TLI85 TBM27:TBM85 SRQ27:SRQ85 SHU27:SHU85 RXY27:RXY85 ROC27:ROC85 REG27:REG85 QUK27:QUK85 QKO27:QKO85 QAS27:QAS85 PQW27:PQW85 PHA27:PHA85 OXE27:OXE85 ONI27:ONI85 ODM27:ODM85 NTQ27:NTQ85 NJU27:NJU85 MZY27:MZY85 MQC27:MQC85 MGG27:MGG85 LWK27:LWK85 LMO27:LMO85 LCS27:LCS85 KSW27:KSW85 KJA27:KJA85 JZE27:JZE85 JPI27:JPI85 JFM27:JFM85 IVQ27:IVQ85 ILU27:ILU85 IBY27:IBY85 HSC27:HSC85 HIG27:HIG85 GYK27:GYK85 GOO27:GOO85 GES27:GES85 FUW27:FUW85 FLA27:FLA85 FBE27:FBE85 ERI27:ERI85 EHM27:EHM85 DXQ27:DXQ85 DNU27:DNU85 DDY27:DDY85 CUC27:CUC85 CKG27:CKG85 CAK27:CAK85 BQO27:BQO85 BGS27:BGS85 AWW27:AWW85 ANA27:ANA85 ADE27:ADE85 TI27:TI85" xr:uid="{00000000-0002-0000-0000-000001000000}">
      <formula1>$K$16:$K$59</formula1>
    </dataValidation>
    <dataValidation type="list" allowBlank="1" showInputMessage="1" showErrorMessage="1" sqref="F5:F91" xr:uid="{37DDCD74-110F-4B6E-8D64-C89F89A18D6D}">
      <formula1>"صادرات مباشرة,صادرات معلقة"</formula1>
    </dataValidation>
    <dataValidation type="list" allowBlank="1" showInputMessage="1" showErrorMessage="1" sqref="E5:E91" xr:uid="{3A07029E-7D66-4D2D-ABBB-964AEFBF5720}">
      <formula1>"من المستوى الأعلى,أخرى"</formula1>
    </dataValidation>
  </dataValidations>
  <pageMargins left="0.39" right="0.7" top="0.75" bottom="0.75" header="0.3" footer="0.3"/>
  <pageSetup orientation="landscape" r:id="rId1"/>
  <ignoredErrors>
    <ignoredError sqref="L61:S61 L69:N69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A71AE8-8979-4381-AE63-0CA5DB03260B}">
          <x14:formula1>
            <xm:f>OFFSET(Lists!$C$3,0,0,COUNTA(Lists!$C:$C)-1,1)</xm:f>
          </x14:formula1>
          <xm:sqref>I5:I91</xm:sqref>
        </x14:dataValidation>
        <x14:dataValidation type="list" allowBlank="1" showInputMessage="1" showErrorMessage="1" xr:uid="{6225FA5A-FA66-44B5-83C2-DCD736E4BF2E}">
          <x14:formula1>
            <xm:f>OFFSET(Lists!$I$3,0,0,COUNTA(Lists!$I:$I)-1,1)</xm:f>
          </x14:formula1>
          <xm:sqref>D5:D91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EFC6-FCAB-4E38-9530-385CE131BB4B}">
  <dimension ref="B2:I417"/>
  <sheetViews>
    <sheetView rightToLeft="1" workbookViewId="0">
      <selection activeCell="C7" sqref="C7"/>
    </sheetView>
  </sheetViews>
  <sheetFormatPr defaultRowHeight="14.4" x14ac:dyDescent="0.3"/>
  <cols>
    <col min="2" max="2" width="10.44140625" customWidth="1"/>
    <col min="3" max="3" width="35.6640625" customWidth="1"/>
    <col min="4" max="4" width="50.5546875" customWidth="1"/>
    <col min="8" max="8" width="10.109375" customWidth="1"/>
    <col min="9" max="9" width="19.88671875" customWidth="1"/>
  </cols>
  <sheetData>
    <row r="2" spans="2:9" x14ac:dyDescent="0.3">
      <c r="B2" s="67" t="s">
        <v>142</v>
      </c>
      <c r="C2" s="67" t="s">
        <v>143</v>
      </c>
      <c r="D2" s="67" t="s">
        <v>144</v>
      </c>
      <c r="H2" s="66" t="s">
        <v>142</v>
      </c>
      <c r="I2" s="66" t="s">
        <v>146</v>
      </c>
    </row>
    <row r="3" spans="2:9" x14ac:dyDescent="0.3">
      <c r="B3" s="67">
        <f t="shared" ref="B3:B34" si="0">ROW()-2</f>
        <v>1</v>
      </c>
      <c r="C3" s="67"/>
      <c r="D3" s="67"/>
      <c r="H3" s="66">
        <f t="shared" ref="H3:H12" si="1">ROW()-2</f>
        <v>1</v>
      </c>
      <c r="I3" s="66"/>
    </row>
    <row r="4" spans="2:9" x14ac:dyDescent="0.3">
      <c r="B4" s="67">
        <f t="shared" si="0"/>
        <v>2</v>
      </c>
      <c r="C4" s="67"/>
      <c r="D4" s="67"/>
      <c r="H4" s="66">
        <f t="shared" si="1"/>
        <v>2</v>
      </c>
      <c r="I4" s="66"/>
    </row>
    <row r="5" spans="2:9" x14ac:dyDescent="0.3">
      <c r="B5" s="67">
        <f t="shared" si="0"/>
        <v>3</v>
      </c>
      <c r="C5" s="67"/>
      <c r="D5" s="67"/>
      <c r="H5" s="66">
        <f t="shared" si="1"/>
        <v>3</v>
      </c>
      <c r="I5" s="66"/>
    </row>
    <row r="6" spans="2:9" x14ac:dyDescent="0.3">
      <c r="B6" s="67">
        <f t="shared" si="0"/>
        <v>4</v>
      </c>
      <c r="C6" s="67"/>
      <c r="D6" s="67"/>
      <c r="H6" s="66">
        <f t="shared" si="1"/>
        <v>4</v>
      </c>
      <c r="I6" s="66"/>
    </row>
    <row r="7" spans="2:9" x14ac:dyDescent="0.3">
      <c r="B7" s="67">
        <f t="shared" si="0"/>
        <v>5</v>
      </c>
      <c r="C7" s="67"/>
      <c r="D7" s="67"/>
      <c r="H7" s="66">
        <f t="shared" si="1"/>
        <v>5</v>
      </c>
      <c r="I7" s="66"/>
    </row>
    <row r="8" spans="2:9" x14ac:dyDescent="0.3">
      <c r="B8" s="67">
        <f t="shared" si="0"/>
        <v>6</v>
      </c>
      <c r="C8" s="67"/>
      <c r="D8" s="67"/>
      <c r="H8" s="66">
        <f t="shared" si="1"/>
        <v>6</v>
      </c>
      <c r="I8" s="66"/>
    </row>
    <row r="9" spans="2:9" x14ac:dyDescent="0.3">
      <c r="B9" s="67">
        <f t="shared" si="0"/>
        <v>7</v>
      </c>
      <c r="C9" s="67"/>
      <c r="D9" s="67"/>
      <c r="H9" s="66">
        <f t="shared" si="1"/>
        <v>7</v>
      </c>
      <c r="I9" s="66"/>
    </row>
    <row r="10" spans="2:9" x14ac:dyDescent="0.3">
      <c r="B10" s="67">
        <f t="shared" si="0"/>
        <v>8</v>
      </c>
      <c r="C10" s="67"/>
      <c r="D10" s="67"/>
      <c r="H10" s="66">
        <f t="shared" si="1"/>
        <v>8</v>
      </c>
      <c r="I10" s="66"/>
    </row>
    <row r="11" spans="2:9" x14ac:dyDescent="0.3">
      <c r="B11" s="67">
        <f t="shared" si="0"/>
        <v>9</v>
      </c>
      <c r="C11" s="67"/>
      <c r="D11" s="67"/>
      <c r="H11" s="66">
        <f t="shared" si="1"/>
        <v>9</v>
      </c>
      <c r="I11" s="66"/>
    </row>
    <row r="12" spans="2:9" x14ac:dyDescent="0.3">
      <c r="B12" s="67">
        <f t="shared" si="0"/>
        <v>10</v>
      </c>
      <c r="C12" s="67"/>
      <c r="D12" s="67"/>
      <c r="H12" s="66">
        <f t="shared" si="1"/>
        <v>10</v>
      </c>
      <c r="I12" s="66"/>
    </row>
    <row r="13" spans="2:9" x14ac:dyDescent="0.3">
      <c r="B13" s="67">
        <f t="shared" si="0"/>
        <v>11</v>
      </c>
      <c r="C13" s="67"/>
      <c r="D13" s="67"/>
    </row>
    <row r="14" spans="2:9" x14ac:dyDescent="0.3">
      <c r="B14" s="67">
        <f t="shared" si="0"/>
        <v>12</v>
      </c>
      <c r="C14" s="67"/>
      <c r="D14" s="67"/>
    </row>
    <row r="15" spans="2:9" x14ac:dyDescent="0.3">
      <c r="B15" s="67">
        <f t="shared" si="0"/>
        <v>13</v>
      </c>
      <c r="C15" s="67"/>
      <c r="D15" s="67"/>
    </row>
    <row r="16" spans="2:9" x14ac:dyDescent="0.3">
      <c r="B16" s="67">
        <f t="shared" si="0"/>
        <v>14</v>
      </c>
      <c r="C16" s="67"/>
      <c r="D16" s="67"/>
    </row>
    <row r="17" spans="2:4" x14ac:dyDescent="0.3">
      <c r="B17" s="67">
        <f t="shared" si="0"/>
        <v>15</v>
      </c>
      <c r="C17" s="67"/>
      <c r="D17" s="67"/>
    </row>
    <row r="18" spans="2:4" x14ac:dyDescent="0.3">
      <c r="B18" s="67">
        <f t="shared" si="0"/>
        <v>16</v>
      </c>
      <c r="C18" s="67"/>
      <c r="D18" s="67"/>
    </row>
    <row r="19" spans="2:4" x14ac:dyDescent="0.3">
      <c r="B19" s="67">
        <f t="shared" si="0"/>
        <v>17</v>
      </c>
      <c r="C19" s="67"/>
      <c r="D19" s="67"/>
    </row>
    <row r="20" spans="2:4" x14ac:dyDescent="0.3">
      <c r="B20" s="67">
        <f t="shared" si="0"/>
        <v>18</v>
      </c>
      <c r="C20" s="67"/>
      <c r="D20" s="67"/>
    </row>
    <row r="21" spans="2:4" x14ac:dyDescent="0.3">
      <c r="B21" s="67">
        <f t="shared" si="0"/>
        <v>19</v>
      </c>
      <c r="C21" s="67"/>
      <c r="D21" s="67"/>
    </row>
    <row r="22" spans="2:4" x14ac:dyDescent="0.3">
      <c r="B22" s="67">
        <f t="shared" si="0"/>
        <v>20</v>
      </c>
      <c r="C22" s="67"/>
      <c r="D22" s="67" t="s">
        <v>152</v>
      </c>
    </row>
    <row r="23" spans="2:4" x14ac:dyDescent="0.3">
      <c r="B23" s="67">
        <f t="shared" si="0"/>
        <v>21</v>
      </c>
      <c r="C23" s="67"/>
      <c r="D23" s="67"/>
    </row>
    <row r="24" spans="2:4" x14ac:dyDescent="0.3">
      <c r="B24" s="67">
        <f t="shared" si="0"/>
        <v>22</v>
      </c>
      <c r="C24" s="67"/>
      <c r="D24" s="67"/>
    </row>
    <row r="25" spans="2:4" x14ac:dyDescent="0.3">
      <c r="B25" s="67">
        <f t="shared" si="0"/>
        <v>23</v>
      </c>
      <c r="C25" s="67"/>
      <c r="D25" s="67"/>
    </row>
    <row r="26" spans="2:4" x14ac:dyDescent="0.3">
      <c r="B26" s="67">
        <f t="shared" si="0"/>
        <v>24</v>
      </c>
      <c r="C26" s="67"/>
      <c r="D26" s="67"/>
    </row>
    <row r="27" spans="2:4" x14ac:dyDescent="0.3">
      <c r="B27" s="67">
        <f t="shared" si="0"/>
        <v>25</v>
      </c>
      <c r="C27" s="67"/>
      <c r="D27" s="67"/>
    </row>
    <row r="28" spans="2:4" x14ac:dyDescent="0.3">
      <c r="B28" s="67">
        <f t="shared" si="0"/>
        <v>26</v>
      </c>
      <c r="C28" s="67"/>
      <c r="D28" s="67"/>
    </row>
    <row r="29" spans="2:4" x14ac:dyDescent="0.3">
      <c r="B29" s="67">
        <f t="shared" si="0"/>
        <v>27</v>
      </c>
      <c r="C29" s="67"/>
      <c r="D29" s="67"/>
    </row>
    <row r="30" spans="2:4" x14ac:dyDescent="0.3">
      <c r="B30" s="67">
        <f t="shared" si="0"/>
        <v>28</v>
      </c>
      <c r="C30" s="67"/>
      <c r="D30" s="67"/>
    </row>
    <row r="31" spans="2:4" x14ac:dyDescent="0.3">
      <c r="B31" s="67">
        <f t="shared" si="0"/>
        <v>29</v>
      </c>
      <c r="C31" s="67"/>
      <c r="D31" s="67"/>
    </row>
    <row r="32" spans="2:4" x14ac:dyDescent="0.3">
      <c r="B32" s="67">
        <f t="shared" si="0"/>
        <v>30</v>
      </c>
      <c r="C32" s="67"/>
      <c r="D32" s="67"/>
    </row>
    <row r="33" spans="2:4" x14ac:dyDescent="0.3">
      <c r="B33" s="67">
        <f t="shared" si="0"/>
        <v>31</v>
      </c>
      <c r="C33" s="67"/>
      <c r="D33" s="67"/>
    </row>
    <row r="34" spans="2:4" x14ac:dyDescent="0.3">
      <c r="B34" s="67">
        <f t="shared" si="0"/>
        <v>32</v>
      </c>
      <c r="C34" s="67"/>
      <c r="D34" s="67"/>
    </row>
    <row r="35" spans="2:4" x14ac:dyDescent="0.3">
      <c r="B35" s="67">
        <f t="shared" ref="B35:B60" si="2">ROW()-2</f>
        <v>33</v>
      </c>
      <c r="C35" s="67"/>
      <c r="D35" s="67"/>
    </row>
    <row r="36" spans="2:4" x14ac:dyDescent="0.3">
      <c r="B36" s="67">
        <f t="shared" si="2"/>
        <v>34</v>
      </c>
      <c r="C36" s="67"/>
      <c r="D36" s="67"/>
    </row>
    <row r="37" spans="2:4" x14ac:dyDescent="0.3">
      <c r="B37" s="67">
        <f t="shared" si="2"/>
        <v>35</v>
      </c>
      <c r="C37" s="67"/>
      <c r="D37" s="67"/>
    </row>
    <row r="38" spans="2:4" x14ac:dyDescent="0.3">
      <c r="B38" s="67">
        <f t="shared" si="2"/>
        <v>36</v>
      </c>
      <c r="C38" s="67"/>
      <c r="D38" s="67"/>
    </row>
    <row r="39" spans="2:4" x14ac:dyDescent="0.3">
      <c r="B39" s="67">
        <f t="shared" si="2"/>
        <v>37</v>
      </c>
      <c r="C39" s="67"/>
      <c r="D39" s="67"/>
    </row>
    <row r="40" spans="2:4" x14ac:dyDescent="0.3">
      <c r="B40" s="67">
        <f t="shared" si="2"/>
        <v>38</v>
      </c>
      <c r="C40" s="67"/>
      <c r="D40" s="67"/>
    </row>
    <row r="41" spans="2:4" x14ac:dyDescent="0.3">
      <c r="B41" s="67">
        <f t="shared" si="2"/>
        <v>39</v>
      </c>
      <c r="C41" s="67"/>
      <c r="D41" s="67"/>
    </row>
    <row r="42" spans="2:4" x14ac:dyDescent="0.3">
      <c r="B42" s="67">
        <f t="shared" si="2"/>
        <v>40</v>
      </c>
      <c r="C42" s="67"/>
      <c r="D42" s="67"/>
    </row>
    <row r="43" spans="2:4" x14ac:dyDescent="0.3">
      <c r="B43" s="67">
        <f t="shared" si="2"/>
        <v>41</v>
      </c>
      <c r="C43" s="67"/>
      <c r="D43" s="67"/>
    </row>
    <row r="44" spans="2:4" x14ac:dyDescent="0.3">
      <c r="B44" s="67">
        <f t="shared" si="2"/>
        <v>42</v>
      </c>
      <c r="C44" s="67"/>
      <c r="D44" s="67"/>
    </row>
    <row r="45" spans="2:4" x14ac:dyDescent="0.3">
      <c r="B45" s="67">
        <f t="shared" si="2"/>
        <v>43</v>
      </c>
      <c r="C45" s="67"/>
      <c r="D45" s="67"/>
    </row>
    <row r="46" spans="2:4" x14ac:dyDescent="0.3">
      <c r="B46" s="67">
        <f t="shared" si="2"/>
        <v>44</v>
      </c>
      <c r="C46" s="67"/>
      <c r="D46" s="67"/>
    </row>
    <row r="47" spans="2:4" x14ac:dyDescent="0.3">
      <c r="B47" s="67">
        <f t="shared" si="2"/>
        <v>45</v>
      </c>
      <c r="C47" s="67"/>
      <c r="D47" s="67"/>
    </row>
    <row r="48" spans="2:4" x14ac:dyDescent="0.3">
      <c r="B48" s="67">
        <f t="shared" si="2"/>
        <v>46</v>
      </c>
      <c r="C48" s="67"/>
      <c r="D48" s="67"/>
    </row>
    <row r="49" spans="2:4" x14ac:dyDescent="0.3">
      <c r="B49" s="67">
        <f t="shared" si="2"/>
        <v>47</v>
      </c>
      <c r="C49" s="67"/>
      <c r="D49" s="67"/>
    </row>
    <row r="50" spans="2:4" x14ac:dyDescent="0.3">
      <c r="B50" s="67">
        <f t="shared" si="2"/>
        <v>48</v>
      </c>
      <c r="C50" s="67"/>
      <c r="D50" s="67"/>
    </row>
    <row r="51" spans="2:4" x14ac:dyDescent="0.3">
      <c r="B51" s="67">
        <f t="shared" si="2"/>
        <v>49</v>
      </c>
      <c r="C51" s="67"/>
      <c r="D51" s="67"/>
    </row>
    <row r="52" spans="2:4" x14ac:dyDescent="0.3">
      <c r="B52" s="67">
        <f t="shared" si="2"/>
        <v>50</v>
      </c>
      <c r="C52" s="67"/>
      <c r="D52" s="67"/>
    </row>
    <row r="53" spans="2:4" x14ac:dyDescent="0.3">
      <c r="B53" s="67">
        <f t="shared" si="2"/>
        <v>51</v>
      </c>
      <c r="C53" s="67"/>
      <c r="D53" s="67"/>
    </row>
    <row r="54" spans="2:4" x14ac:dyDescent="0.3">
      <c r="B54" s="67">
        <f t="shared" si="2"/>
        <v>52</v>
      </c>
      <c r="C54" s="67"/>
      <c r="D54" s="67"/>
    </row>
    <row r="55" spans="2:4" x14ac:dyDescent="0.3">
      <c r="B55" s="67">
        <f t="shared" si="2"/>
        <v>53</v>
      </c>
      <c r="C55" s="67"/>
      <c r="D55" s="67"/>
    </row>
    <row r="56" spans="2:4" x14ac:dyDescent="0.3">
      <c r="B56" s="67">
        <f t="shared" si="2"/>
        <v>54</v>
      </c>
      <c r="C56" s="67"/>
      <c r="D56" s="67"/>
    </row>
    <row r="57" spans="2:4" x14ac:dyDescent="0.3">
      <c r="B57" s="67">
        <f t="shared" si="2"/>
        <v>55</v>
      </c>
      <c r="C57" s="67"/>
      <c r="D57" s="67"/>
    </row>
    <row r="58" spans="2:4" x14ac:dyDescent="0.3">
      <c r="B58" s="67">
        <f t="shared" si="2"/>
        <v>56</v>
      </c>
      <c r="C58" s="67"/>
      <c r="D58" s="67"/>
    </row>
    <row r="59" spans="2:4" x14ac:dyDescent="0.3">
      <c r="B59" s="67">
        <f t="shared" si="2"/>
        <v>57</v>
      </c>
      <c r="C59" s="67"/>
      <c r="D59" s="67"/>
    </row>
    <row r="60" spans="2:4" x14ac:dyDescent="0.3">
      <c r="B60" s="67">
        <f t="shared" si="2"/>
        <v>58</v>
      </c>
      <c r="C60" s="67"/>
      <c r="D60" s="67"/>
    </row>
    <row r="61" spans="2:4" x14ac:dyDescent="0.3">
      <c r="B61" s="67">
        <f t="shared" ref="B61:B124" si="3">ROW()-2</f>
        <v>59</v>
      </c>
      <c r="C61" s="67"/>
      <c r="D61" s="67"/>
    </row>
    <row r="62" spans="2:4" x14ac:dyDescent="0.3">
      <c r="B62" s="67">
        <f t="shared" si="3"/>
        <v>60</v>
      </c>
      <c r="C62" s="67"/>
      <c r="D62" s="67"/>
    </row>
    <row r="63" spans="2:4" x14ac:dyDescent="0.3">
      <c r="B63" s="67">
        <f t="shared" si="3"/>
        <v>61</v>
      </c>
      <c r="C63" s="67"/>
      <c r="D63" s="67"/>
    </row>
    <row r="64" spans="2:4" x14ac:dyDescent="0.3">
      <c r="B64" s="67">
        <f t="shared" si="3"/>
        <v>62</v>
      </c>
      <c r="C64" s="67"/>
      <c r="D64" s="67"/>
    </row>
    <row r="65" spans="2:4" x14ac:dyDescent="0.3">
      <c r="B65" s="67">
        <f t="shared" si="3"/>
        <v>63</v>
      </c>
      <c r="C65" s="67"/>
      <c r="D65" s="67"/>
    </row>
    <row r="66" spans="2:4" x14ac:dyDescent="0.3">
      <c r="B66" s="67">
        <f t="shared" si="3"/>
        <v>64</v>
      </c>
      <c r="C66" s="67"/>
      <c r="D66" s="67"/>
    </row>
    <row r="67" spans="2:4" x14ac:dyDescent="0.3">
      <c r="B67" s="67">
        <f t="shared" si="3"/>
        <v>65</v>
      </c>
      <c r="C67" s="67"/>
      <c r="D67" s="67"/>
    </row>
    <row r="68" spans="2:4" x14ac:dyDescent="0.3">
      <c r="B68" s="67">
        <f t="shared" si="3"/>
        <v>66</v>
      </c>
      <c r="C68" s="67"/>
      <c r="D68" s="67"/>
    </row>
    <row r="69" spans="2:4" x14ac:dyDescent="0.3">
      <c r="B69" s="67">
        <f t="shared" si="3"/>
        <v>67</v>
      </c>
      <c r="C69" s="67"/>
      <c r="D69" s="67"/>
    </row>
    <row r="70" spans="2:4" x14ac:dyDescent="0.3">
      <c r="B70" s="67">
        <f t="shared" si="3"/>
        <v>68</v>
      </c>
      <c r="C70" s="67"/>
      <c r="D70" s="67"/>
    </row>
    <row r="71" spans="2:4" x14ac:dyDescent="0.3">
      <c r="B71" s="67">
        <f t="shared" si="3"/>
        <v>69</v>
      </c>
      <c r="C71" s="67"/>
      <c r="D71" s="67"/>
    </row>
    <row r="72" spans="2:4" x14ac:dyDescent="0.3">
      <c r="B72" s="67">
        <f t="shared" si="3"/>
        <v>70</v>
      </c>
      <c r="C72" s="67"/>
      <c r="D72" s="67"/>
    </row>
    <row r="73" spans="2:4" x14ac:dyDescent="0.3">
      <c r="B73" s="67">
        <f t="shared" si="3"/>
        <v>71</v>
      </c>
      <c r="C73" s="67"/>
      <c r="D73" s="67"/>
    </row>
    <row r="74" spans="2:4" x14ac:dyDescent="0.3">
      <c r="B74" s="67">
        <f t="shared" si="3"/>
        <v>72</v>
      </c>
      <c r="C74" s="67"/>
      <c r="D74" s="67"/>
    </row>
    <row r="75" spans="2:4" x14ac:dyDescent="0.3">
      <c r="B75" s="67">
        <f t="shared" si="3"/>
        <v>73</v>
      </c>
      <c r="C75" s="67"/>
      <c r="D75" s="67"/>
    </row>
    <row r="76" spans="2:4" x14ac:dyDescent="0.3">
      <c r="B76" s="67">
        <f t="shared" si="3"/>
        <v>74</v>
      </c>
      <c r="C76" s="67"/>
      <c r="D76" s="67"/>
    </row>
    <row r="77" spans="2:4" x14ac:dyDescent="0.3">
      <c r="B77" s="67">
        <f t="shared" si="3"/>
        <v>75</v>
      </c>
      <c r="C77" s="67"/>
      <c r="D77" s="67"/>
    </row>
    <row r="78" spans="2:4" x14ac:dyDescent="0.3">
      <c r="B78" s="67">
        <f t="shared" si="3"/>
        <v>76</v>
      </c>
      <c r="C78" s="67"/>
      <c r="D78" s="67"/>
    </row>
    <row r="79" spans="2:4" x14ac:dyDescent="0.3">
      <c r="B79" s="67">
        <f t="shared" si="3"/>
        <v>77</v>
      </c>
      <c r="C79" s="67"/>
      <c r="D79" s="67"/>
    </row>
    <row r="80" spans="2:4" x14ac:dyDescent="0.3">
      <c r="B80" s="67">
        <f t="shared" si="3"/>
        <v>78</v>
      </c>
      <c r="C80" s="67"/>
      <c r="D80" s="67"/>
    </row>
    <row r="81" spans="2:4" x14ac:dyDescent="0.3">
      <c r="B81" s="67">
        <f t="shared" si="3"/>
        <v>79</v>
      </c>
      <c r="C81" s="67"/>
      <c r="D81" s="67"/>
    </row>
    <row r="82" spans="2:4" x14ac:dyDescent="0.3">
      <c r="B82" s="67">
        <f t="shared" si="3"/>
        <v>80</v>
      </c>
      <c r="C82" s="67"/>
      <c r="D82" s="67"/>
    </row>
    <row r="83" spans="2:4" x14ac:dyDescent="0.3">
      <c r="B83" s="67">
        <f t="shared" si="3"/>
        <v>81</v>
      </c>
      <c r="C83" s="67"/>
      <c r="D83" s="67"/>
    </row>
    <row r="84" spans="2:4" x14ac:dyDescent="0.3">
      <c r="B84" s="67">
        <f t="shared" si="3"/>
        <v>82</v>
      </c>
      <c r="C84" s="67"/>
      <c r="D84" s="67"/>
    </row>
    <row r="85" spans="2:4" x14ac:dyDescent="0.3">
      <c r="B85" s="67">
        <f t="shared" si="3"/>
        <v>83</v>
      </c>
      <c r="C85" s="67"/>
      <c r="D85" s="67"/>
    </row>
    <row r="86" spans="2:4" x14ac:dyDescent="0.3">
      <c r="B86" s="67">
        <f t="shared" si="3"/>
        <v>84</v>
      </c>
      <c r="C86" s="67"/>
      <c r="D86" s="67"/>
    </row>
    <row r="87" spans="2:4" x14ac:dyDescent="0.3">
      <c r="B87" s="67">
        <f t="shared" si="3"/>
        <v>85</v>
      </c>
      <c r="C87" s="67"/>
      <c r="D87" s="67"/>
    </row>
    <row r="88" spans="2:4" x14ac:dyDescent="0.3">
      <c r="B88" s="67">
        <f t="shared" si="3"/>
        <v>86</v>
      </c>
      <c r="C88" s="67"/>
      <c r="D88" s="67"/>
    </row>
    <row r="89" spans="2:4" x14ac:dyDescent="0.3">
      <c r="B89" s="67">
        <f t="shared" si="3"/>
        <v>87</v>
      </c>
      <c r="C89" s="67"/>
      <c r="D89" s="67"/>
    </row>
    <row r="90" spans="2:4" x14ac:dyDescent="0.3">
      <c r="B90" s="67">
        <f t="shared" si="3"/>
        <v>88</v>
      </c>
      <c r="C90" s="67"/>
      <c r="D90" s="67"/>
    </row>
    <row r="91" spans="2:4" x14ac:dyDescent="0.3">
      <c r="B91" s="67">
        <f t="shared" si="3"/>
        <v>89</v>
      </c>
      <c r="C91" s="67"/>
      <c r="D91" s="67"/>
    </row>
    <row r="92" spans="2:4" x14ac:dyDescent="0.3">
      <c r="B92" s="67">
        <f t="shared" si="3"/>
        <v>90</v>
      </c>
      <c r="C92" s="67"/>
      <c r="D92" s="67"/>
    </row>
    <row r="93" spans="2:4" x14ac:dyDescent="0.3">
      <c r="B93" s="67">
        <f t="shared" si="3"/>
        <v>91</v>
      </c>
      <c r="C93" s="67"/>
      <c r="D93" s="67"/>
    </row>
    <row r="94" spans="2:4" x14ac:dyDescent="0.3">
      <c r="B94" s="67">
        <f t="shared" si="3"/>
        <v>92</v>
      </c>
      <c r="C94" s="67"/>
      <c r="D94" s="67"/>
    </row>
    <row r="95" spans="2:4" x14ac:dyDescent="0.3">
      <c r="B95" s="67">
        <f t="shared" si="3"/>
        <v>93</v>
      </c>
      <c r="C95" s="67"/>
      <c r="D95" s="67"/>
    </row>
    <row r="96" spans="2:4" x14ac:dyDescent="0.3">
      <c r="B96" s="67">
        <f t="shared" si="3"/>
        <v>94</v>
      </c>
      <c r="C96" s="67"/>
      <c r="D96" s="67"/>
    </row>
    <row r="97" spans="2:4" x14ac:dyDescent="0.3">
      <c r="B97" s="67">
        <f t="shared" si="3"/>
        <v>95</v>
      </c>
      <c r="C97" s="67"/>
      <c r="D97" s="67"/>
    </row>
    <row r="98" spans="2:4" x14ac:dyDescent="0.3">
      <c r="B98" s="67">
        <f t="shared" si="3"/>
        <v>96</v>
      </c>
      <c r="C98" s="67"/>
      <c r="D98" s="67"/>
    </row>
    <row r="99" spans="2:4" x14ac:dyDescent="0.3">
      <c r="B99" s="67">
        <f t="shared" si="3"/>
        <v>97</v>
      </c>
      <c r="C99" s="67"/>
      <c r="D99" s="67"/>
    </row>
    <row r="100" spans="2:4" x14ac:dyDescent="0.3">
      <c r="B100" s="67">
        <f t="shared" si="3"/>
        <v>98</v>
      </c>
      <c r="C100" s="67"/>
      <c r="D100" s="67"/>
    </row>
    <row r="101" spans="2:4" x14ac:dyDescent="0.3">
      <c r="B101" s="67">
        <f t="shared" si="3"/>
        <v>99</v>
      </c>
      <c r="C101" s="67"/>
      <c r="D101" s="67"/>
    </row>
    <row r="102" spans="2:4" x14ac:dyDescent="0.3">
      <c r="B102" s="67">
        <f t="shared" si="3"/>
        <v>100</v>
      </c>
      <c r="C102" s="67"/>
      <c r="D102" s="67"/>
    </row>
    <row r="103" spans="2:4" x14ac:dyDescent="0.3">
      <c r="B103" s="67">
        <f t="shared" si="3"/>
        <v>101</v>
      </c>
      <c r="C103" s="67"/>
      <c r="D103" s="67"/>
    </row>
    <row r="104" spans="2:4" x14ac:dyDescent="0.3">
      <c r="B104" s="67">
        <f t="shared" si="3"/>
        <v>102</v>
      </c>
      <c r="C104" s="67"/>
      <c r="D104" s="67"/>
    </row>
    <row r="105" spans="2:4" x14ac:dyDescent="0.3">
      <c r="B105" s="67">
        <f t="shared" si="3"/>
        <v>103</v>
      </c>
      <c r="C105" s="67"/>
      <c r="D105" s="67"/>
    </row>
    <row r="106" spans="2:4" x14ac:dyDescent="0.3">
      <c r="B106" s="67">
        <f t="shared" si="3"/>
        <v>104</v>
      </c>
      <c r="C106" s="67"/>
      <c r="D106" s="67"/>
    </row>
    <row r="107" spans="2:4" x14ac:dyDescent="0.3">
      <c r="B107" s="67">
        <f t="shared" si="3"/>
        <v>105</v>
      </c>
      <c r="C107" s="67"/>
      <c r="D107" s="67"/>
    </row>
    <row r="108" spans="2:4" x14ac:dyDescent="0.3">
      <c r="B108" s="67">
        <f t="shared" si="3"/>
        <v>106</v>
      </c>
      <c r="C108" s="67"/>
      <c r="D108" s="67"/>
    </row>
    <row r="109" spans="2:4" x14ac:dyDescent="0.3">
      <c r="B109" s="67">
        <f t="shared" si="3"/>
        <v>107</v>
      </c>
      <c r="C109" s="67"/>
      <c r="D109" s="67"/>
    </row>
    <row r="110" spans="2:4" x14ac:dyDescent="0.3">
      <c r="B110" s="67">
        <f t="shared" si="3"/>
        <v>108</v>
      </c>
      <c r="C110" s="67"/>
      <c r="D110" s="67"/>
    </row>
    <row r="111" spans="2:4" x14ac:dyDescent="0.3">
      <c r="B111" s="67">
        <f t="shared" si="3"/>
        <v>109</v>
      </c>
      <c r="C111" s="67"/>
      <c r="D111" s="67"/>
    </row>
    <row r="112" spans="2:4" x14ac:dyDescent="0.3">
      <c r="B112" s="67">
        <f t="shared" si="3"/>
        <v>110</v>
      </c>
      <c r="C112" s="67"/>
      <c r="D112" s="67"/>
    </row>
    <row r="113" spans="2:4" x14ac:dyDescent="0.3">
      <c r="B113" s="67">
        <f t="shared" si="3"/>
        <v>111</v>
      </c>
      <c r="C113" s="67"/>
      <c r="D113" s="67"/>
    </row>
    <row r="114" spans="2:4" x14ac:dyDescent="0.3">
      <c r="B114" s="67">
        <f t="shared" si="3"/>
        <v>112</v>
      </c>
      <c r="C114" s="67"/>
      <c r="D114" s="67"/>
    </row>
    <row r="115" spans="2:4" x14ac:dyDescent="0.3">
      <c r="B115" s="67">
        <f t="shared" si="3"/>
        <v>113</v>
      </c>
      <c r="C115" s="67"/>
      <c r="D115" s="67"/>
    </row>
    <row r="116" spans="2:4" x14ac:dyDescent="0.3">
      <c r="B116" s="67">
        <f t="shared" si="3"/>
        <v>114</v>
      </c>
      <c r="C116" s="67"/>
      <c r="D116" s="67"/>
    </row>
    <row r="117" spans="2:4" x14ac:dyDescent="0.3">
      <c r="B117" s="67">
        <f t="shared" si="3"/>
        <v>115</v>
      </c>
      <c r="C117" s="67"/>
      <c r="D117" s="67"/>
    </row>
    <row r="118" spans="2:4" x14ac:dyDescent="0.3">
      <c r="B118" s="67">
        <f t="shared" si="3"/>
        <v>116</v>
      </c>
      <c r="C118" s="67"/>
      <c r="D118" s="67"/>
    </row>
    <row r="119" spans="2:4" x14ac:dyDescent="0.3">
      <c r="B119" s="67">
        <f t="shared" si="3"/>
        <v>117</v>
      </c>
      <c r="C119" s="67"/>
      <c r="D119" s="67"/>
    </row>
    <row r="120" spans="2:4" x14ac:dyDescent="0.3">
      <c r="B120" s="67">
        <f t="shared" si="3"/>
        <v>118</v>
      </c>
      <c r="C120" s="67"/>
      <c r="D120" s="67"/>
    </row>
    <row r="121" spans="2:4" x14ac:dyDescent="0.3">
      <c r="B121" s="67">
        <f t="shared" si="3"/>
        <v>119</v>
      </c>
      <c r="C121" s="67"/>
      <c r="D121" s="67"/>
    </row>
    <row r="122" spans="2:4" x14ac:dyDescent="0.3">
      <c r="B122" s="67">
        <f t="shared" si="3"/>
        <v>120</v>
      </c>
      <c r="C122" s="67"/>
      <c r="D122" s="67"/>
    </row>
    <row r="123" spans="2:4" x14ac:dyDescent="0.3">
      <c r="B123" s="67">
        <f t="shared" si="3"/>
        <v>121</v>
      </c>
      <c r="C123" s="67"/>
      <c r="D123" s="67"/>
    </row>
    <row r="124" spans="2:4" x14ac:dyDescent="0.3">
      <c r="B124" s="67">
        <f t="shared" si="3"/>
        <v>122</v>
      </c>
      <c r="C124" s="67"/>
      <c r="D124" s="67"/>
    </row>
    <row r="125" spans="2:4" x14ac:dyDescent="0.3">
      <c r="B125" s="67">
        <f t="shared" ref="B125:B188" si="4">ROW()-2</f>
        <v>123</v>
      </c>
      <c r="C125" s="67"/>
      <c r="D125" s="67"/>
    </row>
    <row r="126" spans="2:4" x14ac:dyDescent="0.3">
      <c r="B126" s="67">
        <f t="shared" si="4"/>
        <v>124</v>
      </c>
      <c r="C126" s="67"/>
      <c r="D126" s="67"/>
    </row>
    <row r="127" spans="2:4" x14ac:dyDescent="0.3">
      <c r="B127" s="67">
        <f t="shared" si="4"/>
        <v>125</v>
      </c>
      <c r="C127" s="67"/>
      <c r="D127" s="67"/>
    </row>
    <row r="128" spans="2:4" x14ac:dyDescent="0.3">
      <c r="B128" s="67">
        <f t="shared" si="4"/>
        <v>126</v>
      </c>
      <c r="C128" s="67"/>
      <c r="D128" s="67"/>
    </row>
    <row r="129" spans="2:4" x14ac:dyDescent="0.3">
      <c r="B129" s="67">
        <f t="shared" si="4"/>
        <v>127</v>
      </c>
      <c r="C129" s="67"/>
      <c r="D129" s="67"/>
    </row>
    <row r="130" spans="2:4" x14ac:dyDescent="0.3">
      <c r="B130" s="67">
        <f t="shared" si="4"/>
        <v>128</v>
      </c>
      <c r="C130" s="67"/>
      <c r="D130" s="67"/>
    </row>
    <row r="131" spans="2:4" x14ac:dyDescent="0.3">
      <c r="B131" s="67">
        <f t="shared" si="4"/>
        <v>129</v>
      </c>
      <c r="C131" s="67"/>
      <c r="D131" s="67"/>
    </row>
    <row r="132" spans="2:4" x14ac:dyDescent="0.3">
      <c r="B132" s="67">
        <f t="shared" si="4"/>
        <v>130</v>
      </c>
      <c r="C132" s="67"/>
      <c r="D132" s="67"/>
    </row>
    <row r="133" spans="2:4" x14ac:dyDescent="0.3">
      <c r="B133" s="67">
        <f t="shared" si="4"/>
        <v>131</v>
      </c>
      <c r="C133" s="67"/>
      <c r="D133" s="67"/>
    </row>
    <row r="134" spans="2:4" x14ac:dyDescent="0.3">
      <c r="B134" s="67">
        <f t="shared" si="4"/>
        <v>132</v>
      </c>
      <c r="C134" s="67"/>
      <c r="D134" s="67"/>
    </row>
    <row r="135" spans="2:4" x14ac:dyDescent="0.3">
      <c r="B135" s="67">
        <f t="shared" si="4"/>
        <v>133</v>
      </c>
      <c r="C135" s="67"/>
      <c r="D135" s="67"/>
    </row>
    <row r="136" spans="2:4" x14ac:dyDescent="0.3">
      <c r="B136" s="67">
        <f t="shared" si="4"/>
        <v>134</v>
      </c>
      <c r="C136" s="67"/>
      <c r="D136" s="67"/>
    </row>
    <row r="137" spans="2:4" x14ac:dyDescent="0.3">
      <c r="B137" s="67">
        <f t="shared" si="4"/>
        <v>135</v>
      </c>
      <c r="C137" s="67"/>
      <c r="D137" s="67"/>
    </row>
    <row r="138" spans="2:4" x14ac:dyDescent="0.3">
      <c r="B138" s="67">
        <f t="shared" si="4"/>
        <v>136</v>
      </c>
      <c r="C138" s="67"/>
      <c r="D138" s="67"/>
    </row>
    <row r="139" spans="2:4" x14ac:dyDescent="0.3">
      <c r="B139" s="67">
        <f t="shared" si="4"/>
        <v>137</v>
      </c>
      <c r="C139" s="67"/>
      <c r="D139" s="67"/>
    </row>
    <row r="140" spans="2:4" x14ac:dyDescent="0.3">
      <c r="B140" s="67">
        <f t="shared" si="4"/>
        <v>138</v>
      </c>
      <c r="C140" s="67"/>
      <c r="D140" s="67"/>
    </row>
    <row r="141" spans="2:4" x14ac:dyDescent="0.3">
      <c r="B141" s="67">
        <f t="shared" si="4"/>
        <v>139</v>
      </c>
      <c r="C141" s="67"/>
      <c r="D141" s="67"/>
    </row>
    <row r="142" spans="2:4" x14ac:dyDescent="0.3">
      <c r="B142" s="67">
        <f t="shared" si="4"/>
        <v>140</v>
      </c>
      <c r="C142" s="67"/>
      <c r="D142" s="67"/>
    </row>
    <row r="143" spans="2:4" x14ac:dyDescent="0.3">
      <c r="B143" s="67">
        <f t="shared" si="4"/>
        <v>141</v>
      </c>
      <c r="C143" s="67"/>
      <c r="D143" s="67"/>
    </row>
    <row r="144" spans="2:4" x14ac:dyDescent="0.3">
      <c r="B144" s="67">
        <f t="shared" si="4"/>
        <v>142</v>
      </c>
      <c r="C144" s="67"/>
      <c r="D144" s="67"/>
    </row>
    <row r="145" spans="2:4" x14ac:dyDescent="0.3">
      <c r="B145" s="67">
        <f t="shared" si="4"/>
        <v>143</v>
      </c>
      <c r="C145" s="67"/>
      <c r="D145" s="67"/>
    </row>
    <row r="146" spans="2:4" x14ac:dyDescent="0.3">
      <c r="B146" s="67">
        <f t="shared" si="4"/>
        <v>144</v>
      </c>
      <c r="C146" s="67"/>
      <c r="D146" s="67"/>
    </row>
    <row r="147" spans="2:4" x14ac:dyDescent="0.3">
      <c r="B147" s="67">
        <f t="shared" si="4"/>
        <v>145</v>
      </c>
      <c r="C147" s="67"/>
      <c r="D147" s="67"/>
    </row>
    <row r="148" spans="2:4" x14ac:dyDescent="0.3">
      <c r="B148" s="67">
        <f t="shared" si="4"/>
        <v>146</v>
      </c>
      <c r="C148" s="67"/>
      <c r="D148" s="67"/>
    </row>
    <row r="149" spans="2:4" x14ac:dyDescent="0.3">
      <c r="B149" s="67">
        <f t="shared" si="4"/>
        <v>147</v>
      </c>
      <c r="C149" s="67"/>
      <c r="D149" s="67"/>
    </row>
    <row r="150" spans="2:4" x14ac:dyDescent="0.3">
      <c r="B150" s="67">
        <f t="shared" si="4"/>
        <v>148</v>
      </c>
      <c r="C150" s="67"/>
      <c r="D150" s="67"/>
    </row>
    <row r="151" spans="2:4" x14ac:dyDescent="0.3">
      <c r="B151" s="67">
        <f t="shared" si="4"/>
        <v>149</v>
      </c>
      <c r="C151" s="67"/>
      <c r="D151" s="67"/>
    </row>
    <row r="152" spans="2:4" x14ac:dyDescent="0.3">
      <c r="B152" s="67">
        <f t="shared" si="4"/>
        <v>150</v>
      </c>
      <c r="C152" s="67"/>
      <c r="D152" s="67"/>
    </row>
    <row r="153" spans="2:4" x14ac:dyDescent="0.3">
      <c r="B153" s="67">
        <f t="shared" si="4"/>
        <v>151</v>
      </c>
      <c r="C153" s="67"/>
      <c r="D153" s="67"/>
    </row>
    <row r="154" spans="2:4" x14ac:dyDescent="0.3">
      <c r="B154" s="67">
        <f t="shared" si="4"/>
        <v>152</v>
      </c>
      <c r="C154" s="67"/>
      <c r="D154" s="67"/>
    </row>
    <row r="155" spans="2:4" x14ac:dyDescent="0.3">
      <c r="B155" s="67">
        <f t="shared" si="4"/>
        <v>153</v>
      </c>
      <c r="C155" s="67"/>
      <c r="D155" s="67"/>
    </row>
    <row r="156" spans="2:4" x14ac:dyDescent="0.3">
      <c r="B156" s="67">
        <f t="shared" si="4"/>
        <v>154</v>
      </c>
      <c r="C156" s="67"/>
      <c r="D156" s="67"/>
    </row>
    <row r="157" spans="2:4" x14ac:dyDescent="0.3">
      <c r="B157" s="67">
        <f t="shared" si="4"/>
        <v>155</v>
      </c>
      <c r="C157" s="67"/>
      <c r="D157" s="67"/>
    </row>
    <row r="158" spans="2:4" x14ac:dyDescent="0.3">
      <c r="B158" s="67">
        <f t="shared" si="4"/>
        <v>156</v>
      </c>
      <c r="C158" s="67"/>
      <c r="D158" s="67"/>
    </row>
    <row r="159" spans="2:4" x14ac:dyDescent="0.3">
      <c r="B159" s="67">
        <f t="shared" si="4"/>
        <v>157</v>
      </c>
      <c r="C159" s="67"/>
      <c r="D159" s="67"/>
    </row>
    <row r="160" spans="2:4" x14ac:dyDescent="0.3">
      <c r="B160" s="67">
        <f t="shared" si="4"/>
        <v>158</v>
      </c>
      <c r="C160" s="67"/>
      <c r="D160" s="67"/>
    </row>
    <row r="161" spans="2:4" x14ac:dyDescent="0.3">
      <c r="B161" s="67">
        <f t="shared" si="4"/>
        <v>159</v>
      </c>
      <c r="C161" s="67"/>
      <c r="D161" s="67"/>
    </row>
    <row r="162" spans="2:4" x14ac:dyDescent="0.3">
      <c r="B162" s="67">
        <f t="shared" si="4"/>
        <v>160</v>
      </c>
      <c r="C162" s="67"/>
      <c r="D162" s="67"/>
    </row>
    <row r="163" spans="2:4" x14ac:dyDescent="0.3">
      <c r="B163" s="67">
        <f t="shared" si="4"/>
        <v>161</v>
      </c>
      <c r="C163" s="67"/>
      <c r="D163" s="67"/>
    </row>
    <row r="164" spans="2:4" x14ac:dyDescent="0.3">
      <c r="B164" s="67">
        <f t="shared" si="4"/>
        <v>162</v>
      </c>
      <c r="C164" s="67"/>
      <c r="D164" s="67"/>
    </row>
    <row r="165" spans="2:4" x14ac:dyDescent="0.3">
      <c r="B165" s="67">
        <f t="shared" si="4"/>
        <v>163</v>
      </c>
      <c r="C165" s="67"/>
      <c r="D165" s="67"/>
    </row>
    <row r="166" spans="2:4" x14ac:dyDescent="0.3">
      <c r="B166" s="67">
        <f t="shared" si="4"/>
        <v>164</v>
      </c>
      <c r="C166" s="67"/>
      <c r="D166" s="67"/>
    </row>
    <row r="167" spans="2:4" x14ac:dyDescent="0.3">
      <c r="B167" s="67">
        <f t="shared" si="4"/>
        <v>165</v>
      </c>
      <c r="C167" s="67"/>
      <c r="D167" s="67"/>
    </row>
    <row r="168" spans="2:4" x14ac:dyDescent="0.3">
      <c r="B168" s="67">
        <f t="shared" si="4"/>
        <v>166</v>
      </c>
      <c r="C168" s="67"/>
      <c r="D168" s="67"/>
    </row>
    <row r="169" spans="2:4" x14ac:dyDescent="0.3">
      <c r="B169" s="67">
        <f t="shared" si="4"/>
        <v>167</v>
      </c>
      <c r="C169" s="67"/>
      <c r="D169" s="67"/>
    </row>
    <row r="170" spans="2:4" x14ac:dyDescent="0.3">
      <c r="B170" s="67">
        <f t="shared" si="4"/>
        <v>168</v>
      </c>
      <c r="C170" s="67"/>
      <c r="D170" s="67"/>
    </row>
    <row r="171" spans="2:4" x14ac:dyDescent="0.3">
      <c r="B171" s="67">
        <f t="shared" si="4"/>
        <v>169</v>
      </c>
      <c r="C171" s="67"/>
      <c r="D171" s="67"/>
    </row>
    <row r="172" spans="2:4" x14ac:dyDescent="0.3">
      <c r="B172" s="67">
        <f t="shared" si="4"/>
        <v>170</v>
      </c>
      <c r="C172" s="67"/>
      <c r="D172" s="67"/>
    </row>
    <row r="173" spans="2:4" x14ac:dyDescent="0.3">
      <c r="B173" s="67">
        <f t="shared" si="4"/>
        <v>171</v>
      </c>
      <c r="C173" s="67"/>
      <c r="D173" s="67"/>
    </row>
    <row r="174" spans="2:4" x14ac:dyDescent="0.3">
      <c r="B174" s="67">
        <f t="shared" si="4"/>
        <v>172</v>
      </c>
      <c r="C174" s="67"/>
      <c r="D174" s="67"/>
    </row>
    <row r="175" spans="2:4" x14ac:dyDescent="0.3">
      <c r="B175" s="67">
        <f t="shared" si="4"/>
        <v>173</v>
      </c>
      <c r="C175" s="67"/>
      <c r="D175" s="67"/>
    </row>
    <row r="176" spans="2:4" x14ac:dyDescent="0.3">
      <c r="B176" s="67">
        <f t="shared" si="4"/>
        <v>174</v>
      </c>
      <c r="C176" s="67"/>
      <c r="D176" s="67"/>
    </row>
    <row r="177" spans="2:4" x14ac:dyDescent="0.3">
      <c r="B177" s="67">
        <f t="shared" si="4"/>
        <v>175</v>
      </c>
      <c r="C177" s="67"/>
      <c r="D177" s="67"/>
    </row>
    <row r="178" spans="2:4" x14ac:dyDescent="0.3">
      <c r="B178" s="67">
        <f t="shared" si="4"/>
        <v>176</v>
      </c>
      <c r="C178" s="67"/>
      <c r="D178" s="67"/>
    </row>
    <row r="179" spans="2:4" x14ac:dyDescent="0.3">
      <c r="B179" s="67">
        <f t="shared" si="4"/>
        <v>177</v>
      </c>
      <c r="C179" s="67"/>
      <c r="D179" s="67"/>
    </row>
    <row r="180" spans="2:4" x14ac:dyDescent="0.3">
      <c r="B180" s="67">
        <f t="shared" si="4"/>
        <v>178</v>
      </c>
      <c r="C180" s="67"/>
      <c r="D180" s="67"/>
    </row>
    <row r="181" spans="2:4" x14ac:dyDescent="0.3">
      <c r="B181" s="67">
        <f t="shared" si="4"/>
        <v>179</v>
      </c>
      <c r="C181" s="67"/>
      <c r="D181" s="67"/>
    </row>
    <row r="182" spans="2:4" x14ac:dyDescent="0.3">
      <c r="B182" s="67">
        <f t="shared" si="4"/>
        <v>180</v>
      </c>
      <c r="C182" s="67"/>
      <c r="D182" s="67"/>
    </row>
    <row r="183" spans="2:4" x14ac:dyDescent="0.3">
      <c r="B183" s="67">
        <f t="shared" si="4"/>
        <v>181</v>
      </c>
      <c r="C183" s="67"/>
      <c r="D183" s="67"/>
    </row>
    <row r="184" spans="2:4" x14ac:dyDescent="0.3">
      <c r="B184" s="67">
        <f t="shared" si="4"/>
        <v>182</v>
      </c>
      <c r="C184" s="67"/>
      <c r="D184" s="67"/>
    </row>
    <row r="185" spans="2:4" x14ac:dyDescent="0.3">
      <c r="B185" s="67">
        <f t="shared" si="4"/>
        <v>183</v>
      </c>
      <c r="C185" s="67"/>
      <c r="D185" s="67"/>
    </row>
    <row r="186" spans="2:4" x14ac:dyDescent="0.3">
      <c r="B186" s="67">
        <f t="shared" si="4"/>
        <v>184</v>
      </c>
      <c r="C186" s="67"/>
      <c r="D186" s="67"/>
    </row>
    <row r="187" spans="2:4" x14ac:dyDescent="0.3">
      <c r="B187" s="67">
        <f t="shared" si="4"/>
        <v>185</v>
      </c>
      <c r="C187" s="67"/>
      <c r="D187" s="67"/>
    </row>
    <row r="188" spans="2:4" x14ac:dyDescent="0.3">
      <c r="B188" s="67">
        <f t="shared" si="4"/>
        <v>186</v>
      </c>
      <c r="C188" s="67"/>
      <c r="D188" s="67"/>
    </row>
    <row r="189" spans="2:4" x14ac:dyDescent="0.3">
      <c r="B189" s="67">
        <f t="shared" ref="B189:B252" si="5">ROW()-2</f>
        <v>187</v>
      </c>
      <c r="C189" s="67"/>
      <c r="D189" s="67"/>
    </row>
    <row r="190" spans="2:4" x14ac:dyDescent="0.3">
      <c r="B190" s="67">
        <f t="shared" si="5"/>
        <v>188</v>
      </c>
      <c r="C190" s="67"/>
      <c r="D190" s="67"/>
    </row>
    <row r="191" spans="2:4" x14ac:dyDescent="0.3">
      <c r="B191" s="67">
        <f t="shared" si="5"/>
        <v>189</v>
      </c>
      <c r="C191" s="67"/>
      <c r="D191" s="67"/>
    </row>
    <row r="192" spans="2:4" x14ac:dyDescent="0.3">
      <c r="B192" s="67">
        <f t="shared" si="5"/>
        <v>190</v>
      </c>
      <c r="C192" s="67"/>
      <c r="D192" s="67"/>
    </row>
    <row r="193" spans="2:4" x14ac:dyDescent="0.3">
      <c r="B193" s="67">
        <f t="shared" si="5"/>
        <v>191</v>
      </c>
      <c r="C193" s="67"/>
      <c r="D193" s="67"/>
    </row>
    <row r="194" spans="2:4" x14ac:dyDescent="0.3">
      <c r="B194" s="67">
        <f t="shared" si="5"/>
        <v>192</v>
      </c>
      <c r="C194" s="67"/>
      <c r="D194" s="67"/>
    </row>
    <row r="195" spans="2:4" x14ac:dyDescent="0.3">
      <c r="B195" s="67">
        <f t="shared" si="5"/>
        <v>193</v>
      </c>
      <c r="C195" s="67"/>
      <c r="D195" s="67"/>
    </row>
    <row r="196" spans="2:4" x14ac:dyDescent="0.3">
      <c r="B196" s="67">
        <f t="shared" si="5"/>
        <v>194</v>
      </c>
      <c r="C196" s="67"/>
      <c r="D196" s="67"/>
    </row>
    <row r="197" spans="2:4" x14ac:dyDescent="0.3">
      <c r="B197" s="67">
        <f t="shared" si="5"/>
        <v>195</v>
      </c>
      <c r="C197" s="67"/>
      <c r="D197" s="67"/>
    </row>
    <row r="198" spans="2:4" x14ac:dyDescent="0.3">
      <c r="B198" s="67">
        <f t="shared" si="5"/>
        <v>196</v>
      </c>
      <c r="C198" s="67"/>
      <c r="D198" s="67"/>
    </row>
    <row r="199" spans="2:4" x14ac:dyDescent="0.3">
      <c r="B199" s="67">
        <f t="shared" si="5"/>
        <v>197</v>
      </c>
      <c r="C199" s="67"/>
      <c r="D199" s="67"/>
    </row>
    <row r="200" spans="2:4" x14ac:dyDescent="0.3">
      <c r="B200" s="67">
        <f t="shared" si="5"/>
        <v>198</v>
      </c>
      <c r="C200" s="67"/>
      <c r="D200" s="67"/>
    </row>
    <row r="201" spans="2:4" x14ac:dyDescent="0.3">
      <c r="B201" s="67">
        <f t="shared" si="5"/>
        <v>199</v>
      </c>
      <c r="C201" s="67"/>
      <c r="D201" s="67"/>
    </row>
    <row r="202" spans="2:4" x14ac:dyDescent="0.3">
      <c r="B202" s="67">
        <f t="shared" si="5"/>
        <v>200</v>
      </c>
      <c r="C202" s="67"/>
      <c r="D202" s="67"/>
    </row>
    <row r="203" spans="2:4" x14ac:dyDescent="0.3">
      <c r="B203" s="67">
        <f t="shared" si="5"/>
        <v>201</v>
      </c>
      <c r="C203" s="67"/>
      <c r="D203" s="67"/>
    </row>
    <row r="204" spans="2:4" x14ac:dyDescent="0.3">
      <c r="B204" s="67">
        <f t="shared" si="5"/>
        <v>202</v>
      </c>
      <c r="C204" s="67"/>
      <c r="D204" s="67"/>
    </row>
    <row r="205" spans="2:4" x14ac:dyDescent="0.3">
      <c r="B205" s="67">
        <f t="shared" si="5"/>
        <v>203</v>
      </c>
      <c r="C205" s="67"/>
      <c r="D205" s="67"/>
    </row>
    <row r="206" spans="2:4" x14ac:dyDescent="0.3">
      <c r="B206" s="67">
        <f t="shared" si="5"/>
        <v>204</v>
      </c>
      <c r="C206" s="67"/>
      <c r="D206" s="67"/>
    </row>
    <row r="207" spans="2:4" x14ac:dyDescent="0.3">
      <c r="B207" s="67">
        <f t="shared" si="5"/>
        <v>205</v>
      </c>
      <c r="C207" s="67"/>
      <c r="D207" s="67"/>
    </row>
    <row r="208" spans="2:4" x14ac:dyDescent="0.3">
      <c r="B208" s="67">
        <f t="shared" si="5"/>
        <v>206</v>
      </c>
      <c r="C208" s="67"/>
      <c r="D208" s="67"/>
    </row>
    <row r="209" spans="2:4" x14ac:dyDescent="0.3">
      <c r="B209" s="67">
        <f t="shared" si="5"/>
        <v>207</v>
      </c>
      <c r="C209" s="67"/>
      <c r="D209" s="67"/>
    </row>
    <row r="210" spans="2:4" x14ac:dyDescent="0.3">
      <c r="B210" s="67">
        <f t="shared" si="5"/>
        <v>208</v>
      </c>
      <c r="C210" s="67"/>
      <c r="D210" s="67"/>
    </row>
    <row r="211" spans="2:4" x14ac:dyDescent="0.3">
      <c r="B211" s="67">
        <f t="shared" si="5"/>
        <v>209</v>
      </c>
      <c r="C211" s="67"/>
      <c r="D211" s="67"/>
    </row>
    <row r="212" spans="2:4" x14ac:dyDescent="0.3">
      <c r="B212" s="67">
        <f t="shared" si="5"/>
        <v>210</v>
      </c>
      <c r="C212" s="67"/>
      <c r="D212" s="67"/>
    </row>
    <row r="213" spans="2:4" x14ac:dyDescent="0.3">
      <c r="B213" s="67">
        <f t="shared" si="5"/>
        <v>211</v>
      </c>
      <c r="C213" s="67"/>
      <c r="D213" s="67"/>
    </row>
    <row r="214" spans="2:4" x14ac:dyDescent="0.3">
      <c r="B214" s="67">
        <f t="shared" si="5"/>
        <v>212</v>
      </c>
      <c r="C214" s="67"/>
      <c r="D214" s="67"/>
    </row>
    <row r="215" spans="2:4" x14ac:dyDescent="0.3">
      <c r="B215" s="67">
        <f t="shared" si="5"/>
        <v>213</v>
      </c>
      <c r="C215" s="67"/>
      <c r="D215" s="67"/>
    </row>
    <row r="216" spans="2:4" x14ac:dyDescent="0.3">
      <c r="B216" s="67">
        <f t="shared" si="5"/>
        <v>214</v>
      </c>
      <c r="C216" s="67"/>
      <c r="D216" s="67"/>
    </row>
    <row r="217" spans="2:4" x14ac:dyDescent="0.3">
      <c r="B217" s="67">
        <f t="shared" si="5"/>
        <v>215</v>
      </c>
      <c r="C217" s="67"/>
      <c r="D217" s="67"/>
    </row>
    <row r="218" spans="2:4" x14ac:dyDescent="0.3">
      <c r="B218" s="67">
        <f t="shared" si="5"/>
        <v>216</v>
      </c>
      <c r="C218" s="67"/>
      <c r="D218" s="67"/>
    </row>
    <row r="219" spans="2:4" x14ac:dyDescent="0.3">
      <c r="B219" s="67">
        <f t="shared" si="5"/>
        <v>217</v>
      </c>
      <c r="C219" s="67"/>
      <c r="D219" s="67"/>
    </row>
    <row r="220" spans="2:4" x14ac:dyDescent="0.3">
      <c r="B220" s="67">
        <f t="shared" si="5"/>
        <v>218</v>
      </c>
      <c r="C220" s="67"/>
      <c r="D220" s="67"/>
    </row>
    <row r="221" spans="2:4" x14ac:dyDescent="0.3">
      <c r="B221" s="67">
        <f t="shared" si="5"/>
        <v>219</v>
      </c>
      <c r="C221" s="67"/>
      <c r="D221" s="67"/>
    </row>
    <row r="222" spans="2:4" x14ac:dyDescent="0.3">
      <c r="B222" s="67">
        <f t="shared" si="5"/>
        <v>220</v>
      </c>
      <c r="C222" s="67"/>
      <c r="D222" s="67"/>
    </row>
    <row r="223" spans="2:4" x14ac:dyDescent="0.3">
      <c r="B223" s="67">
        <f t="shared" si="5"/>
        <v>221</v>
      </c>
      <c r="C223" s="67"/>
      <c r="D223" s="67"/>
    </row>
    <row r="224" spans="2:4" x14ac:dyDescent="0.3">
      <c r="B224" s="67">
        <f t="shared" si="5"/>
        <v>222</v>
      </c>
      <c r="C224" s="67"/>
      <c r="D224" s="67"/>
    </row>
    <row r="225" spans="2:4" x14ac:dyDescent="0.3">
      <c r="B225" s="67">
        <f t="shared" si="5"/>
        <v>223</v>
      </c>
      <c r="C225" s="67"/>
      <c r="D225" s="67"/>
    </row>
    <row r="226" spans="2:4" x14ac:dyDescent="0.3">
      <c r="B226" s="67">
        <f t="shared" si="5"/>
        <v>224</v>
      </c>
      <c r="C226" s="67"/>
      <c r="D226" s="67"/>
    </row>
    <row r="227" spans="2:4" x14ac:dyDescent="0.3">
      <c r="B227" s="67">
        <f t="shared" si="5"/>
        <v>225</v>
      </c>
      <c r="C227" s="67"/>
      <c r="D227" s="67"/>
    </row>
    <row r="228" spans="2:4" x14ac:dyDescent="0.3">
      <c r="B228" s="67">
        <f t="shared" si="5"/>
        <v>226</v>
      </c>
      <c r="C228" s="67"/>
      <c r="D228" s="67"/>
    </row>
    <row r="229" spans="2:4" x14ac:dyDescent="0.3">
      <c r="B229" s="67">
        <f t="shared" si="5"/>
        <v>227</v>
      </c>
      <c r="C229" s="67"/>
      <c r="D229" s="67"/>
    </row>
    <row r="230" spans="2:4" x14ac:dyDescent="0.3">
      <c r="B230" s="67">
        <f t="shared" si="5"/>
        <v>228</v>
      </c>
      <c r="C230" s="67"/>
      <c r="D230" s="67"/>
    </row>
    <row r="231" spans="2:4" x14ac:dyDescent="0.3">
      <c r="B231" s="67">
        <f t="shared" si="5"/>
        <v>229</v>
      </c>
      <c r="C231" s="67"/>
      <c r="D231" s="67"/>
    </row>
    <row r="232" spans="2:4" x14ac:dyDescent="0.3">
      <c r="B232" s="67">
        <f t="shared" si="5"/>
        <v>230</v>
      </c>
      <c r="C232" s="67"/>
      <c r="D232" s="67"/>
    </row>
    <row r="233" spans="2:4" x14ac:dyDescent="0.3">
      <c r="B233" s="67">
        <f t="shared" si="5"/>
        <v>231</v>
      </c>
      <c r="C233" s="67"/>
      <c r="D233" s="67"/>
    </row>
    <row r="234" spans="2:4" x14ac:dyDescent="0.3">
      <c r="B234" s="67">
        <f t="shared" si="5"/>
        <v>232</v>
      </c>
      <c r="C234" s="67"/>
      <c r="D234" s="67"/>
    </row>
    <row r="235" spans="2:4" x14ac:dyDescent="0.3">
      <c r="B235" s="67">
        <f t="shared" si="5"/>
        <v>233</v>
      </c>
      <c r="C235" s="67"/>
      <c r="D235" s="67"/>
    </row>
    <row r="236" spans="2:4" x14ac:dyDescent="0.3">
      <c r="B236" s="67">
        <f t="shared" si="5"/>
        <v>234</v>
      </c>
      <c r="C236" s="67"/>
      <c r="D236" s="67"/>
    </row>
    <row r="237" spans="2:4" x14ac:dyDescent="0.3">
      <c r="B237" s="67">
        <f t="shared" si="5"/>
        <v>235</v>
      </c>
      <c r="C237" s="67"/>
      <c r="D237" s="67"/>
    </row>
    <row r="238" spans="2:4" x14ac:dyDescent="0.3">
      <c r="B238" s="67">
        <f t="shared" si="5"/>
        <v>236</v>
      </c>
      <c r="C238" s="67"/>
      <c r="D238" s="67"/>
    </row>
    <row r="239" spans="2:4" x14ac:dyDescent="0.3">
      <c r="B239" s="67">
        <f t="shared" si="5"/>
        <v>237</v>
      </c>
      <c r="C239" s="67"/>
      <c r="D239" s="67"/>
    </row>
    <row r="240" spans="2:4" x14ac:dyDescent="0.3">
      <c r="B240" s="67">
        <f t="shared" si="5"/>
        <v>238</v>
      </c>
      <c r="C240" s="67"/>
      <c r="D240" s="67"/>
    </row>
    <row r="241" spans="2:4" x14ac:dyDescent="0.3">
      <c r="B241" s="67">
        <f t="shared" si="5"/>
        <v>239</v>
      </c>
      <c r="C241" s="67"/>
      <c r="D241" s="67"/>
    </row>
    <row r="242" spans="2:4" x14ac:dyDescent="0.3">
      <c r="B242" s="67">
        <f t="shared" si="5"/>
        <v>240</v>
      </c>
      <c r="C242" s="67"/>
      <c r="D242" s="67"/>
    </row>
    <row r="243" spans="2:4" x14ac:dyDescent="0.3">
      <c r="B243" s="67">
        <f t="shared" si="5"/>
        <v>241</v>
      </c>
      <c r="C243" s="67"/>
      <c r="D243" s="67"/>
    </row>
    <row r="244" spans="2:4" x14ac:dyDescent="0.3">
      <c r="B244" s="67">
        <f t="shared" si="5"/>
        <v>242</v>
      </c>
      <c r="C244" s="67"/>
      <c r="D244" s="67"/>
    </row>
    <row r="245" spans="2:4" x14ac:dyDescent="0.3">
      <c r="B245" s="67">
        <f t="shared" si="5"/>
        <v>243</v>
      </c>
      <c r="C245" s="67"/>
      <c r="D245" s="67"/>
    </row>
    <row r="246" spans="2:4" x14ac:dyDescent="0.3">
      <c r="B246" s="67">
        <f t="shared" si="5"/>
        <v>244</v>
      </c>
      <c r="C246" s="67"/>
      <c r="D246" s="67"/>
    </row>
    <row r="247" spans="2:4" x14ac:dyDescent="0.3">
      <c r="B247" s="67">
        <f t="shared" si="5"/>
        <v>245</v>
      </c>
      <c r="C247" s="67"/>
      <c r="D247" s="67"/>
    </row>
    <row r="248" spans="2:4" x14ac:dyDescent="0.3">
      <c r="B248" s="67">
        <f t="shared" si="5"/>
        <v>246</v>
      </c>
      <c r="C248" s="67"/>
      <c r="D248" s="67"/>
    </row>
    <row r="249" spans="2:4" x14ac:dyDescent="0.3">
      <c r="B249" s="67">
        <f t="shared" si="5"/>
        <v>247</v>
      </c>
      <c r="C249" s="67"/>
      <c r="D249" s="67"/>
    </row>
    <row r="250" spans="2:4" x14ac:dyDescent="0.3">
      <c r="B250" s="67">
        <f t="shared" si="5"/>
        <v>248</v>
      </c>
      <c r="C250" s="67"/>
      <c r="D250" s="67"/>
    </row>
    <row r="251" spans="2:4" x14ac:dyDescent="0.3">
      <c r="B251" s="67">
        <f t="shared" si="5"/>
        <v>249</v>
      </c>
      <c r="C251" s="67"/>
      <c r="D251" s="67"/>
    </row>
    <row r="252" spans="2:4" x14ac:dyDescent="0.3">
      <c r="B252" s="67">
        <f t="shared" si="5"/>
        <v>250</v>
      </c>
      <c r="C252" s="67"/>
      <c r="D252" s="67"/>
    </row>
    <row r="253" spans="2:4" x14ac:dyDescent="0.3">
      <c r="B253" s="67">
        <f t="shared" ref="B253:B316" si="6">ROW()-2</f>
        <v>251</v>
      </c>
      <c r="C253" s="67"/>
      <c r="D253" s="67"/>
    </row>
    <row r="254" spans="2:4" x14ac:dyDescent="0.3">
      <c r="B254" s="67">
        <f t="shared" si="6"/>
        <v>252</v>
      </c>
      <c r="C254" s="67"/>
      <c r="D254" s="67"/>
    </row>
    <row r="255" spans="2:4" x14ac:dyDescent="0.3">
      <c r="B255" s="67">
        <f t="shared" si="6"/>
        <v>253</v>
      </c>
      <c r="C255" s="67"/>
      <c r="D255" s="67"/>
    </row>
    <row r="256" spans="2:4" x14ac:dyDescent="0.3">
      <c r="B256" s="67">
        <f t="shared" si="6"/>
        <v>254</v>
      </c>
      <c r="C256" s="67"/>
      <c r="D256" s="67"/>
    </row>
    <row r="257" spans="2:4" x14ac:dyDescent="0.3">
      <c r="B257" s="67">
        <f t="shared" si="6"/>
        <v>255</v>
      </c>
      <c r="C257" s="67"/>
      <c r="D257" s="67"/>
    </row>
    <row r="258" spans="2:4" x14ac:dyDescent="0.3">
      <c r="B258" s="67">
        <f t="shared" si="6"/>
        <v>256</v>
      </c>
      <c r="C258" s="67"/>
      <c r="D258" s="67"/>
    </row>
    <row r="259" spans="2:4" x14ac:dyDescent="0.3">
      <c r="B259" s="67">
        <f t="shared" si="6"/>
        <v>257</v>
      </c>
      <c r="C259" s="67"/>
      <c r="D259" s="67"/>
    </row>
    <row r="260" spans="2:4" x14ac:dyDescent="0.3">
      <c r="B260" s="67">
        <f t="shared" si="6"/>
        <v>258</v>
      </c>
      <c r="C260" s="67"/>
      <c r="D260" s="67"/>
    </row>
    <row r="261" spans="2:4" x14ac:dyDescent="0.3">
      <c r="B261" s="67">
        <f t="shared" si="6"/>
        <v>259</v>
      </c>
      <c r="C261" s="67"/>
      <c r="D261" s="67"/>
    </row>
    <row r="262" spans="2:4" x14ac:dyDescent="0.3">
      <c r="B262" s="67">
        <f t="shared" si="6"/>
        <v>260</v>
      </c>
      <c r="C262" s="67"/>
      <c r="D262" s="67"/>
    </row>
    <row r="263" spans="2:4" x14ac:dyDescent="0.3">
      <c r="B263" s="67">
        <f t="shared" si="6"/>
        <v>261</v>
      </c>
      <c r="C263" s="67"/>
      <c r="D263" s="67"/>
    </row>
    <row r="264" spans="2:4" x14ac:dyDescent="0.3">
      <c r="B264" s="67">
        <f t="shared" si="6"/>
        <v>262</v>
      </c>
      <c r="C264" s="67"/>
      <c r="D264" s="67"/>
    </row>
    <row r="265" spans="2:4" x14ac:dyDescent="0.3">
      <c r="B265" s="67">
        <f t="shared" si="6"/>
        <v>263</v>
      </c>
      <c r="C265" s="67"/>
      <c r="D265" s="67"/>
    </row>
    <row r="266" spans="2:4" x14ac:dyDescent="0.3">
      <c r="B266" s="67">
        <f t="shared" si="6"/>
        <v>264</v>
      </c>
      <c r="C266" s="67"/>
      <c r="D266" s="67"/>
    </row>
    <row r="267" spans="2:4" x14ac:dyDescent="0.3">
      <c r="B267" s="67">
        <f t="shared" si="6"/>
        <v>265</v>
      </c>
      <c r="C267" s="67"/>
      <c r="D267" s="67"/>
    </row>
    <row r="268" spans="2:4" x14ac:dyDescent="0.3">
      <c r="B268" s="67">
        <f t="shared" si="6"/>
        <v>266</v>
      </c>
      <c r="C268" s="67"/>
      <c r="D268" s="67"/>
    </row>
    <row r="269" spans="2:4" x14ac:dyDescent="0.3">
      <c r="B269" s="67">
        <f t="shared" si="6"/>
        <v>267</v>
      </c>
      <c r="C269" s="67"/>
      <c r="D269" s="67"/>
    </row>
    <row r="270" spans="2:4" x14ac:dyDescent="0.3">
      <c r="B270" s="67">
        <f t="shared" si="6"/>
        <v>268</v>
      </c>
      <c r="C270" s="67"/>
      <c r="D270" s="67"/>
    </row>
    <row r="271" spans="2:4" x14ac:dyDescent="0.3">
      <c r="B271" s="67">
        <f t="shared" si="6"/>
        <v>269</v>
      </c>
      <c r="C271" s="67"/>
      <c r="D271" s="67"/>
    </row>
    <row r="272" spans="2:4" x14ac:dyDescent="0.3">
      <c r="B272" s="67">
        <f t="shared" si="6"/>
        <v>270</v>
      </c>
      <c r="C272" s="67"/>
      <c r="D272" s="67"/>
    </row>
    <row r="273" spans="2:4" x14ac:dyDescent="0.3">
      <c r="B273" s="67">
        <f t="shared" si="6"/>
        <v>271</v>
      </c>
      <c r="C273" s="67"/>
      <c r="D273" s="67"/>
    </row>
    <row r="274" spans="2:4" x14ac:dyDescent="0.3">
      <c r="B274" s="67">
        <f t="shared" si="6"/>
        <v>272</v>
      </c>
      <c r="C274" s="67"/>
      <c r="D274" s="67"/>
    </row>
    <row r="275" spans="2:4" x14ac:dyDescent="0.3">
      <c r="B275" s="67">
        <f t="shared" si="6"/>
        <v>273</v>
      </c>
      <c r="C275" s="67"/>
      <c r="D275" s="67"/>
    </row>
    <row r="276" spans="2:4" x14ac:dyDescent="0.3">
      <c r="B276" s="67">
        <f t="shared" si="6"/>
        <v>274</v>
      </c>
      <c r="C276" s="67"/>
      <c r="D276" s="67"/>
    </row>
    <row r="277" spans="2:4" x14ac:dyDescent="0.3">
      <c r="B277" s="67">
        <f t="shared" si="6"/>
        <v>275</v>
      </c>
      <c r="C277" s="67"/>
      <c r="D277" s="67"/>
    </row>
    <row r="278" spans="2:4" x14ac:dyDescent="0.3">
      <c r="B278" s="67">
        <f t="shared" si="6"/>
        <v>276</v>
      </c>
      <c r="C278" s="67"/>
      <c r="D278" s="67"/>
    </row>
    <row r="279" spans="2:4" x14ac:dyDescent="0.3">
      <c r="B279" s="67">
        <f t="shared" si="6"/>
        <v>277</v>
      </c>
      <c r="C279" s="67"/>
      <c r="D279" s="67"/>
    </row>
    <row r="280" spans="2:4" x14ac:dyDescent="0.3">
      <c r="B280" s="67">
        <f t="shared" si="6"/>
        <v>278</v>
      </c>
      <c r="C280" s="67"/>
      <c r="D280" s="67"/>
    </row>
    <row r="281" spans="2:4" x14ac:dyDescent="0.3">
      <c r="B281" s="67">
        <f t="shared" si="6"/>
        <v>279</v>
      </c>
      <c r="C281" s="67"/>
      <c r="D281" s="67"/>
    </row>
    <row r="282" spans="2:4" x14ac:dyDescent="0.3">
      <c r="B282" s="67">
        <f t="shared" si="6"/>
        <v>280</v>
      </c>
      <c r="C282" s="67"/>
      <c r="D282" s="67"/>
    </row>
    <row r="283" spans="2:4" x14ac:dyDescent="0.3">
      <c r="B283" s="67">
        <f t="shared" si="6"/>
        <v>281</v>
      </c>
      <c r="C283" s="67"/>
      <c r="D283" s="67"/>
    </row>
    <row r="284" spans="2:4" x14ac:dyDescent="0.3">
      <c r="B284" s="67">
        <f t="shared" si="6"/>
        <v>282</v>
      </c>
      <c r="C284" s="67"/>
      <c r="D284" s="67"/>
    </row>
    <row r="285" spans="2:4" x14ac:dyDescent="0.3">
      <c r="B285" s="67">
        <f t="shared" si="6"/>
        <v>283</v>
      </c>
      <c r="C285" s="67"/>
      <c r="D285" s="67"/>
    </row>
    <row r="286" spans="2:4" x14ac:dyDescent="0.3">
      <c r="B286" s="67">
        <f t="shared" si="6"/>
        <v>284</v>
      </c>
      <c r="C286" s="67"/>
      <c r="D286" s="67"/>
    </row>
    <row r="287" spans="2:4" x14ac:dyDescent="0.3">
      <c r="B287" s="67">
        <f t="shared" si="6"/>
        <v>285</v>
      </c>
      <c r="C287" s="67"/>
      <c r="D287" s="67"/>
    </row>
    <row r="288" spans="2:4" x14ac:dyDescent="0.3">
      <c r="B288" s="67">
        <f t="shared" si="6"/>
        <v>286</v>
      </c>
      <c r="C288" s="67"/>
      <c r="D288" s="67"/>
    </row>
    <row r="289" spans="2:4" x14ac:dyDescent="0.3">
      <c r="B289" s="67">
        <f t="shared" si="6"/>
        <v>287</v>
      </c>
      <c r="C289" s="67"/>
      <c r="D289" s="67"/>
    </row>
    <row r="290" spans="2:4" x14ac:dyDescent="0.3">
      <c r="B290" s="67">
        <f t="shared" si="6"/>
        <v>288</v>
      </c>
      <c r="C290" s="67"/>
      <c r="D290" s="67"/>
    </row>
    <row r="291" spans="2:4" x14ac:dyDescent="0.3">
      <c r="B291" s="67">
        <f t="shared" si="6"/>
        <v>289</v>
      </c>
      <c r="C291" s="67"/>
      <c r="D291" s="67"/>
    </row>
    <row r="292" spans="2:4" x14ac:dyDescent="0.3">
      <c r="B292" s="67">
        <f t="shared" si="6"/>
        <v>290</v>
      </c>
      <c r="C292" s="67"/>
      <c r="D292" s="67"/>
    </row>
    <row r="293" spans="2:4" x14ac:dyDescent="0.3">
      <c r="B293" s="67">
        <f t="shared" si="6"/>
        <v>291</v>
      </c>
      <c r="C293" s="67"/>
      <c r="D293" s="67"/>
    </row>
    <row r="294" spans="2:4" x14ac:dyDescent="0.3">
      <c r="B294" s="67">
        <f t="shared" si="6"/>
        <v>292</v>
      </c>
      <c r="C294" s="67"/>
      <c r="D294" s="67"/>
    </row>
    <row r="295" spans="2:4" x14ac:dyDescent="0.3">
      <c r="B295" s="67">
        <f t="shared" si="6"/>
        <v>293</v>
      </c>
      <c r="C295" s="67"/>
      <c r="D295" s="67"/>
    </row>
    <row r="296" spans="2:4" x14ac:dyDescent="0.3">
      <c r="B296" s="67">
        <f t="shared" si="6"/>
        <v>294</v>
      </c>
      <c r="C296" s="67"/>
      <c r="D296" s="67"/>
    </row>
    <row r="297" spans="2:4" x14ac:dyDescent="0.3">
      <c r="B297" s="67">
        <f t="shared" si="6"/>
        <v>295</v>
      </c>
      <c r="C297" s="67"/>
      <c r="D297" s="67"/>
    </row>
    <row r="298" spans="2:4" x14ac:dyDescent="0.3">
      <c r="B298" s="67">
        <f t="shared" si="6"/>
        <v>296</v>
      </c>
      <c r="C298" s="67"/>
      <c r="D298" s="67"/>
    </row>
    <row r="299" spans="2:4" x14ac:dyDescent="0.3">
      <c r="B299" s="67">
        <f t="shared" si="6"/>
        <v>297</v>
      </c>
      <c r="C299" s="67"/>
      <c r="D299" s="67"/>
    </row>
    <row r="300" spans="2:4" x14ac:dyDescent="0.3">
      <c r="B300" s="67">
        <f t="shared" si="6"/>
        <v>298</v>
      </c>
      <c r="C300" s="67"/>
      <c r="D300" s="67"/>
    </row>
    <row r="301" spans="2:4" x14ac:dyDescent="0.3">
      <c r="B301" s="67">
        <f t="shared" si="6"/>
        <v>299</v>
      </c>
      <c r="C301" s="67"/>
      <c r="D301" s="67"/>
    </row>
    <row r="302" spans="2:4" x14ac:dyDescent="0.3">
      <c r="B302" s="67">
        <f t="shared" si="6"/>
        <v>300</v>
      </c>
      <c r="C302" s="67"/>
      <c r="D302" s="67"/>
    </row>
    <row r="303" spans="2:4" x14ac:dyDescent="0.3">
      <c r="B303" s="67">
        <f t="shared" si="6"/>
        <v>301</v>
      </c>
      <c r="C303" s="67"/>
      <c r="D303" s="67"/>
    </row>
    <row r="304" spans="2:4" x14ac:dyDescent="0.3">
      <c r="B304" s="67">
        <f t="shared" si="6"/>
        <v>302</v>
      </c>
      <c r="C304" s="67"/>
      <c r="D304" s="67"/>
    </row>
    <row r="305" spans="2:4" x14ac:dyDescent="0.3">
      <c r="B305" s="67">
        <f t="shared" si="6"/>
        <v>303</v>
      </c>
      <c r="C305" s="67"/>
      <c r="D305" s="67"/>
    </row>
    <row r="306" spans="2:4" x14ac:dyDescent="0.3">
      <c r="B306" s="67">
        <f t="shared" si="6"/>
        <v>304</v>
      </c>
      <c r="C306" s="67"/>
      <c r="D306" s="67"/>
    </row>
    <row r="307" spans="2:4" x14ac:dyDescent="0.3">
      <c r="B307" s="67">
        <f t="shared" si="6"/>
        <v>305</v>
      </c>
      <c r="C307" s="67"/>
      <c r="D307" s="67"/>
    </row>
    <row r="308" spans="2:4" x14ac:dyDescent="0.3">
      <c r="B308" s="67">
        <f t="shared" si="6"/>
        <v>306</v>
      </c>
      <c r="C308" s="67"/>
      <c r="D308" s="67"/>
    </row>
    <row r="309" spans="2:4" x14ac:dyDescent="0.3">
      <c r="B309" s="67">
        <f t="shared" si="6"/>
        <v>307</v>
      </c>
      <c r="C309" s="67"/>
      <c r="D309" s="67"/>
    </row>
    <row r="310" spans="2:4" x14ac:dyDescent="0.3">
      <c r="B310" s="67">
        <f t="shared" si="6"/>
        <v>308</v>
      </c>
      <c r="C310" s="67"/>
      <c r="D310" s="67"/>
    </row>
    <row r="311" spans="2:4" x14ac:dyDescent="0.3">
      <c r="B311" s="67">
        <f t="shared" si="6"/>
        <v>309</v>
      </c>
      <c r="C311" s="67"/>
      <c r="D311" s="67"/>
    </row>
    <row r="312" spans="2:4" x14ac:dyDescent="0.3">
      <c r="B312" s="67">
        <f t="shared" si="6"/>
        <v>310</v>
      </c>
      <c r="C312" s="67"/>
      <c r="D312" s="67"/>
    </row>
    <row r="313" spans="2:4" x14ac:dyDescent="0.3">
      <c r="B313" s="67">
        <f t="shared" si="6"/>
        <v>311</v>
      </c>
      <c r="C313" s="67"/>
      <c r="D313" s="67"/>
    </row>
    <row r="314" spans="2:4" x14ac:dyDescent="0.3">
      <c r="B314" s="67">
        <f t="shared" si="6"/>
        <v>312</v>
      </c>
      <c r="C314" s="67"/>
      <c r="D314" s="67"/>
    </row>
    <row r="315" spans="2:4" x14ac:dyDescent="0.3">
      <c r="B315" s="67">
        <f t="shared" si="6"/>
        <v>313</v>
      </c>
      <c r="C315" s="67"/>
      <c r="D315" s="67"/>
    </row>
    <row r="316" spans="2:4" x14ac:dyDescent="0.3">
      <c r="B316" s="67">
        <f t="shared" si="6"/>
        <v>314</v>
      </c>
      <c r="C316" s="67"/>
      <c r="D316" s="67"/>
    </row>
    <row r="317" spans="2:4" x14ac:dyDescent="0.3">
      <c r="B317" s="67">
        <f t="shared" ref="B317:B380" si="7">ROW()-2</f>
        <v>315</v>
      </c>
      <c r="C317" s="67"/>
      <c r="D317" s="67"/>
    </row>
    <row r="318" spans="2:4" x14ac:dyDescent="0.3">
      <c r="B318" s="67">
        <f t="shared" si="7"/>
        <v>316</v>
      </c>
      <c r="C318" s="67"/>
      <c r="D318" s="67"/>
    </row>
    <row r="319" spans="2:4" x14ac:dyDescent="0.3">
      <c r="B319" s="67">
        <f t="shared" si="7"/>
        <v>317</v>
      </c>
      <c r="C319" s="67"/>
      <c r="D319" s="67"/>
    </row>
    <row r="320" spans="2:4" x14ac:dyDescent="0.3">
      <c r="B320" s="67">
        <f t="shared" si="7"/>
        <v>318</v>
      </c>
      <c r="C320" s="67"/>
      <c r="D320" s="67"/>
    </row>
    <row r="321" spans="2:4" x14ac:dyDescent="0.3">
      <c r="B321" s="67">
        <f t="shared" si="7"/>
        <v>319</v>
      </c>
      <c r="C321" s="67"/>
      <c r="D321" s="67"/>
    </row>
    <row r="322" spans="2:4" x14ac:dyDescent="0.3">
      <c r="B322" s="67">
        <f t="shared" si="7"/>
        <v>320</v>
      </c>
      <c r="C322" s="67"/>
      <c r="D322" s="67"/>
    </row>
    <row r="323" spans="2:4" x14ac:dyDescent="0.3">
      <c r="B323" s="67">
        <f t="shared" si="7"/>
        <v>321</v>
      </c>
      <c r="C323" s="67"/>
      <c r="D323" s="67"/>
    </row>
    <row r="324" spans="2:4" x14ac:dyDescent="0.3">
      <c r="B324" s="67">
        <f t="shared" si="7"/>
        <v>322</v>
      </c>
      <c r="C324" s="67"/>
      <c r="D324" s="67"/>
    </row>
    <row r="325" spans="2:4" x14ac:dyDescent="0.3">
      <c r="B325" s="67">
        <f t="shared" si="7"/>
        <v>323</v>
      </c>
      <c r="C325" s="67"/>
      <c r="D325" s="67"/>
    </row>
    <row r="326" spans="2:4" x14ac:dyDescent="0.3">
      <c r="B326" s="67">
        <f t="shared" si="7"/>
        <v>324</v>
      </c>
      <c r="C326" s="67"/>
      <c r="D326" s="67"/>
    </row>
    <row r="327" spans="2:4" x14ac:dyDescent="0.3">
      <c r="B327" s="67">
        <f t="shared" si="7"/>
        <v>325</v>
      </c>
      <c r="C327" s="67"/>
      <c r="D327" s="67"/>
    </row>
    <row r="328" spans="2:4" x14ac:dyDescent="0.3">
      <c r="B328" s="67">
        <f t="shared" si="7"/>
        <v>326</v>
      </c>
      <c r="C328" s="67"/>
      <c r="D328" s="67"/>
    </row>
    <row r="329" spans="2:4" x14ac:dyDescent="0.3">
      <c r="B329" s="67">
        <f t="shared" si="7"/>
        <v>327</v>
      </c>
      <c r="C329" s="67"/>
      <c r="D329" s="67"/>
    </row>
    <row r="330" spans="2:4" x14ac:dyDescent="0.3">
      <c r="B330" s="67">
        <f t="shared" si="7"/>
        <v>328</v>
      </c>
      <c r="C330" s="67"/>
      <c r="D330" s="67"/>
    </row>
    <row r="331" spans="2:4" x14ac:dyDescent="0.3">
      <c r="B331" s="67">
        <f t="shared" si="7"/>
        <v>329</v>
      </c>
      <c r="C331" s="67"/>
      <c r="D331" s="67"/>
    </row>
    <row r="332" spans="2:4" x14ac:dyDescent="0.3">
      <c r="B332" s="67">
        <f t="shared" si="7"/>
        <v>330</v>
      </c>
      <c r="C332" s="67"/>
      <c r="D332" s="67"/>
    </row>
    <row r="333" spans="2:4" x14ac:dyDescent="0.3">
      <c r="B333" s="67">
        <f t="shared" si="7"/>
        <v>331</v>
      </c>
      <c r="C333" s="67"/>
      <c r="D333" s="67"/>
    </row>
    <row r="334" spans="2:4" x14ac:dyDescent="0.3">
      <c r="B334" s="67">
        <f t="shared" si="7"/>
        <v>332</v>
      </c>
      <c r="C334" s="67"/>
      <c r="D334" s="67"/>
    </row>
    <row r="335" spans="2:4" x14ac:dyDescent="0.3">
      <c r="B335" s="67">
        <f t="shared" si="7"/>
        <v>333</v>
      </c>
      <c r="C335" s="67"/>
      <c r="D335" s="67"/>
    </row>
    <row r="336" spans="2:4" x14ac:dyDescent="0.3">
      <c r="B336" s="67">
        <f t="shared" si="7"/>
        <v>334</v>
      </c>
      <c r="C336" s="67"/>
      <c r="D336" s="67"/>
    </row>
    <row r="337" spans="2:4" x14ac:dyDescent="0.3">
      <c r="B337" s="67">
        <f t="shared" si="7"/>
        <v>335</v>
      </c>
      <c r="C337" s="67"/>
      <c r="D337" s="67"/>
    </row>
    <row r="338" spans="2:4" x14ac:dyDescent="0.3">
      <c r="B338" s="67">
        <f t="shared" si="7"/>
        <v>336</v>
      </c>
      <c r="C338" s="67"/>
      <c r="D338" s="67"/>
    </row>
    <row r="339" spans="2:4" x14ac:dyDescent="0.3">
      <c r="B339" s="67">
        <f t="shared" si="7"/>
        <v>337</v>
      </c>
      <c r="C339" s="67"/>
      <c r="D339" s="67"/>
    </row>
    <row r="340" spans="2:4" x14ac:dyDescent="0.3">
      <c r="B340" s="67">
        <f t="shared" si="7"/>
        <v>338</v>
      </c>
      <c r="C340" s="67"/>
      <c r="D340" s="67"/>
    </row>
    <row r="341" spans="2:4" x14ac:dyDescent="0.3">
      <c r="B341" s="67">
        <f t="shared" si="7"/>
        <v>339</v>
      </c>
      <c r="C341" s="67"/>
      <c r="D341" s="67"/>
    </row>
    <row r="342" spans="2:4" x14ac:dyDescent="0.3">
      <c r="B342" s="67">
        <f t="shared" si="7"/>
        <v>340</v>
      </c>
      <c r="C342" s="67"/>
      <c r="D342" s="67"/>
    </row>
    <row r="343" spans="2:4" x14ac:dyDescent="0.3">
      <c r="B343" s="67">
        <f t="shared" si="7"/>
        <v>341</v>
      </c>
      <c r="C343" s="67"/>
      <c r="D343" s="67"/>
    </row>
    <row r="344" spans="2:4" x14ac:dyDescent="0.3">
      <c r="B344" s="67">
        <f t="shared" si="7"/>
        <v>342</v>
      </c>
      <c r="C344" s="67"/>
      <c r="D344" s="67"/>
    </row>
    <row r="345" spans="2:4" x14ac:dyDescent="0.3">
      <c r="B345" s="67">
        <f t="shared" si="7"/>
        <v>343</v>
      </c>
      <c r="C345" s="67"/>
      <c r="D345" s="67"/>
    </row>
    <row r="346" spans="2:4" x14ac:dyDescent="0.3">
      <c r="B346" s="67">
        <f t="shared" si="7"/>
        <v>344</v>
      </c>
      <c r="C346" s="67"/>
      <c r="D346" s="67"/>
    </row>
    <row r="347" spans="2:4" x14ac:dyDescent="0.3">
      <c r="B347" s="67">
        <f t="shared" si="7"/>
        <v>345</v>
      </c>
      <c r="C347" s="67"/>
      <c r="D347" s="67"/>
    </row>
    <row r="348" spans="2:4" x14ac:dyDescent="0.3">
      <c r="B348" s="67">
        <f t="shared" si="7"/>
        <v>346</v>
      </c>
      <c r="C348" s="67"/>
      <c r="D348" s="67"/>
    </row>
    <row r="349" spans="2:4" x14ac:dyDescent="0.3">
      <c r="B349" s="67">
        <f t="shared" si="7"/>
        <v>347</v>
      </c>
      <c r="C349" s="67"/>
      <c r="D349" s="67"/>
    </row>
    <row r="350" spans="2:4" x14ac:dyDescent="0.3">
      <c r="B350" s="67">
        <f t="shared" si="7"/>
        <v>348</v>
      </c>
      <c r="C350" s="67"/>
      <c r="D350" s="67"/>
    </row>
    <row r="351" spans="2:4" x14ac:dyDescent="0.3">
      <c r="B351" s="67">
        <f t="shared" si="7"/>
        <v>349</v>
      </c>
      <c r="C351" s="67"/>
      <c r="D351" s="67"/>
    </row>
    <row r="352" spans="2:4" x14ac:dyDescent="0.3">
      <c r="B352" s="67">
        <f t="shared" si="7"/>
        <v>350</v>
      </c>
      <c r="C352" s="67"/>
      <c r="D352" s="67"/>
    </row>
    <row r="353" spans="2:4" x14ac:dyDescent="0.3">
      <c r="B353" s="67">
        <f t="shared" si="7"/>
        <v>351</v>
      </c>
      <c r="C353" s="67"/>
      <c r="D353" s="67"/>
    </row>
    <row r="354" spans="2:4" x14ac:dyDescent="0.3">
      <c r="B354" s="67">
        <f t="shared" si="7"/>
        <v>352</v>
      </c>
      <c r="C354" s="67"/>
      <c r="D354" s="67"/>
    </row>
    <row r="355" spans="2:4" x14ac:dyDescent="0.3">
      <c r="B355" s="67">
        <f t="shared" si="7"/>
        <v>353</v>
      </c>
      <c r="C355" s="67"/>
      <c r="D355" s="67"/>
    </row>
    <row r="356" spans="2:4" x14ac:dyDescent="0.3">
      <c r="B356" s="67">
        <f t="shared" si="7"/>
        <v>354</v>
      </c>
      <c r="C356" s="67"/>
      <c r="D356" s="67"/>
    </row>
    <row r="357" spans="2:4" x14ac:dyDescent="0.3">
      <c r="B357" s="67">
        <f t="shared" si="7"/>
        <v>355</v>
      </c>
      <c r="C357" s="67"/>
      <c r="D357" s="67"/>
    </row>
    <row r="358" spans="2:4" x14ac:dyDescent="0.3">
      <c r="B358" s="67">
        <f t="shared" si="7"/>
        <v>356</v>
      </c>
      <c r="C358" s="67"/>
      <c r="D358" s="67"/>
    </row>
    <row r="359" spans="2:4" x14ac:dyDescent="0.3">
      <c r="B359" s="67">
        <f t="shared" si="7"/>
        <v>357</v>
      </c>
      <c r="C359" s="67"/>
      <c r="D359" s="67"/>
    </row>
    <row r="360" spans="2:4" x14ac:dyDescent="0.3">
      <c r="B360" s="67">
        <f t="shared" si="7"/>
        <v>358</v>
      </c>
      <c r="C360" s="67"/>
      <c r="D360" s="67"/>
    </row>
    <row r="361" spans="2:4" x14ac:dyDescent="0.3">
      <c r="B361" s="67">
        <f t="shared" si="7"/>
        <v>359</v>
      </c>
      <c r="C361" s="67"/>
      <c r="D361" s="67"/>
    </row>
    <row r="362" spans="2:4" x14ac:dyDescent="0.3">
      <c r="B362" s="67">
        <f t="shared" si="7"/>
        <v>360</v>
      </c>
      <c r="C362" s="67"/>
      <c r="D362" s="67"/>
    </row>
    <row r="363" spans="2:4" x14ac:dyDescent="0.3">
      <c r="B363" s="67">
        <f t="shared" si="7"/>
        <v>361</v>
      </c>
      <c r="C363" s="67"/>
      <c r="D363" s="67"/>
    </row>
    <row r="364" spans="2:4" x14ac:dyDescent="0.3">
      <c r="B364" s="67">
        <f t="shared" si="7"/>
        <v>362</v>
      </c>
      <c r="C364" s="67"/>
      <c r="D364" s="67"/>
    </row>
    <row r="365" spans="2:4" x14ac:dyDescent="0.3">
      <c r="B365" s="67">
        <f t="shared" si="7"/>
        <v>363</v>
      </c>
      <c r="C365" s="67"/>
      <c r="D365" s="67"/>
    </row>
    <row r="366" spans="2:4" x14ac:dyDescent="0.3">
      <c r="B366" s="67">
        <f t="shared" si="7"/>
        <v>364</v>
      </c>
      <c r="C366" s="67"/>
      <c r="D366" s="67"/>
    </row>
    <row r="367" spans="2:4" x14ac:dyDescent="0.3">
      <c r="B367" s="67">
        <f t="shared" si="7"/>
        <v>365</v>
      </c>
      <c r="C367" s="67"/>
      <c r="D367" s="67"/>
    </row>
    <row r="368" spans="2:4" x14ac:dyDescent="0.3">
      <c r="B368" s="67">
        <f t="shared" si="7"/>
        <v>366</v>
      </c>
      <c r="C368" s="67"/>
      <c r="D368" s="67"/>
    </row>
    <row r="369" spans="2:4" x14ac:dyDescent="0.3">
      <c r="B369" s="67">
        <f t="shared" si="7"/>
        <v>367</v>
      </c>
      <c r="C369" s="67"/>
      <c r="D369" s="67"/>
    </row>
    <row r="370" spans="2:4" x14ac:dyDescent="0.3">
      <c r="B370" s="67">
        <f t="shared" si="7"/>
        <v>368</v>
      </c>
      <c r="C370" s="67"/>
      <c r="D370" s="67"/>
    </row>
    <row r="371" spans="2:4" x14ac:dyDescent="0.3">
      <c r="B371" s="67">
        <f t="shared" si="7"/>
        <v>369</v>
      </c>
      <c r="C371" s="67"/>
      <c r="D371" s="67"/>
    </row>
    <row r="372" spans="2:4" x14ac:dyDescent="0.3">
      <c r="B372" s="67">
        <f t="shared" si="7"/>
        <v>370</v>
      </c>
      <c r="C372" s="67"/>
      <c r="D372" s="67"/>
    </row>
    <row r="373" spans="2:4" x14ac:dyDescent="0.3">
      <c r="B373" s="67">
        <f t="shared" si="7"/>
        <v>371</v>
      </c>
      <c r="C373" s="67"/>
      <c r="D373" s="67"/>
    </row>
    <row r="374" spans="2:4" x14ac:dyDescent="0.3">
      <c r="B374" s="67">
        <f t="shared" si="7"/>
        <v>372</v>
      </c>
      <c r="C374" s="67"/>
      <c r="D374" s="67"/>
    </row>
    <row r="375" spans="2:4" x14ac:dyDescent="0.3">
      <c r="B375" s="67">
        <f t="shared" si="7"/>
        <v>373</v>
      </c>
      <c r="C375" s="67"/>
      <c r="D375" s="67"/>
    </row>
    <row r="376" spans="2:4" x14ac:dyDescent="0.3">
      <c r="B376" s="67">
        <f t="shared" si="7"/>
        <v>374</v>
      </c>
      <c r="C376" s="67"/>
      <c r="D376" s="67"/>
    </row>
    <row r="377" spans="2:4" x14ac:dyDescent="0.3">
      <c r="B377" s="67">
        <f t="shared" si="7"/>
        <v>375</v>
      </c>
      <c r="C377" s="67"/>
      <c r="D377" s="67"/>
    </row>
    <row r="378" spans="2:4" x14ac:dyDescent="0.3">
      <c r="B378" s="67">
        <f t="shared" si="7"/>
        <v>376</v>
      </c>
      <c r="C378" s="67"/>
      <c r="D378" s="67"/>
    </row>
    <row r="379" spans="2:4" x14ac:dyDescent="0.3">
      <c r="B379" s="67">
        <f t="shared" si="7"/>
        <v>377</v>
      </c>
      <c r="C379" s="67"/>
      <c r="D379" s="67"/>
    </row>
    <row r="380" spans="2:4" x14ac:dyDescent="0.3">
      <c r="B380" s="67">
        <f t="shared" si="7"/>
        <v>378</v>
      </c>
      <c r="C380" s="67"/>
      <c r="D380" s="67"/>
    </row>
    <row r="381" spans="2:4" x14ac:dyDescent="0.3">
      <c r="B381" s="67">
        <f t="shared" ref="B381:B417" si="8">ROW()-2</f>
        <v>379</v>
      </c>
      <c r="C381" s="67"/>
      <c r="D381" s="67"/>
    </row>
    <row r="382" spans="2:4" x14ac:dyDescent="0.3">
      <c r="B382" s="67">
        <f t="shared" si="8"/>
        <v>380</v>
      </c>
      <c r="C382" s="67"/>
      <c r="D382" s="67"/>
    </row>
    <row r="383" spans="2:4" x14ac:dyDescent="0.3">
      <c r="B383" s="67">
        <f t="shared" si="8"/>
        <v>381</v>
      </c>
      <c r="C383" s="67"/>
      <c r="D383" s="67"/>
    </row>
    <row r="384" spans="2:4" x14ac:dyDescent="0.3">
      <c r="B384" s="67">
        <f t="shared" si="8"/>
        <v>382</v>
      </c>
      <c r="C384" s="67"/>
      <c r="D384" s="67"/>
    </row>
    <row r="385" spans="2:4" x14ac:dyDescent="0.3">
      <c r="B385" s="67">
        <f t="shared" si="8"/>
        <v>383</v>
      </c>
      <c r="C385" s="67"/>
      <c r="D385" s="67"/>
    </row>
    <row r="386" spans="2:4" x14ac:dyDescent="0.3">
      <c r="B386" s="67">
        <f t="shared" si="8"/>
        <v>384</v>
      </c>
      <c r="C386" s="67"/>
      <c r="D386" s="67"/>
    </row>
    <row r="387" spans="2:4" x14ac:dyDescent="0.3">
      <c r="B387" s="67">
        <f t="shared" si="8"/>
        <v>385</v>
      </c>
      <c r="C387" s="67"/>
      <c r="D387" s="67"/>
    </row>
    <row r="388" spans="2:4" x14ac:dyDescent="0.3">
      <c r="B388" s="67">
        <f t="shared" si="8"/>
        <v>386</v>
      </c>
      <c r="C388" s="67"/>
      <c r="D388" s="67"/>
    </row>
    <row r="389" spans="2:4" x14ac:dyDescent="0.3">
      <c r="B389" s="67">
        <f t="shared" si="8"/>
        <v>387</v>
      </c>
      <c r="C389" s="67"/>
      <c r="D389" s="67"/>
    </row>
    <row r="390" spans="2:4" x14ac:dyDescent="0.3">
      <c r="B390" s="67">
        <f t="shared" si="8"/>
        <v>388</v>
      </c>
      <c r="C390" s="67"/>
      <c r="D390" s="67"/>
    </row>
    <row r="391" spans="2:4" x14ac:dyDescent="0.3">
      <c r="B391" s="67">
        <f t="shared" si="8"/>
        <v>389</v>
      </c>
      <c r="C391" s="67"/>
      <c r="D391" s="67"/>
    </row>
    <row r="392" spans="2:4" x14ac:dyDescent="0.3">
      <c r="B392" s="67">
        <f t="shared" si="8"/>
        <v>390</v>
      </c>
      <c r="C392" s="67"/>
      <c r="D392" s="67"/>
    </row>
    <row r="393" spans="2:4" x14ac:dyDescent="0.3">
      <c r="B393" s="67">
        <f t="shared" si="8"/>
        <v>391</v>
      </c>
      <c r="C393" s="67"/>
      <c r="D393" s="67"/>
    </row>
    <row r="394" spans="2:4" x14ac:dyDescent="0.3">
      <c r="B394" s="67">
        <f t="shared" si="8"/>
        <v>392</v>
      </c>
      <c r="C394" s="67"/>
      <c r="D394" s="67"/>
    </row>
    <row r="395" spans="2:4" x14ac:dyDescent="0.3">
      <c r="B395" s="67">
        <f t="shared" si="8"/>
        <v>393</v>
      </c>
      <c r="C395" s="67"/>
      <c r="D395" s="67"/>
    </row>
    <row r="396" spans="2:4" x14ac:dyDescent="0.3">
      <c r="B396" s="67">
        <f t="shared" si="8"/>
        <v>394</v>
      </c>
      <c r="C396" s="67"/>
      <c r="D396" s="67"/>
    </row>
    <row r="397" spans="2:4" x14ac:dyDescent="0.3">
      <c r="B397" s="67">
        <f t="shared" si="8"/>
        <v>395</v>
      </c>
      <c r="C397" s="67"/>
      <c r="D397" s="67"/>
    </row>
    <row r="398" spans="2:4" x14ac:dyDescent="0.3">
      <c r="B398" s="67">
        <f t="shared" si="8"/>
        <v>396</v>
      </c>
      <c r="C398" s="67"/>
      <c r="D398" s="67"/>
    </row>
    <row r="399" spans="2:4" x14ac:dyDescent="0.3">
      <c r="B399" s="67">
        <f t="shared" si="8"/>
        <v>397</v>
      </c>
      <c r="C399" s="67"/>
      <c r="D399" s="67"/>
    </row>
    <row r="400" spans="2:4" x14ac:dyDescent="0.3">
      <c r="B400" s="67">
        <f t="shared" si="8"/>
        <v>398</v>
      </c>
      <c r="C400" s="67"/>
      <c r="D400" s="67"/>
    </row>
    <row r="401" spans="2:4" x14ac:dyDescent="0.3">
      <c r="B401" s="67">
        <f t="shared" si="8"/>
        <v>399</v>
      </c>
      <c r="C401" s="67"/>
      <c r="D401" s="67"/>
    </row>
    <row r="402" spans="2:4" x14ac:dyDescent="0.3">
      <c r="B402" s="67">
        <f t="shared" si="8"/>
        <v>400</v>
      </c>
      <c r="C402" s="67"/>
      <c r="D402" s="67"/>
    </row>
    <row r="403" spans="2:4" x14ac:dyDescent="0.3">
      <c r="B403" s="67">
        <f t="shared" si="8"/>
        <v>401</v>
      </c>
      <c r="C403" s="67"/>
      <c r="D403" s="67"/>
    </row>
    <row r="404" spans="2:4" x14ac:dyDescent="0.3">
      <c r="B404" s="67">
        <f t="shared" si="8"/>
        <v>402</v>
      </c>
      <c r="C404" s="67"/>
      <c r="D404" s="67"/>
    </row>
    <row r="405" spans="2:4" x14ac:dyDescent="0.3">
      <c r="B405" s="67">
        <f t="shared" si="8"/>
        <v>403</v>
      </c>
      <c r="C405" s="67"/>
      <c r="D405" s="67"/>
    </row>
    <row r="406" spans="2:4" x14ac:dyDescent="0.3">
      <c r="B406" s="67">
        <f t="shared" si="8"/>
        <v>404</v>
      </c>
      <c r="C406" s="67"/>
      <c r="D406" s="67"/>
    </row>
    <row r="407" spans="2:4" x14ac:dyDescent="0.3">
      <c r="B407" s="67">
        <f t="shared" si="8"/>
        <v>405</v>
      </c>
      <c r="C407" s="67"/>
      <c r="D407" s="67"/>
    </row>
    <row r="408" spans="2:4" x14ac:dyDescent="0.3">
      <c r="B408" s="67">
        <f t="shared" si="8"/>
        <v>406</v>
      </c>
      <c r="C408" s="67"/>
      <c r="D408" s="67"/>
    </row>
    <row r="409" spans="2:4" x14ac:dyDescent="0.3">
      <c r="B409" s="67">
        <f t="shared" si="8"/>
        <v>407</v>
      </c>
      <c r="C409" s="67"/>
      <c r="D409" s="67"/>
    </row>
    <row r="410" spans="2:4" x14ac:dyDescent="0.3">
      <c r="B410" s="67">
        <f t="shared" si="8"/>
        <v>408</v>
      </c>
      <c r="C410" s="67"/>
      <c r="D410" s="67"/>
    </row>
    <row r="411" spans="2:4" x14ac:dyDescent="0.3">
      <c r="B411" s="67">
        <f t="shared" si="8"/>
        <v>409</v>
      </c>
      <c r="C411" s="67"/>
      <c r="D411" s="67"/>
    </row>
    <row r="412" spans="2:4" x14ac:dyDescent="0.3">
      <c r="B412" s="67">
        <f t="shared" si="8"/>
        <v>410</v>
      </c>
      <c r="C412" s="67"/>
      <c r="D412" s="67"/>
    </row>
    <row r="413" spans="2:4" x14ac:dyDescent="0.3">
      <c r="B413" s="67">
        <f t="shared" si="8"/>
        <v>411</v>
      </c>
      <c r="C413" s="67"/>
      <c r="D413" s="67"/>
    </row>
    <row r="414" spans="2:4" x14ac:dyDescent="0.3">
      <c r="B414" s="67">
        <f t="shared" si="8"/>
        <v>412</v>
      </c>
      <c r="C414" s="67"/>
      <c r="D414" s="67"/>
    </row>
    <row r="415" spans="2:4" x14ac:dyDescent="0.3">
      <c r="B415" s="67">
        <f t="shared" si="8"/>
        <v>413</v>
      </c>
      <c r="C415" s="67"/>
      <c r="D415" s="67"/>
    </row>
    <row r="416" spans="2:4" x14ac:dyDescent="0.3">
      <c r="B416" s="67">
        <f t="shared" si="8"/>
        <v>414</v>
      </c>
      <c r="C416" s="67"/>
      <c r="D416" s="67"/>
    </row>
    <row r="417" spans="2:4" x14ac:dyDescent="0.3">
      <c r="B417" s="67">
        <f t="shared" si="8"/>
        <v>415</v>
      </c>
      <c r="C417" s="67"/>
      <c r="D417" s="67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</vt:lpstr>
      <vt:lpstr>Lists</vt:lpstr>
      <vt:lpstr>FR!Print_Area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2023-02-26T12:50:54Z</dcterms:modified>
</cp:coreProperties>
</file>