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writtenbyvscode\ICT_2\Assignment6\"/>
    </mc:Choice>
  </mc:AlternateContent>
  <xr:revisionPtr revIDLastSave="0" documentId="13_ncr:1_{ADCC21FB-00D4-44AA-A699-1DC8288E6EBE}" xr6:coauthVersionLast="47" xr6:coauthVersionMax="47" xr10:uidLastSave="{00000000-0000-0000-0000-000000000000}"/>
  <bookViews>
    <workbookView xWindow="-110" yWindow="-110" windowWidth="22620" windowHeight="13500" xr2:uid="{5404C729-8C52-4A91-8783-EE7FD6B14B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G43" i="1"/>
  <c r="G44" i="1"/>
  <c r="C42" i="1"/>
  <c r="C43" i="1"/>
  <c r="C44" i="1"/>
  <c r="G42" i="1"/>
  <c r="G41" i="1"/>
  <c r="C41" i="1"/>
  <c r="C33" i="1"/>
  <c r="C11" i="1"/>
  <c r="C12" i="1"/>
  <c r="F23" i="1"/>
  <c r="F12" i="1"/>
  <c r="F13" i="1"/>
  <c r="F14" i="1"/>
  <c r="F15" i="1"/>
  <c r="F16" i="1"/>
  <c r="F17" i="1"/>
  <c r="F18" i="1"/>
  <c r="F19" i="1"/>
  <c r="F20" i="1"/>
  <c r="F21" i="1"/>
  <c r="F22" i="1"/>
  <c r="F11" i="1"/>
  <c r="C23" i="1"/>
  <c r="C22" i="1"/>
  <c r="C21" i="1"/>
  <c r="C20" i="1"/>
  <c r="C19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<sst xmlns="http://schemas.openxmlformats.org/spreadsheetml/2006/main" count="5" uniqueCount="5">
  <si>
    <t>素因数</t>
    <phoneticPr fontId="1" type="noConversion"/>
  </si>
  <si>
    <t>実行回数</t>
    <phoneticPr fontId="1" type="noConversion"/>
  </si>
  <si>
    <t>total</t>
    <phoneticPr fontId="1" type="noConversion"/>
  </si>
  <si>
    <t>一回あたり</t>
    <phoneticPr fontId="1" type="noConversion"/>
  </si>
  <si>
    <t>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</si>
</sst>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  <font>
      <b/>
      <sz val="12"/>
      <color rgb="FFFFFFFF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素因数分解かかる時間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Sheet1!$C$11:$C$23</c:f>
              <c:numCache>
                <c:formatCode>General</c:formatCode>
                <c:ptCount val="13"/>
                <c:pt idx="0">
                  <c:v>2.012837224705172</c:v>
                </c:pt>
                <c:pt idx="1">
                  <c:v>2.3996737214810375</c:v>
                </c:pt>
                <c:pt idx="2">
                  <c:v>2.7015679850559273</c:v>
                </c:pt>
                <c:pt idx="3">
                  <c:v>3.0216027160282422</c:v>
                </c:pt>
                <c:pt idx="4">
                  <c:v>3.3182720802116266</c:v>
                </c:pt>
                <c:pt idx="5">
                  <c:v>3.4798631130230975</c:v>
                </c:pt>
                <c:pt idx="6">
                  <c:v>3.618988920364933</c:v>
                </c:pt>
                <c:pt idx="7">
                  <c:v>3.7007902213743464</c:v>
                </c:pt>
                <c:pt idx="8">
                  <c:v>3.7838321433844402</c:v>
                </c:pt>
                <c:pt idx="9">
                  <c:v>3.8499719123288498</c:v>
                </c:pt>
                <c:pt idx="10">
                  <c:v>3.9074651067658559</c:v>
                </c:pt>
                <c:pt idx="11">
                  <c:v>3.9574636157299308</c:v>
                </c:pt>
                <c:pt idx="12">
                  <c:v>4.0217266644137766</c:v>
                </c:pt>
              </c:numCache>
            </c:numRef>
          </c:cat>
          <c:val>
            <c:numRef>
              <c:f>Sheet1!$F$11:$F$23</c:f>
              <c:numCache>
                <c:formatCode>General</c:formatCode>
                <c:ptCount val="13"/>
                <c:pt idx="0">
                  <c:v>1.1035863157894738E-6</c:v>
                </c:pt>
                <c:pt idx="1">
                  <c:v>2.6499450000000004E-6</c:v>
                </c:pt>
                <c:pt idx="2">
                  <c:v>5.277345E-6</c:v>
                </c:pt>
                <c:pt idx="3">
                  <c:v>1.0995052631578948E-5</c:v>
                </c:pt>
                <c:pt idx="4">
                  <c:v>2.1763382978723406E-5</c:v>
                </c:pt>
                <c:pt idx="5">
                  <c:v>3.1520235294117648E-5</c:v>
                </c:pt>
                <c:pt idx="6">
                  <c:v>4.3421599999999998E-5</c:v>
                </c:pt>
                <c:pt idx="7">
                  <c:v>5.2462600000000001E-5</c:v>
                </c:pt>
                <c:pt idx="8">
                  <c:v>6.347917647058823E-5</c:v>
                </c:pt>
                <c:pt idx="9">
                  <c:v>7.394164285714286E-5</c:v>
                </c:pt>
                <c:pt idx="10">
                  <c:v>8.4394166666666666E-5</c:v>
                </c:pt>
                <c:pt idx="11">
                  <c:v>9.4605090909090917E-5</c:v>
                </c:pt>
                <c:pt idx="12">
                  <c:v>1.0961105263157894E-4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F-4F3F-99B8-F10BFC99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815184"/>
        <c:axId val="1965331200"/>
      </c:barChart>
      <c:catAx>
        <c:axId val="190481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log10(n)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972626859142607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31200"/>
        <c:crosses val="autoZero"/>
        <c:auto val="1"/>
        <c:lblAlgn val="ctr"/>
        <c:lblOffset val="100"/>
        <c:noMultiLvlLbl val="0"/>
      </c:catAx>
      <c:valAx>
        <c:axId val="19653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秒</a:t>
                </a:r>
                <a:r>
                  <a:rPr lang="en-US" altLang="ja-JP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素因数分解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004565605769861E-2"/>
          <c:y val="0.16387834539613685"/>
          <c:w val="0.90787729658792649"/>
          <c:h val="0.66277704870224552"/>
        </c:manualLayout>
      </c:layout>
      <c:lineChart>
        <c:grouping val="stacked"/>
        <c:varyColors val="0"/>
        <c:ser>
          <c:idx val="0"/>
          <c:order val="0"/>
          <c:tx>
            <c:v>素因数分解時間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Sheet1!$C$41:$C$44</c:f>
              <c:numCache>
                <c:formatCode>General</c:formatCode>
                <c:ptCount val="4"/>
                <c:pt idx="0">
                  <c:v>2.1553360374650614</c:v>
                </c:pt>
                <c:pt idx="1">
                  <c:v>4.0171585984878142</c:v>
                </c:pt>
                <c:pt idx="2">
                  <c:v>6.0095006115971907</c:v>
                </c:pt>
                <c:pt idx="3">
                  <c:v>7.9672525695659857</c:v>
                </c:pt>
              </c:numCache>
            </c:numRef>
          </c:cat>
          <c:val>
            <c:numRef>
              <c:f>Sheet1!$F$41:$F$44</c:f>
              <c:numCache>
                <c:formatCode>0.00E+00</c:formatCode>
                <c:ptCount val="4"/>
                <c:pt idx="0">
                  <c:v>1.631575E-7</c:v>
                </c:pt>
                <c:pt idx="1">
                  <c:v>1.1218490000000001E-6</c:v>
                </c:pt>
                <c:pt idx="2">
                  <c:v>1.0612119999999999E-5</c:v>
                </c:pt>
                <c:pt idx="3">
                  <c:v>1.0067829999999999E-4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E6-4CAE-9310-A8463A0EB4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2398703"/>
        <c:axId val="353806095"/>
      </c:lineChart>
      <c:catAx>
        <c:axId val="482398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806095"/>
        <c:crosses val="autoZero"/>
        <c:auto val="1"/>
        <c:lblAlgn val="ctr"/>
        <c:lblOffset val="100"/>
        <c:noMultiLvlLbl val="0"/>
      </c:catAx>
      <c:valAx>
        <c:axId val="3538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865279613770902E-2"/>
          <c:y val="0.14662291390434146"/>
          <c:w val="0.89088654520374733"/>
          <c:h val="0.7660835104925148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Sheet1!$B$41:$B$44</c:f>
              <c:numCache>
                <c:formatCode>#,##0</c:formatCode>
                <c:ptCount val="4"/>
                <c:pt idx="0" formatCode="General">
                  <c:v>143</c:v>
                </c:pt>
                <c:pt idx="1">
                  <c:v>10403</c:v>
                </c:pt>
                <c:pt idx="2">
                  <c:v>1022117</c:v>
                </c:pt>
                <c:pt idx="3">
                  <c:v>92736899</c:v>
                </c:pt>
              </c:numCache>
            </c:numRef>
          </c:cat>
          <c:val>
            <c:numRef>
              <c:f>Sheet1!$F$41:$F$44</c:f>
              <c:numCache>
                <c:formatCode>0.00E+00</c:formatCode>
                <c:ptCount val="4"/>
                <c:pt idx="0">
                  <c:v>1.631575E-7</c:v>
                </c:pt>
                <c:pt idx="1">
                  <c:v>1.1218490000000001E-6</c:v>
                </c:pt>
                <c:pt idx="2">
                  <c:v>1.0612119999999999E-5</c:v>
                </c:pt>
                <c:pt idx="3">
                  <c:v>1.0067829999999999E-4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F-4EE5-9B4F-5C57C3C42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66911"/>
        <c:axId val="226263999"/>
      </c:lineChart>
      <c:catAx>
        <c:axId val="22626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263999"/>
        <c:crosses val="autoZero"/>
        <c:auto val="1"/>
        <c:lblAlgn val="ctr"/>
        <c:lblOffset val="100"/>
        <c:noMultiLvlLbl val="0"/>
      </c:catAx>
      <c:valAx>
        <c:axId val="2262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26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7</xdr:row>
      <xdr:rowOff>123824</xdr:rowOff>
    </xdr:from>
    <xdr:to>
      <xdr:col>15</xdr:col>
      <xdr:colOff>571500</xdr:colOff>
      <xdr:row>23</xdr:row>
      <xdr:rowOff>69849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83FB32-5767-8C0B-9A7C-45ED20C20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33</xdr:row>
      <xdr:rowOff>3174</xdr:rowOff>
    </xdr:from>
    <xdr:to>
      <xdr:col>13</xdr:col>
      <xdr:colOff>285750</xdr:colOff>
      <xdr:row>60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7D8B8A-222B-EF3C-3456-16ED6226E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50800</xdr:rowOff>
    </xdr:from>
    <xdr:to>
      <xdr:col>4</xdr:col>
      <xdr:colOff>69850</xdr:colOff>
      <xdr:row>64</xdr:row>
      <xdr:rowOff>82549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53E77A7-6D15-48C9-35C7-50DABB1E0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EB5F-CA01-4A83-87EC-03A70C04EC68}">
  <dimension ref="A1:P52"/>
  <sheetViews>
    <sheetView tabSelected="1" topLeftCell="A29" workbookViewId="0">
      <selection activeCell="P61" sqref="P61"/>
    </sheetView>
  </sheetViews>
  <sheetFormatPr defaultRowHeight="14" x14ac:dyDescent="0.3"/>
  <cols>
    <col min="1" max="1" width="14.08203125" bestFit="1" customWidth="1"/>
    <col min="2" max="2" width="10" bestFit="1" customWidth="1"/>
    <col min="4" max="4" width="9.1640625" bestFit="1" customWidth="1"/>
    <col min="6" max="6" width="12.5" bestFit="1" customWidth="1"/>
  </cols>
  <sheetData>
    <row r="1" spans="1:6" ht="18" x14ac:dyDescent="0.3">
      <c r="A1" t="s">
        <v>0</v>
      </c>
      <c r="B1" s="2"/>
      <c r="C1" s="2" t="s">
        <v>4</v>
      </c>
      <c r="D1" t="s">
        <v>1</v>
      </c>
      <c r="E1" t="s">
        <v>2</v>
      </c>
      <c r="F1" s="2" t="s">
        <v>3</v>
      </c>
    </row>
    <row r="4" spans="1:6" x14ac:dyDescent="0.3">
      <c r="A4">
        <v>5</v>
      </c>
      <c r="B4" s="1"/>
    </row>
    <row r="6" spans="1:6" x14ac:dyDescent="0.3">
      <c r="A6">
        <v>197</v>
      </c>
      <c r="B6" s="1"/>
    </row>
    <row r="11" spans="1:6" x14ac:dyDescent="0.3">
      <c r="B11">
        <v>103</v>
      </c>
      <c r="C11">
        <f t="shared" ref="C11:C23" si="0">LOG(B11, 10)</f>
        <v>2.012837224705172</v>
      </c>
      <c r="D11">
        <v>950000</v>
      </c>
      <c r="E11">
        <v>1.0484070000000001</v>
      </c>
      <c r="F11">
        <f>E11/D11</f>
        <v>1.1035863157894738E-6</v>
      </c>
    </row>
    <row r="12" spans="1:6" x14ac:dyDescent="0.3">
      <c r="B12">
        <v>251</v>
      </c>
      <c r="C12">
        <f>LOG(B12, 10)</f>
        <v>2.3996737214810375</v>
      </c>
      <c r="D12">
        <v>400000</v>
      </c>
      <c r="E12">
        <v>1.0599780000000001</v>
      </c>
      <c r="F12">
        <f t="shared" ref="F12:F23" si="1">E12/D12</f>
        <v>2.6499450000000004E-6</v>
      </c>
    </row>
    <row r="13" spans="1:6" x14ac:dyDescent="0.3">
      <c r="B13">
        <v>503</v>
      </c>
      <c r="C13">
        <f t="shared" si="0"/>
        <v>2.7015679850559273</v>
      </c>
      <c r="D13">
        <v>200000</v>
      </c>
      <c r="E13">
        <v>1.055469</v>
      </c>
      <c r="F13">
        <f t="shared" si="1"/>
        <v>5.277345E-6</v>
      </c>
    </row>
    <row r="14" spans="1:6" x14ac:dyDescent="0.3">
      <c r="B14">
        <v>1051</v>
      </c>
      <c r="C14">
        <f t="shared" si="0"/>
        <v>3.0216027160282422</v>
      </c>
      <c r="D14">
        <v>95000</v>
      </c>
      <c r="E14">
        <v>1.04453</v>
      </c>
      <c r="F14">
        <f t="shared" si="1"/>
        <v>1.0995052631578948E-5</v>
      </c>
    </row>
    <row r="15" spans="1:6" x14ac:dyDescent="0.3">
      <c r="B15">
        <v>2081</v>
      </c>
      <c r="C15">
        <f t="shared" si="0"/>
        <v>3.3182720802116266</v>
      </c>
      <c r="D15">
        <v>47000</v>
      </c>
      <c r="E15">
        <v>1.0228790000000001</v>
      </c>
      <c r="F15">
        <f t="shared" si="1"/>
        <v>2.1763382978723406E-5</v>
      </c>
    </row>
    <row r="16" spans="1:6" x14ac:dyDescent="0.3">
      <c r="B16">
        <v>3019</v>
      </c>
      <c r="C16">
        <f t="shared" si="0"/>
        <v>3.4798631130230975</v>
      </c>
      <c r="D16">
        <v>34000</v>
      </c>
      <c r="E16">
        <v>1.071688</v>
      </c>
      <c r="F16">
        <f t="shared" si="1"/>
        <v>3.1520235294117648E-5</v>
      </c>
    </row>
    <row r="17" spans="1:7" x14ac:dyDescent="0.3">
      <c r="B17">
        <v>4159</v>
      </c>
      <c r="C17">
        <f t="shared" si="0"/>
        <v>3.618988920364933</v>
      </c>
      <c r="D17">
        <v>25000</v>
      </c>
      <c r="E17">
        <v>1.0855399999999999</v>
      </c>
      <c r="F17">
        <f t="shared" si="1"/>
        <v>4.3421599999999998E-5</v>
      </c>
    </row>
    <row r="18" spans="1:7" x14ac:dyDescent="0.3">
      <c r="B18">
        <v>5021</v>
      </c>
      <c r="C18">
        <f t="shared" si="0"/>
        <v>3.7007902213743464</v>
      </c>
      <c r="D18">
        <v>20000</v>
      </c>
      <c r="E18">
        <v>1.0492520000000001</v>
      </c>
      <c r="F18">
        <f t="shared" si="1"/>
        <v>5.2462600000000001E-5</v>
      </c>
    </row>
    <row r="19" spans="1:7" x14ac:dyDescent="0.3">
      <c r="B19">
        <v>6079</v>
      </c>
      <c r="C19">
        <f t="shared" si="0"/>
        <v>3.7838321433844402</v>
      </c>
      <c r="D19">
        <v>17000</v>
      </c>
      <c r="E19">
        <v>1.0791459999999999</v>
      </c>
      <c r="F19">
        <f t="shared" si="1"/>
        <v>6.347917647058823E-5</v>
      </c>
    </row>
    <row r="20" spans="1:7" x14ac:dyDescent="0.3">
      <c r="B20">
        <v>7079</v>
      </c>
      <c r="C20">
        <f t="shared" si="0"/>
        <v>3.8499719123288498</v>
      </c>
      <c r="D20">
        <v>14000</v>
      </c>
      <c r="E20">
        <v>1.035183</v>
      </c>
      <c r="F20">
        <f t="shared" si="1"/>
        <v>7.394164285714286E-5</v>
      </c>
    </row>
    <row r="21" spans="1:7" x14ac:dyDescent="0.3">
      <c r="B21">
        <v>8081</v>
      </c>
      <c r="C21">
        <f t="shared" si="0"/>
        <v>3.9074651067658559</v>
      </c>
      <c r="D21">
        <v>12000</v>
      </c>
      <c r="E21">
        <v>1.0127299999999999</v>
      </c>
      <c r="F21">
        <f t="shared" si="1"/>
        <v>8.4394166666666666E-5</v>
      </c>
    </row>
    <row r="22" spans="1:7" x14ac:dyDescent="0.3">
      <c r="B22">
        <v>9067</v>
      </c>
      <c r="C22">
        <f t="shared" si="0"/>
        <v>3.9574636157299308</v>
      </c>
      <c r="D22">
        <v>11000</v>
      </c>
      <c r="E22">
        <v>1.040656</v>
      </c>
      <c r="F22">
        <f t="shared" si="1"/>
        <v>9.4605090909090917E-5</v>
      </c>
    </row>
    <row r="23" spans="1:7" ht="15" x14ac:dyDescent="0.3">
      <c r="A23" s="3">
        <v>10111</v>
      </c>
      <c r="B23">
        <v>10513</v>
      </c>
      <c r="C23">
        <f t="shared" si="0"/>
        <v>4.0217266644137766</v>
      </c>
      <c r="D23">
        <v>9500</v>
      </c>
      <c r="E23">
        <v>1.0413049999999999</v>
      </c>
      <c r="F23">
        <f t="shared" si="1"/>
        <v>1.0961105263157894E-4</v>
      </c>
    </row>
    <row r="25" spans="1:7" x14ac:dyDescent="0.3">
      <c r="B25">
        <v>143</v>
      </c>
      <c r="D25">
        <v>10000000</v>
      </c>
      <c r="E25">
        <v>1.631575</v>
      </c>
      <c r="F25" s="1">
        <v>1.631575E-7</v>
      </c>
      <c r="G25">
        <v>13</v>
      </c>
    </row>
    <row r="26" spans="1:7" x14ac:dyDescent="0.3">
      <c r="B26">
        <v>667</v>
      </c>
      <c r="D26">
        <v>6000000</v>
      </c>
      <c r="E26">
        <v>1.967857</v>
      </c>
      <c r="F26" s="1">
        <v>3.2797619999999998E-7</v>
      </c>
    </row>
    <row r="27" spans="1:7" x14ac:dyDescent="0.3">
      <c r="B27">
        <v>899</v>
      </c>
      <c r="D27">
        <v>4500000</v>
      </c>
      <c r="E27">
        <v>1.5815790000000001</v>
      </c>
      <c r="F27" s="1">
        <v>3.51462E-7</v>
      </c>
    </row>
    <row r="28" spans="1:7" x14ac:dyDescent="0.3">
      <c r="B28">
        <v>1133</v>
      </c>
      <c r="D28">
        <v>1000000</v>
      </c>
      <c r="E28">
        <v>1.1197410000000001</v>
      </c>
      <c r="F28" s="1">
        <v>1.1197409999999999E-6</v>
      </c>
      <c r="G28">
        <v>103</v>
      </c>
    </row>
    <row r="29" spans="1:7" x14ac:dyDescent="0.3">
      <c r="B29" s="4">
        <v>1147</v>
      </c>
      <c r="D29">
        <v>100000</v>
      </c>
      <c r="E29">
        <v>0.41122300000000001</v>
      </c>
      <c r="F29" s="1">
        <v>4.1122299999999998E-7</v>
      </c>
      <c r="G29">
        <v>37</v>
      </c>
    </row>
    <row r="30" spans="1:7" x14ac:dyDescent="0.3">
      <c r="B30">
        <v>6557</v>
      </c>
      <c r="D30">
        <v>1200000</v>
      </c>
      <c r="E30">
        <v>1.1003719999999999</v>
      </c>
      <c r="F30" s="1">
        <v>9.1697670000000004E-7</v>
      </c>
    </row>
    <row r="33" spans="2:16" x14ac:dyDescent="0.3">
      <c r="B33" s="4">
        <v>11021</v>
      </c>
      <c r="C33">
        <f>LOG(B33, 10)</f>
        <v>4.0422210023903817</v>
      </c>
      <c r="D33">
        <v>1000000</v>
      </c>
      <c r="E33">
        <v>1.1587670000000001</v>
      </c>
      <c r="F33" s="1">
        <v>1.158767E-6</v>
      </c>
      <c r="G33">
        <v>107</v>
      </c>
    </row>
    <row r="34" spans="2:16" x14ac:dyDescent="0.3">
      <c r="B34" s="4">
        <v>103927</v>
      </c>
      <c r="D34">
        <v>100000</v>
      </c>
      <c r="E34">
        <v>1.0610489999999999</v>
      </c>
      <c r="F34" s="1">
        <v>1.061049E-5</v>
      </c>
      <c r="G34">
        <v>1009</v>
      </c>
    </row>
    <row r="35" spans="2:16" x14ac:dyDescent="0.3">
      <c r="B35" s="4">
        <v>1022117</v>
      </c>
      <c r="D35">
        <v>100000</v>
      </c>
      <c r="E35">
        <v>1.061212</v>
      </c>
      <c r="F35" s="1">
        <v>1.0612119999999999E-5</v>
      </c>
      <c r="G35">
        <v>1013</v>
      </c>
    </row>
    <row r="37" spans="2:16" x14ac:dyDescent="0.3">
      <c r="B37" s="4">
        <v>92736899</v>
      </c>
      <c r="D37">
        <v>10000</v>
      </c>
      <c r="E37">
        <v>1.006783</v>
      </c>
      <c r="F37" s="1">
        <v>1.0067829999999999E-4</v>
      </c>
      <c r="G37">
        <v>9631</v>
      </c>
    </row>
    <row r="38" spans="2:16" x14ac:dyDescent="0.3">
      <c r="P38" s="1">
        <v>1.631575E-7</v>
      </c>
    </row>
    <row r="41" spans="2:16" x14ac:dyDescent="0.3">
      <c r="B41">
        <v>143</v>
      </c>
      <c r="C41">
        <f>LOG(B41, 10)</f>
        <v>2.1553360374650614</v>
      </c>
      <c r="D41">
        <v>10000000</v>
      </c>
      <c r="E41">
        <v>1.631575</v>
      </c>
      <c r="F41" s="1">
        <v>1.631575E-7</v>
      </c>
      <c r="G41">
        <f>LOG(F41, 10)</f>
        <v>-6.7873929578322834</v>
      </c>
      <c r="I41">
        <v>13</v>
      </c>
    </row>
    <row r="42" spans="2:16" x14ac:dyDescent="0.3">
      <c r="B42" s="4">
        <v>10403</v>
      </c>
      <c r="C42">
        <f t="shared" ref="C42:C44" si="2">LOG(B42, 10)</f>
        <v>4.0171585984878142</v>
      </c>
      <c r="D42">
        <v>1000000</v>
      </c>
      <c r="E42">
        <v>1.1218490000000001</v>
      </c>
      <c r="F42" s="1">
        <v>1.1218490000000001E-6</v>
      </c>
      <c r="G42">
        <f t="shared" ref="G42:G44" si="3">LOG(F42, 10)</f>
        <v>-5.9500655948445402</v>
      </c>
      <c r="I42">
        <v>103</v>
      </c>
    </row>
    <row r="43" spans="2:16" x14ac:dyDescent="0.3">
      <c r="B43" s="4">
        <v>1022117</v>
      </c>
      <c r="C43">
        <f t="shared" si="2"/>
        <v>6.0095006115971907</v>
      </c>
      <c r="D43">
        <v>100000</v>
      </c>
      <c r="E43">
        <v>1.061212</v>
      </c>
      <c r="F43" s="1">
        <v>1.0612119999999999E-5</v>
      </c>
      <c r="G43">
        <f>LOG(F43, 10)</f>
        <v>-4.9741978477357716</v>
      </c>
      <c r="I43">
        <v>1009</v>
      </c>
    </row>
    <row r="44" spans="2:16" x14ac:dyDescent="0.3">
      <c r="B44" s="4">
        <v>92736899</v>
      </c>
      <c r="C44">
        <f t="shared" si="2"/>
        <v>7.9672525695659857</v>
      </c>
      <c r="D44">
        <v>10000</v>
      </c>
      <c r="E44">
        <v>1.006783</v>
      </c>
      <c r="F44" s="1">
        <v>1.0067829999999999E-4</v>
      </c>
      <c r="G44">
        <f t="shared" si="3"/>
        <v>-3.9970641263264208</v>
      </c>
      <c r="I44">
        <v>9631</v>
      </c>
    </row>
    <row r="48" spans="2:16" x14ac:dyDescent="0.3">
      <c r="B48">
        <v>1177</v>
      </c>
      <c r="D48">
        <v>1000000</v>
      </c>
      <c r="E48">
        <v>1.1605300000000001</v>
      </c>
      <c r="F48" s="1">
        <v>1.1605299999999999E-6</v>
      </c>
      <c r="I48">
        <v>107</v>
      </c>
    </row>
    <row r="49" spans="2:9" x14ac:dyDescent="0.3">
      <c r="B49" s="4">
        <v>1147</v>
      </c>
      <c r="D49">
        <v>100000</v>
      </c>
      <c r="E49">
        <v>0.41122300000000001</v>
      </c>
      <c r="F49" s="1">
        <v>4.1122299999999998E-7</v>
      </c>
      <c r="I49">
        <v>37</v>
      </c>
    </row>
    <row r="50" spans="2:9" x14ac:dyDescent="0.3">
      <c r="B50" s="4">
        <v>11021</v>
      </c>
      <c r="C50">
        <f>LOG(B50, 10)</f>
        <v>4.0422210023903817</v>
      </c>
      <c r="D50">
        <v>1000000</v>
      </c>
      <c r="E50">
        <v>1.1587670000000001</v>
      </c>
      <c r="F50" s="1">
        <v>1.158767E-6</v>
      </c>
      <c r="I50">
        <v>107</v>
      </c>
    </row>
    <row r="52" spans="2:9" x14ac:dyDescent="0.3">
      <c r="B52" s="4">
        <v>103927</v>
      </c>
      <c r="D52">
        <v>100000</v>
      </c>
      <c r="E52">
        <v>1.0610489999999999</v>
      </c>
      <c r="F52" s="1">
        <v>1.061049E-5</v>
      </c>
      <c r="I52">
        <v>1009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张一鸣</dc:creator>
  <cp:lastModifiedBy>张一鸣</cp:lastModifiedBy>
  <dcterms:created xsi:type="dcterms:W3CDTF">2023-01-11T08:25:01Z</dcterms:created>
  <dcterms:modified xsi:type="dcterms:W3CDTF">2023-01-24T00:52:57Z</dcterms:modified>
</cp:coreProperties>
</file>