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>
    <definedName name="verify_package_Design">'Test Cases'!$J$8</definedName>
    <definedName name="mm">'Test Cases'!$J$8</definedName>
  </definedNames>
  <calcPr/>
  <extLst>
    <ext uri="GoogleSheetsCustomDataVersion1">
      <go:sheetsCustomData xmlns:go="http://customooxmlschemas.google.com/" r:id="rId6" roundtripDataSignature="AMtx7mhk5VW6MqhXHgCZGzwH+w9x1shi+w=="/>
    </ext>
  </extLst>
</workbook>
</file>

<file path=xl/sharedStrings.xml><?xml version="1.0" encoding="utf-8"?>
<sst xmlns="http://schemas.openxmlformats.org/spreadsheetml/2006/main" count="334" uniqueCount="246">
  <si>
    <t>Product Name</t>
  </si>
  <si>
    <t>BDStall</t>
  </si>
  <si>
    <t>TC Start Date</t>
  </si>
  <si>
    <t>26/10/2022</t>
  </si>
  <si>
    <t>TC Execution Start Date</t>
  </si>
  <si>
    <t>TEST CASE SUMMARY</t>
  </si>
  <si>
    <t>TC End Date</t>
  </si>
  <si>
    <t>28/10/2022</t>
  </si>
  <si>
    <t>TC Execution End Date</t>
  </si>
  <si>
    <t>29/10/2022</t>
  </si>
  <si>
    <t>PASS</t>
  </si>
  <si>
    <t>Epic</t>
  </si>
  <si>
    <t>Test Case Developed By</t>
  </si>
  <si>
    <t>MD. ZIA UDDIN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</si>
  <si>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</si>
  <si>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</si>
  <si>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</si>
  <si>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</si>
  <si>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</si>
  <si>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</si>
  <si>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</si>
  <si>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</si>
  <si>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</si>
  <si>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</si>
  <si>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Module</t>
  </si>
  <si>
    <t>Feature</t>
  </si>
  <si>
    <t>Test case</t>
  </si>
  <si>
    <t>Step Description</t>
  </si>
  <si>
    <t>Test data</t>
  </si>
  <si>
    <t>Expected result</t>
  </si>
  <si>
    <t>Actual result</t>
  </si>
  <si>
    <t>Status</t>
  </si>
  <si>
    <t>Remarks</t>
  </si>
  <si>
    <t>Bug Screen Shot</t>
  </si>
  <si>
    <t>Testing Type</t>
  </si>
  <si>
    <t>TC_01</t>
  </si>
  <si>
    <t>U
s
e
r
 m
a
n
a
g
e
m
e
n
t</t>
  </si>
  <si>
    <t>R
E
G
I
S
T
R
A
T
I
O
N</t>
  </si>
  <si>
    <t>Checking whether Registration page show</t>
  </si>
  <si>
    <r>
      <rPr>
        <rFont val="Calibri"/>
        <color rgb="FF000000"/>
        <sz val="10.0"/>
      </rPr>
      <t xml:space="preserve">Go to the URL: </t>
    </r>
    <r>
      <rPr>
        <rFont val="Calibri"/>
        <color rgb="FF1155CC"/>
        <sz val="10.0"/>
        <u/>
      </rPr>
      <t>https://www.bdstall.com/userRegistration/index/2/</t>
    </r>
  </si>
  <si>
    <t>Registration page should show</t>
  </si>
  <si>
    <t>As expected</t>
  </si>
  <si>
    <t>TC_02</t>
  </si>
  <si>
    <t>Checking whether has spelling or grammaticle mistake</t>
  </si>
  <si>
    <r>
      <rPr>
        <rFont val="Calibri"/>
        <color rgb="FF000000"/>
        <sz val="10.0"/>
      </rPr>
      <t xml:space="preserve"> Go to the link:</t>
    </r>
    <r>
      <rPr>
        <rFont val="Calibri"/>
        <color rgb="FF000000"/>
        <sz val="10.0"/>
      </rPr>
      <t xml:space="preserve">
</t>
    </r>
    <r>
      <rPr>
        <rFont val="Calibri"/>
        <color rgb="FF1155CC"/>
        <sz val="10.0"/>
        <u/>
      </rPr>
      <t>https://www.bdstall.com/userRegistration/index/2/</t>
    </r>
  </si>
  <si>
    <t>No spelling or grammatical mistake</t>
  </si>
  <si>
    <t>TC_03</t>
  </si>
  <si>
    <t>clicking submit button to create an account through all blank fields.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</si>
  <si>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 xml:space="preserve">https://www.bdstall.com/userRegistration/index/2/
</t>
    </r>
    <r>
      <rPr>
        <rFont val="Calibri"/>
        <color rgb="FF000000"/>
        <sz val="10.0"/>
      </rPr>
      <t>2. click submit button.</t>
    </r>
  </si>
  <si>
    <t>Blank all fields</t>
  </si>
  <si>
    <t>Unable to create account.</t>
  </si>
  <si>
    <t>as expected</t>
  </si>
  <si>
    <t>TC_04</t>
  </si>
  <si>
    <t>Creating account with blank "Name" field.</t>
  </si>
  <si>
    <t>1.Go to the URL: https://www.bdstall.com/userRegistration/index/2/
2. Fill up all field with out name field
3. click submit button</t>
  </si>
  <si>
    <t>Blank only name field</t>
  </si>
  <si>
    <t>Should be alert :
please! enter your name</t>
  </si>
  <si>
    <t>TC_05</t>
  </si>
  <si>
    <t>checking through input valid name in name field</t>
  </si>
  <si>
    <t>1.Go to the URL: https://www.bdstall.com/userRegistration/index/2/
2. input valid name and all field 
3. click submit button.</t>
  </si>
  <si>
    <t>jisan</t>
  </si>
  <si>
    <t>able to create account</t>
  </si>
  <si>
    <t>TC_06</t>
  </si>
  <si>
    <t>checking whether can giving space between firstname and last name</t>
  </si>
  <si>
    <t xml:space="preserve">1.Go to the URL: https://www.bdstall.com/userRegistration/index/2/
2. Fill up all field and name field with space.
3. click submit button </t>
  </si>
  <si>
    <t>zia jisan</t>
  </si>
  <si>
    <t>TC_07</t>
  </si>
  <si>
    <t>checking through input only  numerical data in name field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</si>
  <si>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 xml:space="preserve">https://www.bdstall.com/userRegistration/index/2/
</t>
    </r>
    <r>
      <rPr>
        <rFont val="Calibri"/>
        <color rgb="FF000000"/>
        <sz val="10.0"/>
      </rPr>
      <t>2. Fill up all field and name field by only numerical data.
3. click submit button</t>
    </r>
  </si>
  <si>
    <t>should be show alert :
please! enter your valid name</t>
  </si>
  <si>
    <t>Created account by invalid name(numerical data)</t>
  </si>
  <si>
    <t>Bug1_ss</t>
  </si>
  <si>
    <t>TC_08</t>
  </si>
  <si>
    <t>checking through input valid name with numerical data in name field</t>
  </si>
  <si>
    <t>1.Go to the URL: https://www.bdstall.com/userRegistration/index/2/
2. Fillup all field and name field by valid name with numerical data.
3. click submit button</t>
  </si>
  <si>
    <t>jisan123</t>
  </si>
  <si>
    <t>TC_09</t>
  </si>
  <si>
    <t>Creating account with blank "email" field.</t>
  </si>
  <si>
    <t>1.Go to the URL: https://www.bdstall.com/userRegistration/index/2/
2. fill up all field with out email field.
3. click submit button</t>
  </si>
  <si>
    <t>Blank only email field</t>
  </si>
  <si>
    <t>should be show alert:
Please! enter your email address</t>
  </si>
  <si>
    <t>TC_10</t>
  </si>
  <si>
    <t>creating account through only numeric data in the email field.</t>
  </si>
  <si>
    <t>1.Go to the URL: https://www.bdstall.com/userRegistration/index/2/
2. fill up all field and email field with numeric data.
3. click submit button</t>
  </si>
  <si>
    <t>should be show alert:
your email is invalid</t>
  </si>
  <si>
    <t>didn't show alert andaccepted numeric data as email address</t>
  </si>
  <si>
    <t>Bug2_ss</t>
  </si>
  <si>
    <t>TC_11</t>
  </si>
  <si>
    <t>Giving only alphabets data in the email field.</t>
  </si>
  <si>
    <t>1.Go to the URL: https://www.bdstall.com/userRegistration/index/2/
2.Fill up all field and email field with only alphabets data.
3. click submit button</t>
  </si>
  <si>
    <t>abcd</t>
  </si>
  <si>
    <t>didn't show alert and accepted 
as email address</t>
  </si>
  <si>
    <t>Bug3_ss</t>
  </si>
  <si>
    <t>TC_12</t>
  </si>
  <si>
    <t>Checking whether the account can be created by invalid email</t>
  </si>
  <si>
    <t>1.Go to the URL: https://www.bdstall.com/userRegistration/index/2/
2.Fill up all field and email field with invalid email.
3. click submit button</t>
  </si>
  <si>
    <t>jisan@jimail.com</t>
  </si>
  <si>
    <t>Bug4_ss</t>
  </si>
  <si>
    <t>TC_13</t>
  </si>
  <si>
    <t>Checking whether the account can be created by valid 
email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</si>
  <si>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  <r>
      <rPr>
        <rFont val="Calibri"/>
        <color rgb="FF000000"/>
        <sz val="10.0"/>
      </rPr>
      <t xml:space="preserve">
2.Fill up all field and email field with valid email.
3. click submit button</t>
    </r>
  </si>
  <si>
    <t>jisan@gmail.com</t>
  </si>
  <si>
    <t>TC_14</t>
  </si>
  <si>
    <t>Creating account with blank password field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</si>
  <si>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 xml:space="preserve">https://www.bdstall.com/userRegistration/index/2/
</t>
    </r>
    <r>
      <rPr>
        <rFont val="Calibri"/>
        <color rgb="FF000000"/>
        <sz val="10.0"/>
      </rPr>
      <t xml:space="preserve">2. fill up all field without password field. 
3.click on submit button. </t>
    </r>
  </si>
  <si>
    <t>Blank password field</t>
  </si>
  <si>
    <t>should be show alert:
Please!enter your password</t>
  </si>
  <si>
    <t>TC_15</t>
  </si>
  <si>
    <t>Checking whether the account can be created by weak password(less than 8 character).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</si>
  <si>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 xml:space="preserve">https://www.bdstall.com/userRegistration/index/2/
</t>
    </r>
    <r>
      <rPr>
        <rFont val="Calibri"/>
        <color rgb="FF000000"/>
        <sz val="10.0"/>
      </rPr>
      <t xml:space="preserve">2. fill up all field and password field weak password of less than    8 characters.
3. click on submit button. </t>
    </r>
  </si>
  <si>
    <t>Should be show alert:
Please! enter strong password</t>
  </si>
  <si>
    <t>accepted weak password with out alert</t>
  </si>
  <si>
    <t>Bug5_ss</t>
  </si>
  <si>
    <t>TC_16</t>
  </si>
  <si>
    <t>Checking through only alphabets  in password field</t>
  </si>
  <si>
    <t xml:space="preserve">1.Go to the URL: https://www.bdstall.com/userRegistration/index/2/
2. fill up all field and password field with only alphabets charecther.
3. click on submit button. </t>
  </si>
  <si>
    <t>abcdef</t>
  </si>
  <si>
    <t>Bug6_ss</t>
  </si>
  <si>
    <t>TC_17</t>
  </si>
  <si>
    <t>Checking through only special charecter  in password field</t>
  </si>
  <si>
    <t xml:space="preserve">1.Go to the URL: https://www.bdstall.com/userRegistration/index/2/
2. fill up all field and password field with only special charecther.
3. click on submit button. </t>
  </si>
  <si>
    <t>@@##..</t>
  </si>
  <si>
    <t>Bug7_ss</t>
  </si>
  <si>
    <t>TC_18</t>
  </si>
  <si>
    <t>checking by input password field which contain atleast 8 charecters with numeric , alphabets(uper and lower), special charecter</t>
  </si>
  <si>
    <t xml:space="preserve">1.Go to the URL: https://www.bdstall.com/userRegistration/index/2/
2. fill up all field and password field with numeric,alphabets, special charecther.
3. click on submit button. </t>
  </si>
  <si>
    <t>123aA.@$</t>
  </si>
  <si>
    <t>successfuly able to create account</t>
  </si>
  <si>
    <t>TC_19</t>
  </si>
  <si>
    <t>Checking whether the confirm password field is there.</t>
  </si>
  <si>
    <t>1.Go to the URL: https://www.bdstall.com/userRegistration/index/2/
2. fill up all field till password and check confirm password field.</t>
  </si>
  <si>
    <t>registration feature should contain confirm password field</t>
  </si>
  <si>
    <t>no confirm password field</t>
  </si>
  <si>
    <t>Bug8_ss</t>
  </si>
  <si>
    <t>TC_20</t>
  </si>
  <si>
    <t>Creating account with blank varify field</t>
  </si>
  <si>
    <t xml:space="preserve">1.Go to the URL: https://www.bdstall.com/userRegistration/index/2/
2. fill up all field without varify field.
3. click on submit button. </t>
  </si>
  <si>
    <t>Blank varify field</t>
  </si>
  <si>
    <t>should be show alert :
please! enter varify code</t>
  </si>
  <si>
    <t>TC_21</t>
  </si>
  <si>
    <t>Checking whether the account can be created by
mismatch varify codes.</t>
  </si>
  <si>
    <t xml:space="preserve">1.Go to the URL: https://www.bdstall.com/userRegistration/index/2/
2. fill up all field and varify field with mismatch code.
3. click on submit button. </t>
  </si>
  <si>
    <t>should be show alert:
your varification codes are mismatch</t>
  </si>
  <si>
    <t>TC_22</t>
  </si>
  <si>
    <t>Checking whether the account can be created by
match varify codes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</si>
  <si>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  <r>
      <rPr>
        <rFont val="Calibri"/>
        <color rgb="FF000000"/>
        <sz val="10.0"/>
      </rPr>
      <t xml:space="preserve">
2. fill up all field and varify field with match codes.
3. click on submit button. </t>
    </r>
  </si>
  <si>
    <t>matched codes</t>
  </si>
  <si>
    <t>succesfully able to create account</t>
  </si>
  <si>
    <t>TC_23</t>
  </si>
  <si>
    <t>Checking whether login url after registered is there.</t>
  </si>
  <si>
    <t>1.Go to the URL: https://www.bdstall.com/userRegistration/index/2/
2. check login url</t>
  </si>
  <si>
    <t>should contain login url after registration</t>
  </si>
  <si>
    <t>TC_24</t>
  </si>
  <si>
    <t>checking whether going signin page by login url</t>
  </si>
  <si>
    <t>1.Go to the URL: https://www.bdstall.com/userRegistration/index/2/
2. click login url</t>
  </si>
  <si>
    <t>Working log in url</t>
  </si>
  <si>
    <t>TC_25</t>
  </si>
  <si>
    <t>Using facebook API with out registration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</si>
  <si>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  <r>
      <rPr>
        <rFont val="Calibri"/>
        <color rgb="FF000000"/>
        <sz val="10.0"/>
      </rPr>
      <t xml:space="preserve">
2. click facebook url</t>
    </r>
  </si>
  <si>
    <t>working facebook url</t>
  </si>
  <si>
    <t>TC_26</t>
  </si>
  <si>
    <t>UI testing in 
registration feature</t>
  </si>
  <si>
    <t>Checking whether right placeholder charecters in each field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</si>
  <si>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</si>
  <si>
    <t>Should be placeholder correctly in each field</t>
  </si>
  <si>
    <t>no placeholder</t>
  </si>
  <si>
    <t>Bug9_ss</t>
  </si>
  <si>
    <t>TC_27</t>
  </si>
  <si>
    <t>checking alignment of all fields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</si>
  <si>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</si>
  <si>
    <t>Alignment should be same all of field</t>
  </si>
  <si>
    <t>not as expected</t>
  </si>
  <si>
    <t>Bug10_ss</t>
  </si>
  <si>
    <t>TC_28</t>
  </si>
  <si>
    <t>Checking whether the toggle in password field  is there.</t>
  </si>
  <si>
    <t>1.Go to the URL: https://www.bdstall.com/userRegistration/index/2/
2. fill up password field and check toggle to hide or show password</t>
  </si>
  <si>
    <t>password field should contain toggle to show password</t>
  </si>
  <si>
    <t>No toogle in password field</t>
  </si>
  <si>
    <t>Bug11_ss</t>
  </si>
  <si>
    <t>TC_29</t>
  </si>
  <si>
    <t>Checking if there are unnecessary things.</t>
  </si>
  <si>
    <r>
      <rPr>
        <rFont val="Calibri"/>
        <color rgb="FF000000"/>
        <sz val="10.0"/>
      </rPr>
      <t xml:space="preserve">1.Go to the URL: </t>
    </r>
    <r>
      <rPr>
        <rFont val="Calibri"/>
        <color rgb="FF1155CC"/>
        <sz val="10.0"/>
        <u/>
      </rPr>
      <t>https://www.bdstall.com/userRegistration/index/2/</t>
    </r>
  </si>
  <si>
    <t>Should be clean from unnecessary things in registration feature</t>
  </si>
  <si>
    <t>has unnecessary search button and navbar of products</t>
  </si>
  <si>
    <t>Bug12_ss</t>
  </si>
  <si>
    <t>TC_30</t>
  </si>
  <si>
    <t>S
I
G
N
 I
N</t>
  </si>
  <si>
    <t>Checking whether SIGN IN page show</t>
  </si>
  <si>
    <r>
      <rPr>
        <rFont val="Calibri"/>
        <color rgb="FF000000"/>
        <sz val="10.0"/>
      </rPr>
      <t xml:space="preserve"> Go to the URL </t>
    </r>
    <r>
      <rPr>
        <rFont val="Calibri"/>
        <color rgb="FF1155CC"/>
        <sz val="10.0"/>
        <u/>
      </rPr>
      <t>https://www.bdstall.com/userLogin/</t>
    </r>
  </si>
  <si>
    <t>Sign in page should show</t>
  </si>
  <si>
    <t>TC_31</t>
  </si>
  <si>
    <r>
      <rPr>
        <rFont val="Calibri"/>
        <color rgb="FF000000"/>
        <sz val="10.0"/>
      </rPr>
      <t xml:space="preserve"> Go to the URL</t>
    </r>
    <r>
      <rPr>
        <rFont val="Calibri"/>
        <color rgb="FF1155CC"/>
        <sz val="10.0"/>
        <u/>
      </rPr>
      <t>https://www.bdstall.com/userLogin/</t>
    </r>
    <r>
      <rPr>
        <rFont val="Calibri"/>
        <color rgb="FF000000"/>
        <sz val="10.0"/>
      </rPr>
      <t>/</t>
    </r>
  </si>
  <si>
    <t>"Username" field name will be Email</t>
  </si>
  <si>
    <t>Bug13_ss</t>
  </si>
  <si>
    <t>TC_32</t>
  </si>
  <si>
    <t>Try to Sign in without Email and Password</t>
  </si>
  <si>
    <t>1. Go to the URL https://www.bdstall.com/userLogin/
2. Keep the Email and Password boxes blank
3. Click on the Login button</t>
  </si>
  <si>
    <t>Email = Null
Password = Null</t>
  </si>
  <si>
    <t>User should not be able to sign in and there should be an alert such as "Please enter valid email or phone number"</t>
  </si>
  <si>
    <t>TC_33</t>
  </si>
  <si>
    <t>Try to Sign in without Email but Valid Password</t>
  </si>
  <si>
    <t>1. Go to the URL https://www.bdstall.com/userLogin/
2. Keep the Email box blank and put valid password
3. Click on the Login button</t>
  </si>
  <si>
    <t>Email = Null
Password = 123456</t>
  </si>
  <si>
    <t>TC_34</t>
  </si>
  <si>
    <t>Try to Sign in with valid Email but empty Password</t>
  </si>
  <si>
    <t>1. Go to the URL https://www.bdstall.com/userLogin/
2. Put the valid Email in the box and keep password empty
3. Click on the Login button</t>
  </si>
  <si>
    <t>Email = jisan@gmail.com
Password = Null</t>
  </si>
  <si>
    <t>User should not be able to sign in and there should be an alert such as "Please enter password"</t>
  </si>
  <si>
    <t>TC_35</t>
  </si>
  <si>
    <t>Try to Sign in with invalid Email but valid Password</t>
  </si>
  <si>
    <t>1. Go to the URL: https://www.bdstall.com/userLogin/
2. Put an invalid email in the box and put valid password
3. Click on the Login button</t>
  </si>
  <si>
    <t>Email: jisan@gmail.com
Password = 123456</t>
  </si>
  <si>
    <t>User should not be able to sign in and there should be an alert such as "Please enter valid email address"</t>
  </si>
  <si>
    <t>Not able to sign in but the alert shows exactly of invalid email. alert shows"invalid username or password ".</t>
  </si>
  <si>
    <t>The alert should shows "Invalid your email"</t>
  </si>
  <si>
    <t>TC_36</t>
  </si>
  <si>
    <t>Try to Sign in with valid Email but invalid Password</t>
  </si>
  <si>
    <t>1. Go to the URL https://www.bdstall.com/userLogin/
2. Put an valid email in the box and put invalid password
3. Click on the Sign in button</t>
  </si>
  <si>
    <t>Email: jisan@gmail.com
Password = 12345</t>
  </si>
  <si>
    <t>User should not be able to sign in and there should be an alert such as "Password does not match"</t>
  </si>
  <si>
    <t>Not able to sign in but the alert shows exactly of invalid password. alert shows"invalid username or password ".</t>
  </si>
  <si>
    <t>The alert should shows "Invalid your password"</t>
  </si>
  <si>
    <t>TC_37</t>
  </si>
  <si>
    <t>Try to Sign in with valid email and valid password</t>
  </si>
  <si>
    <t>1. Go to the URL https://www.bdstall.com/userLogin/
2. Put a valid email in the box and put valid password
3. Click on the Login button</t>
  </si>
  <si>
    <t>Email:  jisan@gmail.com
Password = 123456</t>
  </si>
  <si>
    <t>User should be able to sign in</t>
  </si>
  <si>
    <t>TC_38</t>
  </si>
  <si>
    <t>Try to login with facebook authorization</t>
  </si>
  <si>
    <t>1. Go to the URL https://www.bdstall.com/userLogin/
2. Click on login with facebook
3. click on login</t>
  </si>
  <si>
    <t>valid facebook credentials</t>
  </si>
  <si>
    <t>TC_39</t>
  </si>
  <si>
    <t xml:space="preserve"> UI testing in Sign in feature</t>
  </si>
  <si>
    <r>
      <rPr>
        <rFont val="Calibri"/>
        <color rgb="FF000000"/>
        <sz val="10.0"/>
      </rPr>
      <t xml:space="preserve">1. Go to the URL </t>
    </r>
    <r>
      <rPr>
        <rFont val="Calibri"/>
        <color rgb="FF1155CC"/>
        <sz val="10.0"/>
        <u/>
      </rPr>
      <t>https://www.bdstall.com/userLogin/</t>
    </r>
  </si>
  <si>
    <t>no placeholder in paasword field</t>
  </si>
  <si>
    <t>Bug14_ss</t>
  </si>
  <si>
    <t>TC_40</t>
  </si>
  <si>
    <r>
      <rPr>
        <rFont val="Calibri"/>
        <color rgb="FF000000"/>
        <sz val="10.0"/>
      </rPr>
      <t xml:space="preserve">1. Go to the URL </t>
    </r>
    <r>
      <rPr>
        <rFont val="Calibri"/>
        <color rgb="FF1155CC"/>
        <sz val="10.0"/>
        <u/>
      </rPr>
      <t>https://www.bdstall.com/userLogin/</t>
    </r>
  </si>
  <si>
    <t xml:space="preserve"> as expected</t>
  </si>
  <si>
    <t>TC_41</t>
  </si>
  <si>
    <r>
      <rPr>
        <rFont val="Calibri"/>
        <color rgb="FF000000"/>
        <sz val="10.0"/>
      </rPr>
      <t xml:space="preserve">1. Go to the URL </t>
    </r>
    <r>
      <rPr>
        <rFont val="Calibri"/>
        <color rgb="FF1155CC"/>
        <sz val="10.0"/>
        <u/>
      </rPr>
      <t>https://www.bdstall.com/userLogin/</t>
    </r>
    <r>
      <rPr>
        <rFont val="Calibri"/>
        <color rgb="FF000000"/>
        <sz val="10.0"/>
      </rPr>
      <t xml:space="preserve">
2. fill up password field and check toggle to hide or show password</t>
    </r>
  </si>
  <si>
    <t>Bug15_ss</t>
  </si>
  <si>
    <t>TC_42</t>
  </si>
  <si>
    <r>
      <rPr>
        <rFont val="Calibri"/>
        <color rgb="FF000000"/>
        <sz val="10.0"/>
      </rPr>
      <t xml:space="preserve">1. Go to the URL </t>
    </r>
    <r>
      <rPr>
        <rFont val="Calibri"/>
        <color rgb="FF1155CC"/>
        <sz val="10.0"/>
        <u/>
      </rPr>
      <t>https://www.bdstall.com/userLogin/</t>
    </r>
  </si>
  <si>
    <t>Should be clean from unnecessary things in signin feature</t>
  </si>
  <si>
    <t>Bug16_ss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</si>
</sst>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Calibri"/>
      <scheme val="minor"/>
    </font>
    <font>
      <b/>
      <sz val="10.0"/>
      <color theme="1"/>
      <name val="Calibri"/>
    </font>
    <font/>
    <font>
      <u/>
      <sz val="10.0"/>
      <color theme="10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24.0"/>
      <color rgb="FF000000"/>
      <name val="Calibri"/>
    </font>
    <font>
      <b/>
      <sz val="14.0"/>
      <color rgb="FF000000"/>
      <name val="Calibri"/>
    </font>
    <font>
      <u/>
      <sz val="10.0"/>
      <color rgb="FF000000"/>
      <name val="Calibri"/>
    </font>
    <font>
      <u/>
      <sz val="10.0"/>
      <color theme="1"/>
      <name val="Arial"/>
    </font>
    <font>
      <sz val="10.0"/>
      <color theme="1"/>
      <name val="Arial"/>
    </font>
    <font>
      <u/>
      <sz val="10.0"/>
      <color rgb="FF000000"/>
      <name val="Calibri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000000"/>
      <name val="Calibri"/>
    </font>
    <font>
      <u/>
      <sz val="10.0"/>
      <color rgb="FF0000FF"/>
      <name val="Arial"/>
    </font>
    <font>
      <u/>
      <sz val="10.0"/>
      <color rgb="FF000000"/>
      <name val="Calibri"/>
    </font>
    <font>
      <u/>
      <sz val="10.0"/>
      <color rgb="FF0563C1"/>
      <name val="Arial"/>
    </font>
    <font>
      <color theme="1"/>
      <name val="Calibri"/>
    </font>
    <font>
      <b/>
      <sz val="11.0"/>
      <color rgb="FF000000"/>
      <name val="Calibri"/>
    </font>
    <font>
      <u/>
      <sz val="10.0"/>
      <color rgb="FF000000"/>
      <name val="Calibri"/>
    </font>
    <font>
      <u/>
      <sz val="10.0"/>
      <color theme="1"/>
      <name val="Arial"/>
    </font>
    <font>
      <u/>
      <sz val="10.0"/>
      <color rgb="FF0563C1"/>
      <name val="Arial"/>
    </font>
    <font>
      <u/>
      <sz val="10.0"/>
      <color theme="1"/>
      <name val="Arial"/>
    </font>
    <font>
      <u/>
      <sz val="10.0"/>
      <color rgb="FF000000"/>
      <name val="Calibri"/>
    </font>
    <font>
      <u/>
      <sz val="10.0"/>
      <color rgb="FF000000"/>
      <name val="Calibri"/>
    </font>
    <font>
      <sz val="9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0" fontId="4" numFmtId="14" xfId="0" applyAlignment="1" applyBorder="1" applyFont="1" applyNumberFormat="1">
      <alignment horizontal="center" shrinkToFit="0" vertical="center" wrapText="1"/>
    </xf>
    <xf borderId="5" fillId="2" fontId="5" numFmtId="0" xfId="0" applyAlignment="1" applyBorder="1" applyFont="1">
      <alignment vertical="center"/>
    </xf>
    <xf borderId="6" fillId="3" fontId="1" numFmtId="0" xfId="0" applyAlignment="1" applyBorder="1" applyFill="1" applyFont="1">
      <alignment shrinkToFit="0" vertical="center" wrapText="1"/>
    </xf>
    <xf borderId="7" fillId="0" fontId="2" numFmtId="0" xfId="0" applyBorder="1" applyFont="1"/>
    <xf borderId="0" fillId="4" fontId="1" numFmtId="0" xfId="0" applyAlignment="1" applyFill="1" applyFont="1">
      <alignment shrinkToFit="0" vertical="center" wrapText="1"/>
    </xf>
    <xf borderId="0" fillId="0" fontId="6" numFmtId="0" xfId="0" applyAlignment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5" numFmtId="0" xfId="0" applyAlignment="1" applyBorder="1" applyFont="1">
      <alignment vertical="center"/>
    </xf>
    <xf borderId="5" fillId="5" fontId="6" numFmtId="0" xfId="0" applyAlignment="1" applyBorder="1" applyFill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5" fillId="6" fontId="6" numFmtId="0" xfId="0" applyAlignment="1" applyBorder="1" applyFill="1" applyFon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7" fontId="4" numFmtId="0" xfId="0" applyAlignment="1" applyBorder="1" applyFill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6" fillId="8" fontId="1" numFmtId="0" xfId="0" applyAlignment="1" applyBorder="1" applyFill="1" applyFont="1">
      <alignment horizontal="center" shrinkToFit="0" vertical="center" wrapText="1"/>
    </xf>
    <xf borderId="6" fillId="8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9" fontId="1" numFmtId="0" xfId="0" applyAlignment="1" applyBorder="1" applyFill="1" applyFont="1">
      <alignment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14" fillId="9" fontId="1" numFmtId="0" xfId="0" applyAlignment="1" applyBorder="1" applyFont="1">
      <alignment horizontal="center" shrinkToFit="0" vertical="center" wrapText="1"/>
    </xf>
    <xf borderId="14" fillId="9" fontId="1" numFmtId="0" xfId="0" applyAlignment="1" applyBorder="1" applyFont="1">
      <alignment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10" fontId="6" numFmtId="0" xfId="0" applyAlignment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15" fillId="0" fontId="2" numFmtId="0" xfId="0" applyBorder="1" applyFont="1"/>
    <xf borderId="5" fillId="0" fontId="12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top" wrapText="1"/>
    </xf>
    <xf borderId="5" fillId="0" fontId="1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0" fillId="0" fontId="15" numFmtId="0" xfId="0" applyAlignment="1" applyBorder="1" applyFont="1">
      <alignment shrinkToFit="0" vertical="top" wrapText="1"/>
    </xf>
    <xf borderId="5" fillId="0" fontId="16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1" fillId="4" fontId="6" numFmtId="0" xfId="0" applyAlignment="1" applyBorder="1" applyFont="1">
      <alignment horizontal="center" vertical="center"/>
    </xf>
    <xf borderId="15" fillId="4" fontId="20" numFmtId="0" xfId="0" applyAlignment="1" applyBorder="1" applyFont="1">
      <alignment horizontal="center" shrinkToFit="0" vertical="center" wrapText="1"/>
    </xf>
    <xf borderId="10" fillId="4" fontId="6" numFmtId="0" xfId="0" applyAlignment="1" applyBorder="1" applyFont="1">
      <alignment horizontal="left" shrinkToFit="0" vertical="top" wrapText="1"/>
    </xf>
    <xf borderId="10" fillId="4" fontId="21" numFmtId="0" xfId="0" applyAlignment="1" applyBorder="1" applyFont="1">
      <alignment horizontal="left" shrinkToFit="0" vertical="center" wrapText="1"/>
    </xf>
    <xf borderId="10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5" fillId="4" fontId="22" numFmtId="0" xfId="0" applyAlignment="1" applyBorder="1" applyFont="1">
      <alignment horizontal="center" shrinkToFit="0" vertical="center" wrapText="1"/>
    </xf>
    <xf borderId="5" fillId="4" fontId="23" numFmtId="0" xfId="0" applyAlignment="1" applyBorder="1" applyFont="1">
      <alignment horizontal="center" shrinkToFit="0" vertical="center" wrapText="1"/>
    </xf>
    <xf borderId="0" fillId="4" fontId="24" numFmtId="0" xfId="0" applyAlignment="1" applyFont="1">
      <alignment horizontal="center" shrinkToFit="0" vertical="center" wrapText="1"/>
    </xf>
    <xf borderId="0" fillId="4" fontId="6" numFmtId="0" xfId="0" applyAlignment="1" applyFont="1">
      <alignment vertical="center"/>
    </xf>
    <xf borderId="0" fillId="4" fontId="19" numFmtId="0" xfId="0" applyFont="1"/>
    <xf borderId="10" fillId="4" fontId="6" numFmtId="0" xfId="0" applyAlignment="1" applyBorder="1" applyFont="1">
      <alignment horizontal="left" shrinkToFit="0" vertical="center" wrapText="1"/>
    </xf>
    <xf borderId="11" fillId="4" fontId="6" numFmtId="0" xfId="0" applyAlignment="1" applyBorder="1" applyFont="1">
      <alignment horizontal="left" shrinkToFit="0" vertical="center" wrapText="1"/>
    </xf>
    <xf borderId="11" fillId="11" fontId="6" numFmtId="0" xfId="0" applyAlignment="1" applyBorder="1" applyFill="1" applyFont="1">
      <alignment horizontal="center" vertical="center"/>
    </xf>
    <xf borderId="8" fillId="1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5" fillId="0" fontId="2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26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1"/>
    </xf>
    <xf borderId="5" fillId="12" fontId="27" numFmtId="0" xfId="0" applyAlignment="1" applyBorder="1" applyFill="1" applyFont="1">
      <alignment horizontal="center" shrinkToFit="0" vertical="center" wrapText="1"/>
    </xf>
    <xf borderId="11" fillId="0" fontId="6" numFmtId="0" xfId="0" applyAlignment="1" applyBorder="1" applyFont="1">
      <alignment shrinkToFit="0" vertical="top" wrapText="1"/>
    </xf>
    <xf borderId="11" fillId="12" fontId="27" numFmtId="0" xfId="0" applyAlignment="1" applyBorder="1" applyFont="1">
      <alignment horizontal="center" shrinkToFit="0" vertical="center" wrapText="1"/>
    </xf>
    <xf borderId="16" fillId="0" fontId="20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dstall.com/userLogin/" TargetMode="External"/><Relationship Id="rId20" Type="http://schemas.openxmlformats.org/officeDocument/2006/relationships/hyperlink" Target="https://drive.google.com/drive/folders/1FSZ9jKhlAO9ObQbnShHMZyKFaAiG_cwo?usp=share_link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drive/folders/1JLWWuK5P5tpNbwIBothEzIvrWiv6dS5n?usp=share_link" TargetMode="External"/><Relationship Id="rId22" Type="http://schemas.openxmlformats.org/officeDocument/2006/relationships/hyperlink" Target="https://drive.google.com/drive/folders/1FSZ9jKhlAO9ObQbnShHMZyKFaAiG_cwo?usp=share_link" TargetMode="External"/><Relationship Id="rId21" Type="http://schemas.openxmlformats.org/officeDocument/2006/relationships/hyperlink" Target="https://www.bdstall.com/userRegistration/index/2/" TargetMode="External"/><Relationship Id="rId24" Type="http://schemas.openxmlformats.org/officeDocument/2006/relationships/hyperlink" Target="https://www.bdstall.com/userRegistration/index/2/" TargetMode="External"/><Relationship Id="rId23" Type="http://schemas.openxmlformats.org/officeDocument/2006/relationships/hyperlink" Target="https://drive.google.com/drive/folders/1FSZ9jKhlAO9ObQbnShHMZyKFaAiG_cwo?usp=share_link" TargetMode="External"/><Relationship Id="rId1" Type="http://schemas.openxmlformats.org/officeDocument/2006/relationships/hyperlink" Target="https://www.bdstall.com/" TargetMode="External"/><Relationship Id="rId2" Type="http://schemas.openxmlformats.org/officeDocument/2006/relationships/hyperlink" Target="https://www.bdstall.com/userRegistration/index/2/" TargetMode="External"/><Relationship Id="rId3" Type="http://schemas.openxmlformats.org/officeDocument/2006/relationships/hyperlink" Target="https://www.bdstall.com/userRegistration/index/2/" TargetMode="External"/><Relationship Id="rId4" Type="http://schemas.openxmlformats.org/officeDocument/2006/relationships/hyperlink" Target="https://www.bdstall.com/userRegistration/index/2/" TargetMode="External"/><Relationship Id="rId9" Type="http://schemas.openxmlformats.org/officeDocument/2006/relationships/hyperlink" Target="https://drive.google.com/drive/folders/1B0VsMd2xHN2RtgxrdAX60EKpV7tVAl8H?usp=share_link" TargetMode="External"/><Relationship Id="rId26" Type="http://schemas.openxmlformats.org/officeDocument/2006/relationships/hyperlink" Target="https://www.bdstall.com/userLogin/" TargetMode="External"/><Relationship Id="rId25" Type="http://schemas.openxmlformats.org/officeDocument/2006/relationships/hyperlink" Target="https://drive.google.com/drive/folders/1FSZ9jKhlAO9ObQbnShHMZyKFaAiG_cwo?usp=share_link" TargetMode="External"/><Relationship Id="rId28" Type="http://schemas.openxmlformats.org/officeDocument/2006/relationships/hyperlink" Target="https://drive.google.com/drive/folders/1JLWWuK5P5tpNbwIBothEzIvrWiv6dS5n?usp=share_link" TargetMode="External"/><Relationship Id="rId27" Type="http://schemas.openxmlformats.org/officeDocument/2006/relationships/hyperlink" Target="https://www.bdstall.com/userLogin/" TargetMode="External"/><Relationship Id="rId5" Type="http://schemas.openxmlformats.org/officeDocument/2006/relationships/hyperlink" Target="https://www.bdstall.com/userRegistration/index/2/" TargetMode="External"/><Relationship Id="rId6" Type="http://schemas.openxmlformats.org/officeDocument/2006/relationships/hyperlink" Target="https://drive.google.com/drive/folders/1vNtMScmxB9mKEyXrTcRyxLVIiBksCdpJ?usp=share_link" TargetMode="External"/><Relationship Id="rId29" Type="http://schemas.openxmlformats.org/officeDocument/2006/relationships/hyperlink" Target="https://www.bdstall.com/userLogin/" TargetMode="External"/><Relationship Id="rId7" Type="http://schemas.openxmlformats.org/officeDocument/2006/relationships/hyperlink" Target="https://drive.google.com/drive/folders/1bi0Loqfbzd7KxStyS7Nvt6j0ZOsMdYK0?usp=share_link" TargetMode="External"/><Relationship Id="rId8" Type="http://schemas.openxmlformats.org/officeDocument/2006/relationships/hyperlink" Target="https://drive.google.com/drive/folders/1_TCKnvKoZei3BjWcD-8gNqa4NJaoaAxI?usp=share_link" TargetMode="External"/><Relationship Id="rId31" Type="http://schemas.openxmlformats.org/officeDocument/2006/relationships/hyperlink" Target="https://www.bdstall.com/userLogin/" TargetMode="External"/><Relationship Id="rId30" Type="http://schemas.openxmlformats.org/officeDocument/2006/relationships/hyperlink" Target="https://www.bdstall.com/userLogin/" TargetMode="External"/><Relationship Id="rId11" Type="http://schemas.openxmlformats.org/officeDocument/2006/relationships/hyperlink" Target="https://www.bdstall.com/userRegistration/index/2/" TargetMode="External"/><Relationship Id="rId33" Type="http://schemas.openxmlformats.org/officeDocument/2006/relationships/hyperlink" Target="https://www.bdstall.com/userLogin/" TargetMode="External"/><Relationship Id="rId10" Type="http://schemas.openxmlformats.org/officeDocument/2006/relationships/hyperlink" Target="https://www.bdstall.com/userRegistration/index/2/" TargetMode="External"/><Relationship Id="rId32" Type="http://schemas.openxmlformats.org/officeDocument/2006/relationships/hyperlink" Target="https://www.bdstall.com/userLogin/" TargetMode="External"/><Relationship Id="rId13" Type="http://schemas.openxmlformats.org/officeDocument/2006/relationships/hyperlink" Target="https://drive.google.com/drive/folders/1B0VsMd2xHN2RtgxrdAX60EKpV7tVAl8H?usp=share_link" TargetMode="External"/><Relationship Id="rId35" Type="http://schemas.openxmlformats.org/officeDocument/2006/relationships/hyperlink" Target="https://www.bdstall.com/userLogin/" TargetMode="External"/><Relationship Id="rId12" Type="http://schemas.openxmlformats.org/officeDocument/2006/relationships/hyperlink" Target="https://www.bdstall.com/userRegistration/index/2/" TargetMode="External"/><Relationship Id="rId34" Type="http://schemas.openxmlformats.org/officeDocument/2006/relationships/hyperlink" Target="https://www.bdstall.com/userLogin/" TargetMode="External"/><Relationship Id="rId15" Type="http://schemas.openxmlformats.org/officeDocument/2006/relationships/hyperlink" Target="https://drive.google.com/drive/folders/1B0VsMd2xHN2RtgxrdAX60EKpV7tVAl8H?usp=share_link" TargetMode="External"/><Relationship Id="rId37" Type="http://schemas.openxmlformats.org/officeDocument/2006/relationships/hyperlink" Target="https://www.bdstall.com/userLogin/" TargetMode="External"/><Relationship Id="rId14" Type="http://schemas.openxmlformats.org/officeDocument/2006/relationships/hyperlink" Target="https://drive.google.com/drive/folders/1B0VsMd2xHN2RtgxrdAX60EKpV7tVAl8H?usp=share_link" TargetMode="External"/><Relationship Id="rId36" Type="http://schemas.openxmlformats.org/officeDocument/2006/relationships/hyperlink" Target="https://drive.google.com/drive/folders/1JLWWuK5P5tpNbwIBothEzIvrWiv6dS5n?usp=share_link" TargetMode="External"/><Relationship Id="rId17" Type="http://schemas.openxmlformats.org/officeDocument/2006/relationships/hyperlink" Target="https://www.bdstall.com/userRegistration/index/2/" TargetMode="External"/><Relationship Id="rId39" Type="http://schemas.openxmlformats.org/officeDocument/2006/relationships/hyperlink" Target="https://drive.google.com/drive/folders/1JLWWuK5P5tpNbwIBothEzIvrWiv6dS5n?usp=share_link" TargetMode="External"/><Relationship Id="rId16" Type="http://schemas.openxmlformats.org/officeDocument/2006/relationships/hyperlink" Target="https://drive.google.com/drive/folders/1FSZ9jKhlAO9ObQbnShHMZyKFaAiG_cwo?usp=share_link" TargetMode="External"/><Relationship Id="rId38" Type="http://schemas.openxmlformats.org/officeDocument/2006/relationships/hyperlink" Target="https://www.bdstall.com/userLogin/" TargetMode="External"/><Relationship Id="rId19" Type="http://schemas.openxmlformats.org/officeDocument/2006/relationships/hyperlink" Target="https://www.bdstall.com/userRegistration/index/2/" TargetMode="External"/><Relationship Id="rId18" Type="http://schemas.openxmlformats.org/officeDocument/2006/relationships/hyperlink" Target="https://www.bdstall.com/userRegistration/index/2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3" width="18.14"/>
    <col customWidth="1" min="4" max="4" width="45.71"/>
    <col customWidth="1" min="5" max="5" width="50.71"/>
    <col customWidth="1" min="6" max="6" width="35.0"/>
    <col customWidth="1" min="7" max="7" width="28.29"/>
    <col customWidth="1" min="8" max="8" width="30.0"/>
    <col customWidth="1" min="9" max="9" width="13.71"/>
    <col customWidth="1" min="10" max="11" width="25.0"/>
    <col customWidth="1" min="12" max="13" width="17.29"/>
    <col customWidth="1" min="14" max="15" width="14.29"/>
  </cols>
  <sheetData>
    <row r="1" ht="18.0" customHeight="1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6" t="s">
        <v>3</v>
      </c>
      <c r="I1" s="8" t="s">
        <v>5</v>
      </c>
      <c r="J1" s="9"/>
      <c r="K1" s="10"/>
      <c r="L1" s="11"/>
      <c r="M1" s="11"/>
      <c r="N1" s="11"/>
      <c r="O1" s="11"/>
    </row>
    <row r="2">
      <c r="A2" s="12"/>
      <c r="B2" s="13"/>
      <c r="C2" s="14"/>
      <c r="D2" s="15"/>
      <c r="E2" s="5" t="s">
        <v>6</v>
      </c>
      <c r="F2" s="6" t="s">
        <v>7</v>
      </c>
      <c r="G2" s="16" t="s">
        <v>8</v>
      </c>
      <c r="H2" s="6" t="s">
        <v>9</v>
      </c>
      <c r="I2" s="5" t="s">
        <v>10</v>
      </c>
      <c r="J2" s="17">
        <f>COUNTIF(I7:I68, "PASS")</f>
        <v>24</v>
      </c>
      <c r="K2" s="18"/>
      <c r="L2" s="11"/>
      <c r="M2" s="11"/>
      <c r="N2" s="11"/>
      <c r="O2" s="11"/>
    </row>
    <row r="3" ht="18.0" customHeight="1">
      <c r="A3" s="19" t="s">
        <v>11</v>
      </c>
      <c r="B3" s="20"/>
      <c r="C3" s="9"/>
      <c r="D3" s="21"/>
      <c r="E3" s="22" t="s">
        <v>12</v>
      </c>
      <c r="F3" s="23" t="s">
        <v>13</v>
      </c>
      <c r="G3" s="24" t="s">
        <v>14</v>
      </c>
      <c r="H3" s="21" t="s">
        <v>15</v>
      </c>
      <c r="I3" s="25" t="s">
        <v>16</v>
      </c>
      <c r="J3" s="26">
        <f>COUNTIF(I7:I68, "Fail")</f>
        <v>16</v>
      </c>
      <c r="K3" s="27"/>
      <c r="L3" s="11"/>
      <c r="M3" s="11"/>
      <c r="N3" s="11"/>
      <c r="O3" s="11"/>
    </row>
    <row r="4" ht="18.0" customHeight="1">
      <c r="A4" s="19" t="s">
        <v>17</v>
      </c>
      <c r="B4" s="20"/>
      <c r="C4" s="9"/>
      <c r="D4" s="21"/>
      <c r="E4" s="22" t="s">
        <v>18</v>
      </c>
      <c r="F4" s="21"/>
      <c r="G4" s="24" t="s">
        <v>19</v>
      </c>
      <c r="H4" s="28" t="s">
        <v>15</v>
      </c>
      <c r="I4" s="5" t="s">
        <v>20</v>
      </c>
      <c r="J4" s="29">
        <f>COUNTIF(I7:I68, "WARNING")</f>
        <v>2</v>
      </c>
      <c r="K4" s="30"/>
      <c r="L4" s="11"/>
      <c r="M4" s="11"/>
      <c r="N4" s="11"/>
      <c r="O4" s="11"/>
    </row>
    <row r="5" ht="18.0" customHeight="1">
      <c r="A5" s="31" t="s">
        <v>21</v>
      </c>
      <c r="B5" s="20"/>
      <c r="C5" s="9"/>
      <c r="D5" s="32"/>
      <c r="E5" s="20"/>
      <c r="F5" s="20"/>
      <c r="G5" s="20"/>
      <c r="H5" s="9"/>
      <c r="I5" s="33" t="s">
        <v>22</v>
      </c>
      <c r="J5" s="34">
        <f>SUM(J2:J3:J4)</f>
        <v>42</v>
      </c>
      <c r="K5" s="30"/>
      <c r="L5" s="11"/>
      <c r="M5" s="11"/>
      <c r="N5" s="11"/>
      <c r="O5" s="11"/>
    </row>
    <row r="6" ht="18.0" customHeight="1">
      <c r="A6" s="35" t="s">
        <v>23</v>
      </c>
      <c r="B6" s="36" t="s">
        <v>24</v>
      </c>
      <c r="C6" s="36" t="s">
        <v>25</v>
      </c>
      <c r="D6" s="37" t="s">
        <v>26</v>
      </c>
      <c r="E6" s="37" t="s">
        <v>27</v>
      </c>
      <c r="F6" s="37" t="s">
        <v>28</v>
      </c>
      <c r="G6" s="37" t="s">
        <v>29</v>
      </c>
      <c r="H6" s="37" t="s">
        <v>30</v>
      </c>
      <c r="I6" s="38" t="s">
        <v>31</v>
      </c>
      <c r="J6" s="37" t="s">
        <v>32</v>
      </c>
      <c r="K6" s="39" t="s">
        <v>33</v>
      </c>
      <c r="L6" s="40" t="s">
        <v>34</v>
      </c>
      <c r="M6" s="41"/>
      <c r="N6" s="11"/>
      <c r="O6" s="11"/>
    </row>
    <row r="7" ht="27.0" customHeight="1">
      <c r="A7" s="42" t="s">
        <v>35</v>
      </c>
      <c r="B7" s="43" t="s">
        <v>36</v>
      </c>
      <c r="C7" s="44" t="s">
        <v>37</v>
      </c>
      <c r="D7" s="45" t="s">
        <v>38</v>
      </c>
      <c r="E7" s="46" t="s">
        <v>39</v>
      </c>
      <c r="F7" s="47"/>
      <c r="G7" s="48" t="s">
        <v>40</v>
      </c>
      <c r="H7" s="49" t="s">
        <v>41</v>
      </c>
      <c r="I7" s="50" t="s">
        <v>10</v>
      </c>
      <c r="J7" s="51"/>
      <c r="K7" s="51"/>
      <c r="L7" s="52"/>
      <c r="M7" s="53"/>
      <c r="N7" s="11"/>
      <c r="O7" s="11"/>
    </row>
    <row r="8" ht="29.25" customHeight="1">
      <c r="A8" s="42" t="s">
        <v>42</v>
      </c>
      <c r="B8" s="54"/>
      <c r="C8" s="54"/>
      <c r="D8" s="45" t="s">
        <v>43</v>
      </c>
      <c r="E8" s="46" t="s">
        <v>44</v>
      </c>
      <c r="F8" s="47"/>
      <c r="G8" s="48" t="s">
        <v>45</v>
      </c>
      <c r="H8" s="49" t="s">
        <v>41</v>
      </c>
      <c r="I8" s="50" t="s">
        <v>10</v>
      </c>
      <c r="J8" s="51"/>
      <c r="K8" s="52"/>
      <c r="L8" s="52"/>
      <c r="M8" s="53"/>
      <c r="N8" s="11"/>
      <c r="O8" s="11"/>
    </row>
    <row r="9" ht="47.25" customHeight="1">
      <c r="A9" s="42" t="s">
        <v>46</v>
      </c>
      <c r="B9" s="54"/>
      <c r="C9" s="54"/>
      <c r="D9" s="48" t="s">
        <v>47</v>
      </c>
      <c r="E9" s="55" t="s">
        <v>48</v>
      </c>
      <c r="F9" s="49" t="s">
        <v>49</v>
      </c>
      <c r="G9" s="45" t="s">
        <v>50</v>
      </c>
      <c r="H9" s="49" t="s">
        <v>51</v>
      </c>
      <c r="I9" s="17" t="s">
        <v>10</v>
      </c>
      <c r="J9" s="52"/>
      <c r="K9" s="52"/>
      <c r="L9" s="52"/>
      <c r="M9" s="53"/>
      <c r="N9" s="11"/>
      <c r="O9" s="11"/>
    </row>
    <row r="10" ht="54.0" customHeight="1">
      <c r="A10" s="56" t="s">
        <v>52</v>
      </c>
      <c r="B10" s="54"/>
      <c r="C10" s="54"/>
      <c r="D10" s="57" t="s">
        <v>53</v>
      </c>
      <c r="E10" s="58" t="s">
        <v>54</v>
      </c>
      <c r="F10" s="48" t="s">
        <v>55</v>
      </c>
      <c r="G10" s="45" t="s">
        <v>56</v>
      </c>
      <c r="H10" s="49" t="s">
        <v>51</v>
      </c>
      <c r="I10" s="17" t="s">
        <v>10</v>
      </c>
      <c r="J10" s="52"/>
      <c r="K10" s="52"/>
      <c r="L10" s="52"/>
      <c r="M10" s="53"/>
      <c r="N10" s="11"/>
      <c r="O10" s="11"/>
    </row>
    <row r="11" ht="54.0" customHeight="1">
      <c r="A11" s="56" t="s">
        <v>57</v>
      </c>
      <c r="B11" s="54"/>
      <c r="C11" s="54"/>
      <c r="D11" s="57" t="s">
        <v>58</v>
      </c>
      <c r="E11" s="58" t="s">
        <v>59</v>
      </c>
      <c r="F11" s="48" t="s">
        <v>60</v>
      </c>
      <c r="G11" s="45" t="s">
        <v>61</v>
      </c>
      <c r="H11" s="49" t="s">
        <v>51</v>
      </c>
      <c r="I11" s="17" t="s">
        <v>10</v>
      </c>
      <c r="J11" s="52"/>
      <c r="K11" s="52"/>
      <c r="L11" s="52"/>
      <c r="M11" s="53"/>
      <c r="N11" s="11"/>
      <c r="O11" s="11"/>
    </row>
    <row r="12" ht="51.75" customHeight="1">
      <c r="A12" s="59" t="s">
        <v>62</v>
      </c>
      <c r="B12" s="54"/>
      <c r="C12" s="54"/>
      <c r="D12" s="60" t="s">
        <v>63</v>
      </c>
      <c r="E12" s="61" t="s">
        <v>64</v>
      </c>
      <c r="F12" s="48" t="s">
        <v>65</v>
      </c>
      <c r="G12" s="60" t="s">
        <v>61</v>
      </c>
      <c r="H12" s="49" t="s">
        <v>51</v>
      </c>
      <c r="I12" s="50" t="s">
        <v>10</v>
      </c>
      <c r="J12" s="62"/>
      <c r="K12" s="62"/>
      <c r="L12" s="62"/>
      <c r="M12" s="63"/>
      <c r="N12" s="11"/>
      <c r="O12" s="11"/>
    </row>
    <row r="13" ht="48.75" customHeight="1">
      <c r="A13" s="42" t="s">
        <v>66</v>
      </c>
      <c r="B13" s="54"/>
      <c r="C13" s="54"/>
      <c r="D13" s="57" t="s">
        <v>67</v>
      </c>
      <c r="E13" s="64" t="s">
        <v>68</v>
      </c>
      <c r="F13" s="48">
        <v>123.0</v>
      </c>
      <c r="G13" s="60" t="s">
        <v>69</v>
      </c>
      <c r="H13" s="49" t="s">
        <v>70</v>
      </c>
      <c r="I13" s="17" t="s">
        <v>16</v>
      </c>
      <c r="J13" s="62"/>
      <c r="K13" s="65" t="s">
        <v>71</v>
      </c>
      <c r="L13" s="62"/>
      <c r="M13" s="63"/>
      <c r="N13" s="11"/>
      <c r="O13" s="11"/>
    </row>
    <row r="14" ht="66.75" customHeight="1">
      <c r="A14" s="42" t="s">
        <v>72</v>
      </c>
      <c r="B14" s="54"/>
      <c r="C14" s="54"/>
      <c r="D14" s="57" t="s">
        <v>73</v>
      </c>
      <c r="E14" s="57" t="s">
        <v>74</v>
      </c>
      <c r="F14" s="48" t="s">
        <v>75</v>
      </c>
      <c r="G14" s="60" t="s">
        <v>61</v>
      </c>
      <c r="H14" s="49" t="s">
        <v>51</v>
      </c>
      <c r="I14" s="17" t="s">
        <v>10</v>
      </c>
      <c r="J14" s="62"/>
      <c r="K14" s="62"/>
      <c r="L14" s="62"/>
      <c r="M14" s="63"/>
      <c r="N14" s="11"/>
      <c r="O14" s="11"/>
    </row>
    <row r="15" ht="52.5" customHeight="1">
      <c r="A15" s="42" t="s">
        <v>76</v>
      </c>
      <c r="B15" s="54"/>
      <c r="C15" s="54"/>
      <c r="D15" s="57" t="s">
        <v>77</v>
      </c>
      <c r="E15" s="57" t="s">
        <v>78</v>
      </c>
      <c r="F15" s="48" t="s">
        <v>79</v>
      </c>
      <c r="G15" s="60" t="s">
        <v>80</v>
      </c>
      <c r="H15" s="49" t="s">
        <v>51</v>
      </c>
      <c r="I15" s="17" t="s">
        <v>10</v>
      </c>
      <c r="J15" s="62"/>
      <c r="K15" s="62"/>
      <c r="L15" s="62"/>
      <c r="M15" s="63"/>
      <c r="N15" s="11"/>
      <c r="O15" s="11"/>
    </row>
    <row r="16" ht="53.25" customHeight="1">
      <c r="A16" s="42" t="s">
        <v>81</v>
      </c>
      <c r="B16" s="54"/>
      <c r="C16" s="54"/>
      <c r="D16" s="57" t="s">
        <v>82</v>
      </c>
      <c r="E16" s="57" t="s">
        <v>83</v>
      </c>
      <c r="F16" s="48">
        <v>1234.0</v>
      </c>
      <c r="G16" s="60" t="s">
        <v>84</v>
      </c>
      <c r="H16" s="49" t="s">
        <v>85</v>
      </c>
      <c r="I16" s="17" t="s">
        <v>16</v>
      </c>
      <c r="J16" s="62"/>
      <c r="K16" s="65" t="s">
        <v>86</v>
      </c>
      <c r="L16" s="62"/>
      <c r="M16" s="63"/>
      <c r="N16" s="11"/>
      <c r="O16" s="11"/>
    </row>
    <row r="17" ht="53.25" customHeight="1">
      <c r="A17" s="42" t="s">
        <v>87</v>
      </c>
      <c r="B17" s="54"/>
      <c r="C17" s="54"/>
      <c r="D17" s="57" t="s">
        <v>88</v>
      </c>
      <c r="E17" s="57" t="s">
        <v>89</v>
      </c>
      <c r="F17" s="48" t="s">
        <v>90</v>
      </c>
      <c r="G17" s="60" t="s">
        <v>84</v>
      </c>
      <c r="H17" s="49" t="s">
        <v>91</v>
      </c>
      <c r="I17" s="17" t="s">
        <v>16</v>
      </c>
      <c r="J17" s="62"/>
      <c r="K17" s="65" t="s">
        <v>92</v>
      </c>
      <c r="L17" s="62"/>
      <c r="M17" s="63"/>
      <c r="N17" s="11"/>
      <c r="O17" s="11"/>
    </row>
    <row r="18" ht="54.0" customHeight="1">
      <c r="A18" s="42" t="s">
        <v>93</v>
      </c>
      <c r="B18" s="54"/>
      <c r="C18" s="54"/>
      <c r="D18" s="57" t="s">
        <v>94</v>
      </c>
      <c r="E18" s="57" t="s">
        <v>95</v>
      </c>
      <c r="F18" s="48" t="s">
        <v>96</v>
      </c>
      <c r="G18" s="60" t="s">
        <v>84</v>
      </c>
      <c r="H18" s="49" t="s">
        <v>91</v>
      </c>
      <c r="I18" s="17" t="s">
        <v>16</v>
      </c>
      <c r="J18" s="62"/>
      <c r="K18" s="65" t="s">
        <v>97</v>
      </c>
      <c r="L18" s="62"/>
      <c r="M18" s="63"/>
      <c r="N18" s="11"/>
      <c r="O18" s="11"/>
    </row>
    <row r="19">
      <c r="A19" s="42" t="s">
        <v>98</v>
      </c>
      <c r="B19" s="54"/>
      <c r="C19" s="54"/>
      <c r="D19" s="57" t="s">
        <v>99</v>
      </c>
      <c r="E19" s="66" t="s">
        <v>100</v>
      </c>
      <c r="F19" s="48" t="s">
        <v>101</v>
      </c>
      <c r="G19" s="60" t="s">
        <v>61</v>
      </c>
      <c r="H19" s="49" t="s">
        <v>51</v>
      </c>
      <c r="I19" s="17" t="s">
        <v>10</v>
      </c>
      <c r="J19" s="62"/>
      <c r="K19" s="62"/>
      <c r="L19" s="62"/>
      <c r="M19" s="63"/>
      <c r="N19" s="11"/>
      <c r="O19" s="11"/>
    </row>
    <row r="20" ht="52.5" customHeight="1">
      <c r="A20" s="42" t="s">
        <v>102</v>
      </c>
      <c r="B20" s="54"/>
      <c r="C20" s="54"/>
      <c r="D20" s="57" t="s">
        <v>103</v>
      </c>
      <c r="E20" s="66" t="s">
        <v>104</v>
      </c>
      <c r="F20" s="48" t="s">
        <v>105</v>
      </c>
      <c r="G20" s="60" t="s">
        <v>106</v>
      </c>
      <c r="H20" s="49" t="s">
        <v>51</v>
      </c>
      <c r="I20" s="17" t="s">
        <v>10</v>
      </c>
      <c r="J20" s="62"/>
      <c r="K20" s="62"/>
      <c r="L20" s="62"/>
      <c r="M20" s="63"/>
      <c r="N20" s="11"/>
      <c r="O20" s="11"/>
    </row>
    <row r="21" ht="64.5" customHeight="1">
      <c r="A21" s="42" t="s">
        <v>107</v>
      </c>
      <c r="B21" s="54"/>
      <c r="C21" s="54"/>
      <c r="D21" s="57" t="s">
        <v>108</v>
      </c>
      <c r="E21" s="66" t="s">
        <v>109</v>
      </c>
      <c r="F21" s="48">
        <v>123456.0</v>
      </c>
      <c r="G21" s="60" t="s">
        <v>110</v>
      </c>
      <c r="H21" s="49" t="s">
        <v>111</v>
      </c>
      <c r="I21" s="17" t="s">
        <v>16</v>
      </c>
      <c r="J21" s="62"/>
      <c r="K21" s="65" t="s">
        <v>112</v>
      </c>
      <c r="L21" s="62"/>
      <c r="M21" s="63"/>
      <c r="N21" s="11"/>
      <c r="O21" s="11"/>
    </row>
    <row r="22" ht="68.25" customHeight="1">
      <c r="A22" s="42" t="s">
        <v>113</v>
      </c>
      <c r="B22" s="54"/>
      <c r="C22" s="54"/>
      <c r="D22" s="57" t="s">
        <v>114</v>
      </c>
      <c r="E22" s="57" t="s">
        <v>115</v>
      </c>
      <c r="F22" s="48" t="s">
        <v>116</v>
      </c>
      <c r="G22" s="60" t="s">
        <v>110</v>
      </c>
      <c r="H22" s="49" t="s">
        <v>111</v>
      </c>
      <c r="I22" s="17" t="s">
        <v>16</v>
      </c>
      <c r="J22" s="62"/>
      <c r="K22" s="65" t="s">
        <v>117</v>
      </c>
      <c r="L22" s="62"/>
      <c r="M22" s="63"/>
      <c r="N22" s="11"/>
      <c r="O22" s="11"/>
    </row>
    <row r="23" ht="15.75" customHeight="1">
      <c r="A23" s="42" t="s">
        <v>118</v>
      </c>
      <c r="B23" s="54"/>
      <c r="C23" s="54"/>
      <c r="D23" s="57" t="s">
        <v>119</v>
      </c>
      <c r="E23" s="57" t="s">
        <v>120</v>
      </c>
      <c r="F23" s="48" t="s">
        <v>121</v>
      </c>
      <c r="G23" s="60" t="s">
        <v>110</v>
      </c>
      <c r="H23" s="49" t="s">
        <v>111</v>
      </c>
      <c r="I23" s="17" t="s">
        <v>16</v>
      </c>
      <c r="J23" s="62"/>
      <c r="K23" s="65" t="s">
        <v>122</v>
      </c>
      <c r="L23" s="62"/>
      <c r="M23" s="63"/>
      <c r="N23" s="11"/>
      <c r="O23" s="11"/>
    </row>
    <row r="24" ht="15.75" customHeight="1">
      <c r="A24" s="42" t="s">
        <v>123</v>
      </c>
      <c r="B24" s="54"/>
      <c r="C24" s="54"/>
      <c r="D24" s="57" t="s">
        <v>124</v>
      </c>
      <c r="E24" s="57" t="s">
        <v>125</v>
      </c>
      <c r="F24" s="48" t="s">
        <v>126</v>
      </c>
      <c r="G24" s="60" t="s">
        <v>127</v>
      </c>
      <c r="H24" s="49" t="s">
        <v>51</v>
      </c>
      <c r="I24" s="17" t="s">
        <v>10</v>
      </c>
      <c r="J24" s="62"/>
      <c r="K24" s="62"/>
      <c r="L24" s="62"/>
      <c r="M24" s="63"/>
      <c r="N24" s="11"/>
      <c r="O24" s="11"/>
    </row>
    <row r="25" ht="67.5" customHeight="1">
      <c r="A25" s="42" t="s">
        <v>128</v>
      </c>
      <c r="B25" s="54"/>
      <c r="C25" s="54"/>
      <c r="D25" s="57" t="s">
        <v>129</v>
      </c>
      <c r="E25" s="57" t="s">
        <v>130</v>
      </c>
      <c r="F25" s="48"/>
      <c r="G25" s="60" t="s">
        <v>131</v>
      </c>
      <c r="H25" s="49" t="s">
        <v>132</v>
      </c>
      <c r="I25" s="17" t="s">
        <v>16</v>
      </c>
      <c r="J25" s="62"/>
      <c r="K25" s="67" t="s">
        <v>133</v>
      </c>
      <c r="L25" s="62"/>
      <c r="M25" s="63"/>
      <c r="N25" s="11"/>
      <c r="O25" s="11"/>
    </row>
    <row r="26" ht="67.5" customHeight="1">
      <c r="A26" s="42" t="s">
        <v>134</v>
      </c>
      <c r="B26" s="54"/>
      <c r="C26" s="54"/>
      <c r="D26" s="57" t="s">
        <v>135</v>
      </c>
      <c r="E26" s="57" t="s">
        <v>136</v>
      </c>
      <c r="F26" s="48" t="s">
        <v>137</v>
      </c>
      <c r="G26" s="60" t="s">
        <v>138</v>
      </c>
      <c r="H26" s="49" t="s">
        <v>51</v>
      </c>
      <c r="I26" s="17" t="s">
        <v>10</v>
      </c>
      <c r="J26" s="62"/>
      <c r="K26" s="62"/>
      <c r="L26" s="62"/>
      <c r="M26" s="63"/>
      <c r="N26" s="11"/>
      <c r="O26" s="11"/>
    </row>
    <row r="27" ht="61.5" customHeight="1">
      <c r="A27" s="42" t="s">
        <v>139</v>
      </c>
      <c r="B27" s="54"/>
      <c r="C27" s="54"/>
      <c r="D27" s="57" t="s">
        <v>140</v>
      </c>
      <c r="E27" s="57" t="s">
        <v>141</v>
      </c>
      <c r="F27" s="48">
        <v>123456.0</v>
      </c>
      <c r="G27" s="60" t="s">
        <v>142</v>
      </c>
      <c r="H27" s="49" t="s">
        <v>51</v>
      </c>
      <c r="I27" s="17" t="s">
        <v>10</v>
      </c>
      <c r="J27" s="62"/>
      <c r="K27" s="62"/>
      <c r="L27" s="62"/>
      <c r="M27" s="63"/>
      <c r="N27" s="11"/>
      <c r="O27" s="11"/>
    </row>
    <row r="28" ht="58.5" customHeight="1">
      <c r="A28" s="42" t="s">
        <v>143</v>
      </c>
      <c r="B28" s="54"/>
      <c r="C28" s="54"/>
      <c r="D28" s="57" t="s">
        <v>144</v>
      </c>
      <c r="E28" s="66" t="s">
        <v>145</v>
      </c>
      <c r="F28" s="48" t="s">
        <v>146</v>
      </c>
      <c r="G28" s="60" t="s">
        <v>147</v>
      </c>
      <c r="H28" s="49" t="s">
        <v>51</v>
      </c>
      <c r="I28" s="17" t="s">
        <v>10</v>
      </c>
      <c r="J28" s="62"/>
      <c r="K28" s="62"/>
      <c r="L28" s="62"/>
      <c r="M28" s="63"/>
      <c r="N28" s="11"/>
      <c r="O28" s="11"/>
    </row>
    <row r="29" ht="15.75" customHeight="1">
      <c r="A29" s="42" t="s">
        <v>148</v>
      </c>
      <c r="B29" s="54"/>
      <c r="C29" s="54"/>
      <c r="D29" s="57" t="s">
        <v>149</v>
      </c>
      <c r="E29" s="57" t="s">
        <v>150</v>
      </c>
      <c r="F29" s="57"/>
      <c r="G29" s="60" t="s">
        <v>151</v>
      </c>
      <c r="H29" s="68" t="s">
        <v>51</v>
      </c>
      <c r="I29" s="17" t="s">
        <v>10</v>
      </c>
      <c r="J29" s="62"/>
      <c r="K29" s="62"/>
      <c r="L29" s="62"/>
      <c r="M29" s="63"/>
      <c r="N29" s="11"/>
      <c r="O29" s="11"/>
    </row>
    <row r="30" ht="15.75" customHeight="1">
      <c r="A30" s="42" t="s">
        <v>152</v>
      </c>
      <c r="B30" s="54"/>
      <c r="C30" s="54"/>
      <c r="D30" s="57" t="s">
        <v>153</v>
      </c>
      <c r="E30" s="57" t="s">
        <v>154</v>
      </c>
      <c r="F30" s="57"/>
      <c r="G30" s="60" t="s">
        <v>155</v>
      </c>
      <c r="H30" s="49" t="s">
        <v>51</v>
      </c>
      <c r="I30" s="17" t="s">
        <v>10</v>
      </c>
      <c r="J30" s="62"/>
      <c r="K30" s="62"/>
      <c r="L30" s="62"/>
      <c r="M30" s="63"/>
      <c r="N30" s="11"/>
      <c r="O30" s="11"/>
    </row>
    <row r="31" ht="45.75" customHeight="1">
      <c r="A31" s="42" t="s">
        <v>156</v>
      </c>
      <c r="B31" s="54"/>
      <c r="C31" s="14"/>
      <c r="D31" s="57" t="s">
        <v>157</v>
      </c>
      <c r="E31" s="66" t="s">
        <v>158</v>
      </c>
      <c r="F31" s="57"/>
      <c r="G31" s="60" t="s">
        <v>159</v>
      </c>
      <c r="H31" s="49" t="s">
        <v>51</v>
      </c>
      <c r="I31" s="17" t="s">
        <v>10</v>
      </c>
      <c r="J31" s="62"/>
      <c r="K31" s="62"/>
      <c r="L31" s="62"/>
      <c r="M31" s="63"/>
      <c r="N31" s="11"/>
      <c r="O31" s="11"/>
    </row>
    <row r="32" ht="30.0" customHeight="1">
      <c r="A32" s="69" t="s">
        <v>160</v>
      </c>
      <c r="B32" s="54"/>
      <c r="C32" s="70" t="s">
        <v>161</v>
      </c>
      <c r="D32" s="71" t="s">
        <v>162</v>
      </c>
      <c r="E32" s="72" t="s">
        <v>163</v>
      </c>
      <c r="F32" s="73"/>
      <c r="G32" s="74" t="s">
        <v>164</v>
      </c>
      <c r="H32" s="74" t="s">
        <v>165</v>
      </c>
      <c r="I32" s="75" t="s">
        <v>16</v>
      </c>
      <c r="J32" s="76"/>
      <c r="K32" s="77" t="s">
        <v>166</v>
      </c>
      <c r="L32" s="76"/>
      <c r="M32" s="78"/>
      <c r="N32" s="79"/>
      <c r="O32" s="79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</row>
    <row r="33" ht="30.0" customHeight="1">
      <c r="A33" s="69" t="s">
        <v>167</v>
      </c>
      <c r="B33" s="54"/>
      <c r="C33" s="54"/>
      <c r="D33" s="73" t="s">
        <v>168</v>
      </c>
      <c r="E33" s="72" t="s">
        <v>169</v>
      </c>
      <c r="F33" s="73"/>
      <c r="G33" s="74" t="s">
        <v>170</v>
      </c>
      <c r="H33" s="74" t="s">
        <v>171</v>
      </c>
      <c r="I33" s="75" t="s">
        <v>16</v>
      </c>
      <c r="J33" s="76"/>
      <c r="K33" s="77" t="s">
        <v>172</v>
      </c>
      <c r="L33" s="76"/>
      <c r="M33" s="78"/>
      <c r="N33" s="79"/>
      <c r="O33" s="79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</row>
    <row r="34" ht="53.25" customHeight="1">
      <c r="A34" s="69" t="s">
        <v>173</v>
      </c>
      <c r="B34" s="54"/>
      <c r="C34" s="54"/>
      <c r="D34" s="57" t="s">
        <v>174</v>
      </c>
      <c r="E34" s="57" t="s">
        <v>175</v>
      </c>
      <c r="F34" s="48"/>
      <c r="G34" s="60" t="s">
        <v>176</v>
      </c>
      <c r="H34" s="49" t="s">
        <v>177</v>
      </c>
      <c r="I34" s="75" t="s">
        <v>16</v>
      </c>
      <c r="J34" s="76"/>
      <c r="K34" s="77" t="s">
        <v>178</v>
      </c>
      <c r="L34" s="76"/>
      <c r="M34" s="78"/>
      <c r="N34" s="79"/>
      <c r="O34" s="79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ht="30.0" customHeight="1">
      <c r="A35" s="69" t="s">
        <v>179</v>
      </c>
      <c r="B35" s="54"/>
      <c r="C35" s="14"/>
      <c r="D35" s="81" t="s">
        <v>180</v>
      </c>
      <c r="E35" s="72" t="s">
        <v>181</v>
      </c>
      <c r="F35" s="73"/>
      <c r="G35" s="82" t="s">
        <v>182</v>
      </c>
      <c r="H35" s="82" t="s">
        <v>183</v>
      </c>
      <c r="I35" s="75" t="s">
        <v>16</v>
      </c>
      <c r="J35" s="76"/>
      <c r="K35" s="77" t="s">
        <v>184</v>
      </c>
      <c r="L35" s="76"/>
      <c r="M35" s="78"/>
      <c r="N35" s="79"/>
      <c r="O35" s="79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</row>
    <row r="36" ht="30.0" customHeight="1">
      <c r="A36" s="83"/>
      <c r="B36" s="54"/>
      <c r="C36" s="84"/>
      <c r="D36" s="13"/>
      <c r="E36" s="13"/>
      <c r="F36" s="13"/>
      <c r="G36" s="13"/>
      <c r="H36" s="14"/>
      <c r="I36" s="17"/>
      <c r="J36" s="62"/>
      <c r="K36" s="62"/>
      <c r="L36" s="62"/>
      <c r="M36" s="63"/>
      <c r="N36" s="11"/>
      <c r="O36" s="11"/>
    </row>
    <row r="37" ht="28.5" customHeight="1">
      <c r="A37" s="42" t="s">
        <v>185</v>
      </c>
      <c r="B37" s="54"/>
      <c r="C37" s="85" t="s">
        <v>186</v>
      </c>
      <c r="D37" s="48" t="s">
        <v>187</v>
      </c>
      <c r="E37" s="66" t="s">
        <v>188</v>
      </c>
      <c r="F37" s="57"/>
      <c r="G37" s="60" t="s">
        <v>189</v>
      </c>
      <c r="H37" s="49" t="s">
        <v>41</v>
      </c>
      <c r="I37" s="17" t="s">
        <v>10</v>
      </c>
      <c r="J37" s="62"/>
      <c r="K37" s="62"/>
      <c r="L37" s="62"/>
      <c r="M37" s="63"/>
      <c r="N37" s="11"/>
      <c r="O37" s="11"/>
    </row>
    <row r="38" ht="21.75" customHeight="1">
      <c r="A38" s="42" t="s">
        <v>190</v>
      </c>
      <c r="B38" s="54"/>
      <c r="C38" s="86"/>
      <c r="D38" s="57" t="s">
        <v>43</v>
      </c>
      <c r="E38" s="66" t="s">
        <v>191</v>
      </c>
      <c r="F38" s="57"/>
      <c r="G38" s="60" t="s">
        <v>45</v>
      </c>
      <c r="H38" s="49" t="s">
        <v>192</v>
      </c>
      <c r="I38" s="17" t="s">
        <v>16</v>
      </c>
      <c r="J38" s="62"/>
      <c r="K38" s="65" t="s">
        <v>193</v>
      </c>
      <c r="L38" s="62"/>
      <c r="M38" s="63"/>
      <c r="N38" s="11"/>
      <c r="O38" s="11"/>
    </row>
    <row r="39" ht="15.75" customHeight="1">
      <c r="A39" s="42" t="s">
        <v>194</v>
      </c>
      <c r="B39" s="54"/>
      <c r="C39" s="86"/>
      <c r="D39" s="21" t="s">
        <v>195</v>
      </c>
      <c r="E39" s="87" t="s">
        <v>196</v>
      </c>
      <c r="F39" s="88" t="s">
        <v>197</v>
      </c>
      <c r="G39" s="88" t="s">
        <v>198</v>
      </c>
      <c r="H39" s="21" t="s">
        <v>41</v>
      </c>
      <c r="I39" s="17" t="s">
        <v>10</v>
      </c>
      <c r="J39" s="62"/>
      <c r="K39" s="62"/>
      <c r="L39" s="62"/>
      <c r="M39" s="63"/>
      <c r="N39" s="11"/>
      <c r="O39" s="11"/>
    </row>
    <row r="40" ht="15.75" customHeight="1">
      <c r="A40" s="42" t="s">
        <v>199</v>
      </c>
      <c r="B40" s="54"/>
      <c r="C40" s="86"/>
      <c r="D40" s="89" t="s">
        <v>200</v>
      </c>
      <c r="E40" s="90" t="s">
        <v>201</v>
      </c>
      <c r="F40" s="91" t="s">
        <v>202</v>
      </c>
      <c r="G40" s="91" t="s">
        <v>198</v>
      </c>
      <c r="H40" s="92" t="s">
        <v>41</v>
      </c>
      <c r="I40" s="17" t="s">
        <v>10</v>
      </c>
      <c r="J40" s="62"/>
      <c r="K40" s="62"/>
      <c r="L40" s="62"/>
      <c r="M40" s="63"/>
      <c r="N40" s="11"/>
      <c r="O40" s="11"/>
    </row>
    <row r="41" ht="40.5" customHeight="1">
      <c r="A41" s="42" t="s">
        <v>203</v>
      </c>
      <c r="B41" s="54"/>
      <c r="C41" s="86"/>
      <c r="D41" s="92" t="s">
        <v>204</v>
      </c>
      <c r="E41" s="90" t="s">
        <v>205</v>
      </c>
      <c r="F41" s="91" t="s">
        <v>206</v>
      </c>
      <c r="G41" s="91" t="s">
        <v>207</v>
      </c>
      <c r="H41" s="92" t="s">
        <v>41</v>
      </c>
      <c r="I41" s="17" t="s">
        <v>10</v>
      </c>
      <c r="J41" s="62"/>
      <c r="K41" s="62"/>
      <c r="L41" s="62"/>
      <c r="M41" s="63"/>
      <c r="N41" s="11"/>
      <c r="O41" s="11"/>
    </row>
    <row r="42" ht="36.75" customHeight="1">
      <c r="A42" s="42" t="s">
        <v>208</v>
      </c>
      <c r="B42" s="54"/>
      <c r="C42" s="86"/>
      <c r="D42" s="92" t="s">
        <v>209</v>
      </c>
      <c r="E42" s="90" t="s">
        <v>210</v>
      </c>
      <c r="F42" s="91" t="s">
        <v>211</v>
      </c>
      <c r="G42" s="91" t="s">
        <v>212</v>
      </c>
      <c r="H42" s="93" t="s">
        <v>213</v>
      </c>
      <c r="I42" s="17" t="s">
        <v>20</v>
      </c>
      <c r="J42" s="94" t="s">
        <v>214</v>
      </c>
      <c r="K42" s="62"/>
      <c r="L42" s="62"/>
      <c r="M42" s="63"/>
      <c r="N42" s="11"/>
      <c r="O42" s="11"/>
    </row>
    <row r="43" ht="15.75" customHeight="1">
      <c r="A43" s="42" t="s">
        <v>215</v>
      </c>
      <c r="B43" s="54"/>
      <c r="C43" s="86"/>
      <c r="D43" s="92" t="s">
        <v>216</v>
      </c>
      <c r="E43" s="95" t="s">
        <v>217</v>
      </c>
      <c r="F43" s="91" t="s">
        <v>218</v>
      </c>
      <c r="G43" s="91" t="s">
        <v>219</v>
      </c>
      <c r="H43" s="93" t="s">
        <v>220</v>
      </c>
      <c r="I43" s="17" t="s">
        <v>20</v>
      </c>
      <c r="J43" s="96" t="s">
        <v>221</v>
      </c>
      <c r="K43" s="62"/>
      <c r="L43" s="62"/>
      <c r="M43" s="63"/>
      <c r="N43" s="11"/>
      <c r="O43" s="11"/>
    </row>
    <row r="44" ht="15.75" customHeight="1">
      <c r="A44" s="42" t="s">
        <v>222</v>
      </c>
      <c r="B44" s="54"/>
      <c r="C44" s="86"/>
      <c r="D44" s="92" t="s">
        <v>223</v>
      </c>
      <c r="E44" s="90" t="s">
        <v>224</v>
      </c>
      <c r="F44" s="91" t="s">
        <v>225</v>
      </c>
      <c r="G44" s="91" t="s">
        <v>226</v>
      </c>
      <c r="H44" s="92" t="s">
        <v>41</v>
      </c>
      <c r="I44" s="17" t="s">
        <v>10</v>
      </c>
      <c r="J44" s="62"/>
      <c r="K44" s="62"/>
      <c r="L44" s="62"/>
      <c r="M44" s="63"/>
      <c r="N44" s="11"/>
      <c r="O44" s="11"/>
    </row>
    <row r="45" ht="15.75" customHeight="1">
      <c r="A45" s="42" t="s">
        <v>227</v>
      </c>
      <c r="B45" s="54"/>
      <c r="C45" s="15"/>
      <c r="D45" s="92" t="s">
        <v>228</v>
      </c>
      <c r="E45" s="90" t="s">
        <v>229</v>
      </c>
      <c r="F45" s="91" t="s">
        <v>230</v>
      </c>
      <c r="G45" s="91" t="s">
        <v>226</v>
      </c>
      <c r="H45" s="92" t="s">
        <v>41</v>
      </c>
      <c r="I45" s="17" t="s">
        <v>10</v>
      </c>
      <c r="J45" s="62"/>
      <c r="K45" s="62"/>
      <c r="L45" s="62"/>
      <c r="M45" s="63"/>
      <c r="N45" s="11"/>
      <c r="O45" s="11"/>
    </row>
    <row r="46" ht="15.75" customHeight="1">
      <c r="A46" s="42" t="s">
        <v>231</v>
      </c>
      <c r="B46" s="54"/>
      <c r="C46" s="97" t="s">
        <v>232</v>
      </c>
      <c r="D46" s="71" t="s">
        <v>162</v>
      </c>
      <c r="E46" s="72" t="s">
        <v>233</v>
      </c>
      <c r="F46" s="73"/>
      <c r="G46" s="74" t="s">
        <v>164</v>
      </c>
      <c r="H46" s="74" t="s">
        <v>234</v>
      </c>
      <c r="I46" s="17" t="s">
        <v>16</v>
      </c>
      <c r="J46" s="62"/>
      <c r="K46" s="65" t="s">
        <v>235</v>
      </c>
      <c r="L46" s="62"/>
      <c r="M46" s="63"/>
      <c r="N46" s="11"/>
      <c r="O46" s="11"/>
    </row>
    <row r="47" ht="15.75" customHeight="1">
      <c r="A47" s="42" t="s">
        <v>236</v>
      </c>
      <c r="B47" s="54"/>
      <c r="C47" s="86"/>
      <c r="D47" s="73" t="s">
        <v>168</v>
      </c>
      <c r="E47" s="72" t="s">
        <v>237</v>
      </c>
      <c r="F47" s="73"/>
      <c r="G47" s="74" t="s">
        <v>170</v>
      </c>
      <c r="H47" s="74" t="s">
        <v>238</v>
      </c>
      <c r="I47" s="17" t="s">
        <v>10</v>
      </c>
      <c r="J47" s="62"/>
      <c r="K47" s="62"/>
      <c r="L47" s="62"/>
      <c r="M47" s="63"/>
      <c r="N47" s="11"/>
      <c r="O47" s="11"/>
    </row>
    <row r="48" ht="15.75" customHeight="1">
      <c r="A48" s="42" t="s">
        <v>239</v>
      </c>
      <c r="B48" s="54"/>
      <c r="C48" s="86"/>
      <c r="D48" s="57" t="s">
        <v>174</v>
      </c>
      <c r="E48" s="66" t="s">
        <v>240</v>
      </c>
      <c r="F48" s="48"/>
      <c r="G48" s="60" t="s">
        <v>176</v>
      </c>
      <c r="H48" s="49" t="s">
        <v>177</v>
      </c>
      <c r="I48" s="17" t="s">
        <v>16</v>
      </c>
      <c r="J48" s="62"/>
      <c r="K48" s="65" t="s">
        <v>241</v>
      </c>
      <c r="L48" s="62"/>
      <c r="M48" s="63"/>
      <c r="N48" s="11"/>
      <c r="O48" s="11"/>
    </row>
    <row r="49" ht="15.75" customHeight="1">
      <c r="A49" s="42" t="s">
        <v>242</v>
      </c>
      <c r="B49" s="14"/>
      <c r="C49" s="15"/>
      <c r="D49" s="81" t="s">
        <v>180</v>
      </c>
      <c r="E49" s="72" t="s">
        <v>243</v>
      </c>
      <c r="F49" s="73"/>
      <c r="G49" s="82" t="s">
        <v>244</v>
      </c>
      <c r="H49" s="82" t="s">
        <v>183</v>
      </c>
      <c r="I49" s="17" t="s">
        <v>16</v>
      </c>
      <c r="J49" s="62"/>
      <c r="K49" s="65" t="s">
        <v>245</v>
      </c>
      <c r="L49" s="62"/>
      <c r="M49" s="63"/>
      <c r="N49" s="11"/>
      <c r="O49" s="11"/>
    </row>
    <row r="50" ht="15.75" customHeight="1">
      <c r="A50" s="42"/>
      <c r="B50" s="98"/>
      <c r="C50" s="98"/>
      <c r="D50" s="57"/>
      <c r="E50" s="57"/>
      <c r="F50" s="57"/>
      <c r="G50" s="60"/>
      <c r="H50" s="60"/>
      <c r="I50" s="17"/>
      <c r="J50" s="62"/>
      <c r="K50" s="62"/>
      <c r="L50" s="62"/>
      <c r="M50" s="63"/>
      <c r="N50" s="11"/>
      <c r="O50" s="11"/>
    </row>
    <row r="51" ht="15.75" customHeight="1">
      <c r="A51" s="42"/>
      <c r="B51" s="98"/>
      <c r="C51" s="98"/>
      <c r="D51" s="57"/>
      <c r="E51" s="57"/>
      <c r="F51" s="57"/>
      <c r="G51" s="60"/>
      <c r="H51" s="60"/>
      <c r="I51" s="17"/>
      <c r="J51" s="62"/>
      <c r="K51" s="62"/>
      <c r="L51" s="62"/>
      <c r="M51" s="63"/>
      <c r="N51" s="11"/>
      <c r="O51" s="11"/>
    </row>
    <row r="52" ht="15.75" customHeight="1">
      <c r="A52" s="42"/>
      <c r="B52" s="98"/>
      <c r="C52" s="98"/>
      <c r="D52" s="57"/>
      <c r="E52" s="57"/>
      <c r="F52" s="57"/>
      <c r="G52" s="60"/>
      <c r="H52" s="60"/>
      <c r="I52" s="17"/>
      <c r="J52" s="62"/>
      <c r="K52" s="62"/>
      <c r="L52" s="62"/>
      <c r="M52" s="63"/>
      <c r="N52" s="11"/>
      <c r="O52" s="11"/>
    </row>
    <row r="53" ht="15.75" customHeight="1">
      <c r="A53" s="42"/>
      <c r="B53" s="98"/>
      <c r="C53" s="98"/>
      <c r="D53" s="57"/>
      <c r="E53" s="57"/>
      <c r="F53" s="57"/>
      <c r="G53" s="60"/>
      <c r="H53" s="60"/>
      <c r="I53" s="17"/>
      <c r="J53" s="62"/>
      <c r="K53" s="62"/>
      <c r="L53" s="62"/>
      <c r="M53" s="63"/>
      <c r="N53" s="11"/>
      <c r="O53" s="11"/>
    </row>
    <row r="54" ht="15.75" customHeight="1">
      <c r="A54" s="42"/>
      <c r="B54" s="98"/>
      <c r="C54" s="98"/>
      <c r="D54" s="57"/>
      <c r="E54" s="57"/>
      <c r="F54" s="57"/>
      <c r="G54" s="60"/>
      <c r="H54" s="60"/>
      <c r="I54" s="17"/>
      <c r="J54" s="62"/>
      <c r="K54" s="62"/>
      <c r="L54" s="62"/>
      <c r="M54" s="63"/>
      <c r="N54" s="11"/>
      <c r="O54" s="11"/>
    </row>
    <row r="55" ht="15.75" customHeight="1">
      <c r="A55" s="42"/>
      <c r="B55" s="98"/>
      <c r="C55" s="98"/>
      <c r="D55" s="57"/>
      <c r="E55" s="57"/>
      <c r="F55" s="57"/>
      <c r="G55" s="60"/>
      <c r="H55" s="60"/>
      <c r="I55" s="17"/>
      <c r="J55" s="62"/>
      <c r="K55" s="62"/>
      <c r="L55" s="62"/>
      <c r="M55" s="63"/>
      <c r="N55" s="11"/>
      <c r="O55" s="11"/>
    </row>
    <row r="56" ht="15.75" customHeight="1">
      <c r="A56" s="42"/>
      <c r="B56" s="98"/>
      <c r="C56" s="98"/>
      <c r="D56" s="57"/>
      <c r="E56" s="57"/>
      <c r="F56" s="57"/>
      <c r="G56" s="60"/>
      <c r="H56" s="60"/>
      <c r="I56" s="17"/>
      <c r="J56" s="62"/>
      <c r="K56" s="62"/>
      <c r="L56" s="62"/>
      <c r="M56" s="63"/>
      <c r="N56" s="11"/>
      <c r="O56" s="11"/>
    </row>
    <row r="57" ht="15.75" customHeight="1">
      <c r="A57" s="42"/>
      <c r="B57" s="98"/>
      <c r="C57" s="98"/>
      <c r="D57" s="57"/>
      <c r="E57" s="57"/>
      <c r="F57" s="57"/>
      <c r="G57" s="60"/>
      <c r="H57" s="60"/>
      <c r="I57" s="17"/>
      <c r="J57" s="62"/>
      <c r="K57" s="62"/>
      <c r="L57" s="62"/>
      <c r="M57" s="63"/>
      <c r="N57" s="11"/>
      <c r="O57" s="11"/>
    </row>
    <row r="58" ht="15.75" customHeight="1">
      <c r="A58" s="42"/>
      <c r="B58" s="98"/>
      <c r="C58" s="98"/>
      <c r="D58" s="57"/>
      <c r="E58" s="57"/>
      <c r="F58" s="57"/>
      <c r="G58" s="60"/>
      <c r="H58" s="60"/>
      <c r="I58" s="17"/>
      <c r="J58" s="62"/>
      <c r="K58" s="62"/>
      <c r="L58" s="62"/>
      <c r="M58" s="63"/>
      <c r="N58" s="11"/>
      <c r="O58" s="11"/>
    </row>
    <row r="59" ht="15.75" customHeight="1">
      <c r="A59" s="42"/>
      <c r="B59" s="98"/>
      <c r="C59" s="98"/>
      <c r="D59" s="57"/>
      <c r="E59" s="57"/>
      <c r="F59" s="57"/>
      <c r="G59" s="60"/>
      <c r="H59" s="60"/>
      <c r="I59" s="17"/>
      <c r="J59" s="62"/>
      <c r="K59" s="62"/>
      <c r="L59" s="62"/>
      <c r="M59" s="63"/>
      <c r="N59" s="11"/>
      <c r="O59" s="11"/>
    </row>
    <row r="60" ht="15.75" customHeight="1">
      <c r="A60" s="42"/>
      <c r="B60" s="98"/>
      <c r="C60" s="98"/>
      <c r="D60" s="57"/>
      <c r="E60" s="57"/>
      <c r="F60" s="57"/>
      <c r="G60" s="60"/>
      <c r="H60" s="60"/>
      <c r="I60" s="17"/>
      <c r="J60" s="62"/>
      <c r="K60" s="62"/>
      <c r="L60" s="62"/>
      <c r="M60" s="63"/>
      <c r="N60" s="11"/>
      <c r="O60" s="11"/>
    </row>
    <row r="61" ht="15.75" customHeight="1">
      <c r="A61" s="42"/>
      <c r="B61" s="98"/>
      <c r="C61" s="98"/>
      <c r="D61" s="57"/>
      <c r="E61" s="57"/>
      <c r="F61" s="57"/>
      <c r="G61" s="60"/>
      <c r="H61" s="60"/>
      <c r="I61" s="17"/>
      <c r="J61" s="62"/>
      <c r="K61" s="62"/>
      <c r="L61" s="62"/>
      <c r="M61" s="63"/>
      <c r="N61" s="11"/>
      <c r="O61" s="11"/>
    </row>
    <row r="62" ht="15.75" customHeight="1">
      <c r="A62" s="42"/>
      <c r="B62" s="98"/>
      <c r="C62" s="98"/>
      <c r="D62" s="57"/>
      <c r="E62" s="57"/>
      <c r="F62" s="57"/>
      <c r="G62" s="60"/>
      <c r="H62" s="60"/>
      <c r="I62" s="17"/>
      <c r="J62" s="62"/>
      <c r="K62" s="62"/>
      <c r="L62" s="62"/>
      <c r="M62" s="63"/>
      <c r="N62" s="11"/>
      <c r="O62" s="11"/>
    </row>
    <row r="63" ht="15.75" customHeight="1">
      <c r="A63" s="42"/>
      <c r="B63" s="98"/>
      <c r="C63" s="98"/>
      <c r="D63" s="57"/>
      <c r="E63" s="57"/>
      <c r="F63" s="57"/>
      <c r="G63" s="60"/>
      <c r="H63" s="60"/>
      <c r="I63" s="17"/>
      <c r="J63" s="62"/>
      <c r="K63" s="62"/>
      <c r="L63" s="62"/>
      <c r="M63" s="63"/>
      <c r="N63" s="11"/>
      <c r="O63" s="11"/>
    </row>
    <row r="64" ht="15.75" customHeight="1">
      <c r="A64" s="42"/>
      <c r="B64" s="98"/>
      <c r="C64" s="98"/>
      <c r="D64" s="57"/>
      <c r="E64" s="57"/>
      <c r="F64" s="57"/>
      <c r="G64" s="60"/>
      <c r="H64" s="60"/>
      <c r="I64" s="17"/>
      <c r="J64" s="62"/>
      <c r="K64" s="62"/>
      <c r="L64" s="62"/>
      <c r="M64" s="63"/>
      <c r="N64" s="11"/>
      <c r="O64" s="11"/>
    </row>
    <row r="65" ht="15.75" customHeight="1">
      <c r="A65" s="42"/>
      <c r="B65" s="98"/>
      <c r="C65" s="98"/>
      <c r="D65" s="57"/>
      <c r="E65" s="57"/>
      <c r="F65" s="57"/>
      <c r="G65" s="60"/>
      <c r="H65" s="60"/>
      <c r="I65" s="17"/>
      <c r="J65" s="62"/>
      <c r="K65" s="62"/>
      <c r="L65" s="62"/>
      <c r="M65" s="63"/>
      <c r="N65" s="11"/>
      <c r="O65" s="11"/>
    </row>
    <row r="66" ht="15.75" customHeight="1">
      <c r="A66" s="42"/>
      <c r="B66" s="98"/>
      <c r="C66" s="98"/>
      <c r="D66" s="57"/>
      <c r="E66" s="57"/>
      <c r="F66" s="57"/>
      <c r="G66" s="60"/>
      <c r="H66" s="60"/>
      <c r="I66" s="17"/>
      <c r="J66" s="62"/>
      <c r="K66" s="62"/>
      <c r="L66" s="62"/>
      <c r="M66" s="63"/>
      <c r="N66" s="11"/>
      <c r="O66" s="11"/>
    </row>
    <row r="67" ht="15.75" customHeight="1">
      <c r="A67" s="42"/>
      <c r="B67" s="98"/>
      <c r="C67" s="98"/>
      <c r="D67" s="57"/>
      <c r="E67" s="57"/>
      <c r="F67" s="57"/>
      <c r="G67" s="60"/>
      <c r="H67" s="60"/>
      <c r="I67" s="17"/>
      <c r="J67" s="62"/>
      <c r="K67" s="62"/>
      <c r="L67" s="62"/>
      <c r="M67" s="63"/>
      <c r="N67" s="11"/>
      <c r="O67" s="11"/>
    </row>
    <row r="68" ht="15.75" customHeight="1">
      <c r="A68" s="42"/>
      <c r="B68" s="98"/>
      <c r="C68" s="98"/>
      <c r="D68" s="57"/>
      <c r="E68" s="57"/>
      <c r="F68" s="57"/>
      <c r="G68" s="60"/>
      <c r="H68" s="60"/>
      <c r="I68" s="17"/>
      <c r="J68" s="62"/>
      <c r="K68" s="62"/>
      <c r="L68" s="62"/>
      <c r="M68" s="63"/>
      <c r="N68" s="11"/>
      <c r="O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ht="30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ht="30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ht="31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ht="37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ht="38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ht="30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B49"/>
    <mergeCell ref="C7:C31"/>
    <mergeCell ref="C32:C35"/>
    <mergeCell ref="C36:H36"/>
    <mergeCell ref="C37:C45"/>
    <mergeCell ref="C46:C49"/>
    <mergeCell ref="A1:C2"/>
    <mergeCell ref="D1:D2"/>
    <mergeCell ref="I1:J1"/>
    <mergeCell ref="A3:C3"/>
    <mergeCell ref="A4:C4"/>
    <mergeCell ref="A5:C5"/>
    <mergeCell ref="D5:H5"/>
  </mergeCells>
  <conditionalFormatting sqref="J2:K2">
    <cfRule type="cellIs" dxfId="0" priority="1" operator="equal">
      <formula>"FAIL"</formula>
    </cfRule>
  </conditionalFormatting>
  <conditionalFormatting sqref="J2:K2">
    <cfRule type="cellIs" dxfId="1" priority="2" operator="equal">
      <formula>"PASS"</formula>
    </cfRule>
  </conditionalFormatting>
  <conditionalFormatting sqref="J2:K2">
    <cfRule type="cellIs" dxfId="2" priority="3" operator="equal">
      <formula>"WARNING"</formula>
    </cfRule>
  </conditionalFormatting>
  <conditionalFormatting sqref="J2:K2">
    <cfRule type="containsBlanks" dxfId="3" priority="4">
      <formula>LEN(TRIM(J2))=0</formula>
    </cfRule>
  </conditionalFormatting>
  <conditionalFormatting sqref="J3:K3">
    <cfRule type="cellIs" dxfId="0" priority="5" operator="equal">
      <formula>"FAIL"</formula>
    </cfRule>
  </conditionalFormatting>
  <conditionalFormatting sqref="J3:K3">
    <cfRule type="cellIs" dxfId="1" priority="6" operator="equal">
      <formula>"PASS"</formula>
    </cfRule>
  </conditionalFormatting>
  <conditionalFormatting sqref="J3:K3">
    <cfRule type="cellIs" dxfId="2" priority="7" operator="equal">
      <formula>"WARNING"</formula>
    </cfRule>
  </conditionalFormatting>
  <conditionalFormatting sqref="J3:K3">
    <cfRule type="containsBlanks" dxfId="3" priority="8">
      <formula>LEN(TRIM(J3))=0</formula>
    </cfRule>
  </conditionalFormatting>
  <conditionalFormatting sqref="I13">
    <cfRule type="cellIs" dxfId="0" priority="9" operator="equal">
      <formula>"FAIL"</formula>
    </cfRule>
  </conditionalFormatting>
  <conditionalFormatting sqref="I10:I11">
    <cfRule type="cellIs" dxfId="0" priority="10" operator="equal">
      <formula>"FAIL"</formula>
    </cfRule>
  </conditionalFormatting>
  <conditionalFormatting sqref="I10:I11">
    <cfRule type="cellIs" dxfId="1" priority="11" operator="equal">
      <formula>"PASS"</formula>
    </cfRule>
  </conditionalFormatting>
  <conditionalFormatting sqref="I10:I11">
    <cfRule type="cellIs" dxfId="2" priority="12" operator="equal">
      <formula>"WARNING"</formula>
    </cfRule>
  </conditionalFormatting>
  <conditionalFormatting sqref="I10:I11">
    <cfRule type="containsBlanks" dxfId="3" priority="13">
      <formula>LEN(TRIM(I10))=0</formula>
    </cfRule>
  </conditionalFormatting>
  <conditionalFormatting sqref="I12">
    <cfRule type="cellIs" dxfId="0" priority="14" operator="equal">
      <formula>"FAIL"</formula>
    </cfRule>
  </conditionalFormatting>
  <conditionalFormatting sqref="I12">
    <cfRule type="cellIs" dxfId="1" priority="15" operator="equal">
      <formula>"PASS"</formula>
    </cfRule>
  </conditionalFormatting>
  <conditionalFormatting sqref="I12">
    <cfRule type="cellIs" dxfId="2" priority="16" operator="equal">
      <formula>"WARNING"</formula>
    </cfRule>
  </conditionalFormatting>
  <conditionalFormatting sqref="I12">
    <cfRule type="containsBlanks" dxfId="3" priority="17">
      <formula>LEN(TRIM(I12))=0</formula>
    </cfRule>
  </conditionalFormatting>
  <conditionalFormatting sqref="I13">
    <cfRule type="cellIs" dxfId="1" priority="18" operator="equal">
      <formula>"PASS"</formula>
    </cfRule>
  </conditionalFormatting>
  <conditionalFormatting sqref="I13">
    <cfRule type="cellIs" dxfId="2" priority="19" operator="equal">
      <formula>"WARNING"</formula>
    </cfRule>
  </conditionalFormatting>
  <conditionalFormatting sqref="I13">
    <cfRule type="containsBlanks" dxfId="3" priority="20">
      <formula>LEN(TRIM(I13))=0</formula>
    </cfRule>
  </conditionalFormatting>
  <conditionalFormatting sqref="I14:I15">
    <cfRule type="cellIs" dxfId="0" priority="21" operator="equal">
      <formula>"FAIL"</formula>
    </cfRule>
  </conditionalFormatting>
  <conditionalFormatting sqref="I14:I15">
    <cfRule type="cellIs" dxfId="1" priority="22" operator="equal">
      <formula>"PASS"</formula>
    </cfRule>
  </conditionalFormatting>
  <conditionalFormatting sqref="I14:I15">
    <cfRule type="cellIs" dxfId="2" priority="23" operator="equal">
      <formula>"WARNING"</formula>
    </cfRule>
  </conditionalFormatting>
  <conditionalFormatting sqref="I14:I15">
    <cfRule type="containsBlanks" dxfId="3" priority="24">
      <formula>LEN(TRIM(I14))=0</formula>
    </cfRule>
  </conditionalFormatting>
  <conditionalFormatting sqref="I16:I68">
    <cfRule type="cellIs" dxfId="0" priority="25" operator="equal">
      <formula>"FAIL"</formula>
    </cfRule>
  </conditionalFormatting>
  <conditionalFormatting sqref="I16:I68">
    <cfRule type="cellIs" dxfId="1" priority="26" operator="equal">
      <formula>"PASS"</formula>
    </cfRule>
  </conditionalFormatting>
  <conditionalFormatting sqref="I16:I68">
    <cfRule type="cellIs" dxfId="2" priority="27" operator="equal">
      <formula>"WARNING"</formula>
    </cfRule>
  </conditionalFormatting>
  <conditionalFormatting sqref="I16:I68">
    <cfRule type="containsBlanks" dxfId="3" priority="28">
      <formula>LEN(TRIM(I16))=0</formula>
    </cfRule>
  </conditionalFormatting>
  <conditionalFormatting sqref="I9">
    <cfRule type="cellIs" dxfId="0" priority="29" operator="equal">
      <formula>"FAIL"</formula>
    </cfRule>
  </conditionalFormatting>
  <conditionalFormatting sqref="I9">
    <cfRule type="cellIs" dxfId="1" priority="30" operator="equal">
      <formula>"PASS"</formula>
    </cfRule>
  </conditionalFormatting>
  <conditionalFormatting sqref="I9">
    <cfRule type="cellIs" dxfId="2" priority="31" operator="equal">
      <formula>"WARNING"</formula>
    </cfRule>
  </conditionalFormatting>
  <conditionalFormatting sqref="I9">
    <cfRule type="containsBlanks" dxfId="3" priority="32">
      <formula>LEN(TRIM(I9))=0</formula>
    </cfRule>
  </conditionalFormatting>
  <conditionalFormatting sqref="I7:I8">
    <cfRule type="cellIs" dxfId="0" priority="33" operator="equal">
      <formula>"FAIL"</formula>
    </cfRule>
  </conditionalFormatting>
  <conditionalFormatting sqref="I7:I8">
    <cfRule type="cellIs" dxfId="1" priority="34" operator="equal">
      <formula>"PASS"</formula>
    </cfRule>
  </conditionalFormatting>
  <conditionalFormatting sqref="I7:I8">
    <cfRule type="cellIs" dxfId="2" priority="35" operator="equal">
      <formula>"WARNING"</formula>
    </cfRule>
  </conditionalFormatting>
  <conditionalFormatting sqref="I7:I8">
    <cfRule type="containsBlanks" dxfId="3" priority="36">
      <formula>LEN(TRIM(I7))=0</formula>
    </cfRule>
  </conditionalFormatting>
  <dataValidations>
    <dataValidation type="list" allowBlank="1" showInputMessage="1" showErrorMessage="1" prompt="Click and enter a value from the list of items" sqref="I7:I68">
      <formula1>"PASS,FAIL,WARNING"</formula1>
    </dataValidation>
  </dataValidations>
  <hyperlinks>
    <hyperlink r:id="rId1" ref="D1"/>
    <hyperlink r:id="rId2" ref="E7"/>
    <hyperlink r:id="rId3" ref="E8"/>
    <hyperlink r:id="rId4" ref="E9"/>
    <hyperlink r:id="rId5" ref="E13"/>
    <hyperlink r:id="rId6" ref="K13"/>
    <hyperlink r:id="rId7" ref="K16"/>
    <hyperlink r:id="rId8" ref="K17"/>
    <hyperlink r:id="rId9" ref="K18"/>
    <hyperlink r:id="rId10" ref="E19"/>
    <hyperlink r:id="rId11" ref="E20"/>
    <hyperlink r:id="rId12" ref="E21"/>
    <hyperlink r:id="rId13" ref="K21"/>
    <hyperlink r:id="rId14" ref="K22"/>
    <hyperlink r:id="rId15" ref="K23"/>
    <hyperlink r:id="rId16" ref="K25"/>
    <hyperlink r:id="rId17" ref="E28"/>
    <hyperlink r:id="rId18" ref="E31"/>
    <hyperlink r:id="rId19" ref="E32"/>
    <hyperlink r:id="rId20" ref="K32"/>
    <hyperlink r:id="rId21" ref="E33"/>
    <hyperlink r:id="rId22" ref="K33"/>
    <hyperlink r:id="rId23" ref="K34"/>
    <hyperlink r:id="rId24" ref="E35"/>
    <hyperlink r:id="rId25" ref="K35"/>
    <hyperlink r:id="rId26" ref="E37"/>
    <hyperlink r:id="rId27" ref="E38"/>
    <hyperlink r:id="rId28" ref="K38"/>
    <hyperlink r:id="rId29" ref="E39"/>
    <hyperlink r:id="rId30" ref="E40"/>
    <hyperlink r:id="rId31" ref="E41"/>
    <hyperlink r:id="rId32" ref="E42"/>
    <hyperlink r:id="rId33" ref="E44"/>
    <hyperlink r:id="rId34" ref="E45"/>
    <hyperlink r:id="rId35" ref="E46"/>
    <hyperlink r:id="rId36" ref="K46"/>
    <hyperlink r:id="rId37" ref="E47"/>
    <hyperlink r:id="rId38" ref="E48"/>
    <hyperlink r:id="rId39" ref="K48"/>
    <hyperlink r:id="rId40" ref="E49"/>
    <hyperlink r:id="rId41" ref="K49"/>
  </hyperlinks>
  <printOptions/>
  <pageMargins bottom="0.75" footer="0.0" header="0.0" left="0.7" right="0.7" top="0.75"/>
  <pageSetup orientation="landscape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