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99484\Documents\A trier\Perso\PompeAVide\"/>
    </mc:Choice>
  </mc:AlternateContent>
  <bookViews>
    <workbookView xWindow="120" yWindow="75" windowWidth="24720" windowHeight="11820" activeTab="1"/>
  </bookViews>
  <sheets>
    <sheet name="Sylvain" sheetId="1" r:id="rId1"/>
    <sheet name="Jean Luc" sheetId="2" r:id="rId2"/>
    <sheet name="Feuil3" sheetId="3" r:id="rId3"/>
  </sheets>
  <calcPr calcId="152511"/>
</workbook>
</file>

<file path=xl/calcChain.xml><?xml version="1.0" encoding="utf-8"?>
<calcChain xmlns="http://schemas.openxmlformats.org/spreadsheetml/2006/main">
  <c r="B8" i="2" l="1"/>
  <c r="B5" i="2"/>
  <c r="D5" i="2" s="1"/>
  <c r="D19" i="2"/>
  <c r="D18" i="2"/>
  <c r="D17" i="2"/>
  <c r="D16" i="2"/>
  <c r="D15" i="2"/>
  <c r="D14" i="2"/>
  <c r="D13" i="2"/>
  <c r="D12" i="2"/>
  <c r="D11" i="2"/>
  <c r="B10" i="2"/>
  <c r="D10" i="2" s="1"/>
  <c r="B9" i="2"/>
  <c r="D9" i="2" s="1"/>
  <c r="D8" i="2"/>
  <c r="D7" i="2"/>
  <c r="D6" i="2"/>
  <c r="D4" i="2"/>
  <c r="B3" i="2"/>
  <c r="D3" i="2" s="1"/>
  <c r="B10" i="1"/>
  <c r="D10" i="1" s="1"/>
  <c r="B9" i="1"/>
  <c r="D9" i="1" s="1"/>
  <c r="B8" i="1"/>
  <c r="D8" i="1" s="1"/>
  <c r="D4" i="1"/>
  <c r="D5" i="1"/>
  <c r="D6" i="1"/>
  <c r="D7" i="1"/>
  <c r="D11" i="1"/>
  <c r="D12" i="1"/>
  <c r="D13" i="1"/>
  <c r="D14" i="1"/>
  <c r="D15" i="1"/>
  <c r="D16" i="1"/>
  <c r="D17" i="1"/>
  <c r="D18" i="1"/>
  <c r="D19" i="1"/>
  <c r="B3" i="1"/>
  <c r="D3" i="1" s="1"/>
  <c r="D20" i="2" l="1"/>
  <c r="D20" i="1"/>
</calcChain>
</file>

<file path=xl/sharedStrings.xml><?xml version="1.0" encoding="utf-8"?>
<sst xmlns="http://schemas.openxmlformats.org/spreadsheetml/2006/main" count="34" uniqueCount="18">
  <si>
    <t>Pompe a vide</t>
  </si>
  <si>
    <t>Designation</t>
  </si>
  <si>
    <t>Prix</t>
  </si>
  <si>
    <t>Quantité</t>
  </si>
  <si>
    <t>CI</t>
  </si>
  <si>
    <t>Prix unitaire</t>
  </si>
  <si>
    <t>MPX5100DP</t>
  </si>
  <si>
    <t>Aduino Uno</t>
  </si>
  <si>
    <t>2 pole</t>
  </si>
  <si>
    <t>Relais Statique</t>
  </si>
  <si>
    <t>LCD</t>
  </si>
  <si>
    <t>HLK-PM01</t>
  </si>
  <si>
    <t>HY-040</t>
  </si>
  <si>
    <t>Total</t>
  </si>
  <si>
    <t>Cable + prise</t>
  </si>
  <si>
    <t>Prise de courant</t>
  </si>
  <si>
    <t>Bois</t>
  </si>
  <si>
    <t>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</si>
</sst>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3" sqref="B13"/>
    </sheetView>
  </sheetViews>
  <sheetFormatPr baseColWidth="10" defaultRowHeight="14.25" x14ac:dyDescent="0.2"/>
  <cols>
    <col min="1" max="1" width="14.875" customWidth="1"/>
  </cols>
  <sheetData>
    <row r="1" spans="1:4" x14ac:dyDescent="0.2">
      <c r="A1" t="s">
        <v>0</v>
      </c>
    </row>
    <row r="2" spans="1:4" x14ac:dyDescent="0.2">
      <c r="A2" s="1" t="s">
        <v>1</v>
      </c>
      <c r="B2" s="1" t="s">
        <v>5</v>
      </c>
      <c r="C2" s="1" t="s">
        <v>3</v>
      </c>
      <c r="D2" s="1" t="s">
        <v>2</v>
      </c>
    </row>
    <row r="3" spans="1:4" x14ac:dyDescent="0.2">
      <c r="A3" s="1" t="s">
        <v>4</v>
      </c>
      <c r="B3" s="1">
        <f>53/4</f>
        <v>13.25</v>
      </c>
      <c r="C3" s="1">
        <v>1</v>
      </c>
      <c r="D3" s="1">
        <f>B3*C3</f>
        <v>13.25</v>
      </c>
    </row>
    <row r="4" spans="1:4" x14ac:dyDescent="0.2">
      <c r="A4" s="1" t="s">
        <v>6</v>
      </c>
      <c r="B4" s="1">
        <v>14.11</v>
      </c>
      <c r="C4" s="1">
        <v>1</v>
      </c>
      <c r="D4" s="1">
        <f t="shared" ref="D4:D19" si="0">B4*C4</f>
        <v>14.11</v>
      </c>
    </row>
    <row r="5" spans="1:4" x14ac:dyDescent="0.2">
      <c r="A5" s="1" t="s">
        <v>7</v>
      </c>
      <c r="B5" s="1">
        <v>8.99</v>
      </c>
      <c r="C5" s="1">
        <v>1</v>
      </c>
      <c r="D5" s="1">
        <f t="shared" si="0"/>
        <v>8.99</v>
      </c>
    </row>
    <row r="6" spans="1:4" x14ac:dyDescent="0.2">
      <c r="A6" s="1" t="s">
        <v>8</v>
      </c>
      <c r="B6" s="1">
        <v>1.43</v>
      </c>
      <c r="C6" s="1">
        <v>1</v>
      </c>
      <c r="D6" s="1">
        <f t="shared" si="0"/>
        <v>1.43</v>
      </c>
    </row>
    <row r="7" spans="1:4" x14ac:dyDescent="0.2">
      <c r="A7" s="1" t="s">
        <v>9</v>
      </c>
      <c r="B7" s="1">
        <v>9.8000000000000007</v>
      </c>
      <c r="C7" s="1">
        <v>1</v>
      </c>
      <c r="D7" s="1">
        <f t="shared" si="0"/>
        <v>9.8000000000000007</v>
      </c>
    </row>
    <row r="8" spans="1:4" x14ac:dyDescent="0.2">
      <c r="A8" s="1" t="s">
        <v>10</v>
      </c>
      <c r="B8" s="1">
        <f>13.26/3</f>
        <v>4.42</v>
      </c>
      <c r="C8" s="1">
        <v>1</v>
      </c>
      <c r="D8" s="1">
        <f t="shared" si="0"/>
        <v>4.42</v>
      </c>
    </row>
    <row r="9" spans="1:4" x14ac:dyDescent="0.2">
      <c r="A9" s="1" t="s">
        <v>11</v>
      </c>
      <c r="B9" s="1">
        <f>19.99/5</f>
        <v>3.9979999999999998</v>
      </c>
      <c r="C9" s="1">
        <v>1</v>
      </c>
      <c r="D9" s="1">
        <f t="shared" si="0"/>
        <v>3.9979999999999998</v>
      </c>
    </row>
    <row r="10" spans="1:4" x14ac:dyDescent="0.2">
      <c r="A10" s="1" t="s">
        <v>12</v>
      </c>
      <c r="B10" s="1">
        <f>11.742/5</f>
        <v>2.3484000000000003</v>
      </c>
      <c r="C10" s="1">
        <v>1</v>
      </c>
      <c r="D10" s="1">
        <f t="shared" si="0"/>
        <v>2.3484000000000003</v>
      </c>
    </row>
    <row r="11" spans="1:4" x14ac:dyDescent="0.2">
      <c r="A11" s="1" t="s">
        <v>14</v>
      </c>
      <c r="B11" s="1">
        <v>5</v>
      </c>
      <c r="C11" s="1">
        <v>1</v>
      </c>
      <c r="D11" s="1">
        <f t="shared" si="0"/>
        <v>5</v>
      </c>
    </row>
    <row r="12" spans="1:4" x14ac:dyDescent="0.2">
      <c r="A12" s="1" t="s">
        <v>15</v>
      </c>
      <c r="B12" s="1">
        <v>3.9</v>
      </c>
      <c r="C12" s="1">
        <v>1</v>
      </c>
      <c r="D12" s="1">
        <f t="shared" si="0"/>
        <v>3.9</v>
      </c>
    </row>
    <row r="13" spans="1:4" x14ac:dyDescent="0.2">
      <c r="A13" s="1" t="s">
        <v>16</v>
      </c>
      <c r="B13" s="1">
        <v>7.7</v>
      </c>
      <c r="C13" s="1">
        <v>1</v>
      </c>
      <c r="D13" s="1">
        <f t="shared" si="0"/>
        <v>7.7</v>
      </c>
    </row>
    <row r="14" spans="1:4" x14ac:dyDescent="0.2">
      <c r="A14" s="1"/>
      <c r="B14" s="1"/>
      <c r="C14" s="1"/>
      <c r="D14" s="1">
        <f t="shared" si="0"/>
        <v>0</v>
      </c>
    </row>
    <row r="15" spans="1:4" x14ac:dyDescent="0.2">
      <c r="A15" s="1" t="s">
        <v>17</v>
      </c>
      <c r="B15" s="1">
        <v>10</v>
      </c>
      <c r="C15" s="1">
        <v>1</v>
      </c>
      <c r="D15" s="1">
        <f t="shared" si="0"/>
        <v>10</v>
      </c>
    </row>
    <row r="16" spans="1:4" x14ac:dyDescent="0.2">
      <c r="A16" s="1"/>
      <c r="B16" s="1"/>
      <c r="C16" s="1"/>
      <c r="D16" s="1">
        <f t="shared" si="0"/>
        <v>0</v>
      </c>
    </row>
    <row r="17" spans="1:4" x14ac:dyDescent="0.2">
      <c r="A17" s="1"/>
      <c r="B17" s="1"/>
      <c r="C17" s="1"/>
      <c r="D17" s="1">
        <f t="shared" si="0"/>
        <v>0</v>
      </c>
    </row>
    <row r="18" spans="1:4" x14ac:dyDescent="0.2">
      <c r="A18" s="1"/>
      <c r="B18" s="1"/>
      <c r="C18" s="1"/>
      <c r="D18" s="1">
        <f t="shared" si="0"/>
        <v>0</v>
      </c>
    </row>
    <row r="19" spans="1:4" x14ac:dyDescent="0.2">
      <c r="A19" s="1"/>
      <c r="B19" s="1"/>
      <c r="C19" s="1"/>
      <c r="D19" s="1">
        <f t="shared" si="0"/>
        <v>0</v>
      </c>
    </row>
    <row r="20" spans="1:4" x14ac:dyDescent="0.2">
      <c r="A20" s="2" t="s">
        <v>13</v>
      </c>
      <c r="B20" s="3"/>
      <c r="C20" s="4"/>
      <c r="D20" s="1">
        <f>SUM(D3:D19)</f>
        <v>84.946399999999997</v>
      </c>
    </row>
  </sheetData>
  <mergeCells count="1">
    <mergeCell ref="A20:C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8" sqref="A8"/>
    </sheetView>
  </sheetViews>
  <sheetFormatPr baseColWidth="10" defaultRowHeight="14.25" x14ac:dyDescent="0.2"/>
  <cols>
    <col min="1" max="1" width="22.5" customWidth="1"/>
  </cols>
  <sheetData>
    <row r="1" spans="1:4" x14ac:dyDescent="0.2">
      <c r="A1" t="s">
        <v>0</v>
      </c>
    </row>
    <row r="2" spans="1:4" x14ac:dyDescent="0.2">
      <c r="A2" s="1" t="s">
        <v>1</v>
      </c>
      <c r="B2" s="1" t="s">
        <v>5</v>
      </c>
      <c r="C2" s="1" t="s">
        <v>3</v>
      </c>
      <c r="D2" s="1" t="s">
        <v>2</v>
      </c>
    </row>
    <row r="3" spans="1:4" x14ac:dyDescent="0.2">
      <c r="A3" s="1" t="s">
        <v>4</v>
      </c>
      <c r="B3" s="1">
        <f>53/4</f>
        <v>13.25</v>
      </c>
      <c r="C3" s="1">
        <v>1</v>
      </c>
      <c r="D3" s="1">
        <f>B3*C3</f>
        <v>13.25</v>
      </c>
    </row>
    <row r="4" spans="1:4" x14ac:dyDescent="0.2">
      <c r="A4" s="1" t="s">
        <v>6</v>
      </c>
      <c r="B4" s="1">
        <v>13.99</v>
      </c>
      <c r="C4" s="1">
        <v>1</v>
      </c>
      <c r="D4" s="1">
        <f t="shared" ref="D4:D19" si="0">B4*C4</f>
        <v>13.99</v>
      </c>
    </row>
    <row r="5" spans="1:4" x14ac:dyDescent="0.2">
      <c r="A5" s="1" t="s">
        <v>7</v>
      </c>
      <c r="B5" s="1">
        <f>19.8/3</f>
        <v>6.6000000000000005</v>
      </c>
      <c r="C5" s="1">
        <v>1</v>
      </c>
      <c r="D5" s="1">
        <f t="shared" si="0"/>
        <v>6.6000000000000005</v>
      </c>
    </row>
    <row r="6" spans="1:4" x14ac:dyDescent="0.2">
      <c r="A6" s="1" t="s">
        <v>8</v>
      </c>
      <c r="B6" s="1">
        <v>0.75</v>
      </c>
      <c r="C6" s="1">
        <v>1</v>
      </c>
      <c r="D6" s="1">
        <f t="shared" si="0"/>
        <v>0.75</v>
      </c>
    </row>
    <row r="7" spans="1:4" x14ac:dyDescent="0.2">
      <c r="A7" s="1" t="s">
        <v>9</v>
      </c>
      <c r="B7" s="1">
        <v>3.69</v>
      </c>
      <c r="C7" s="1">
        <v>1</v>
      </c>
      <c r="D7" s="1">
        <f t="shared" si="0"/>
        <v>3.69</v>
      </c>
    </row>
    <row r="8" spans="1:4" x14ac:dyDescent="0.2">
      <c r="A8" s="1" t="s">
        <v>10</v>
      </c>
      <c r="B8" s="1">
        <f>13.02/3</f>
        <v>4.34</v>
      </c>
      <c r="C8" s="1">
        <v>1</v>
      </c>
      <c r="D8" s="1">
        <f t="shared" si="0"/>
        <v>4.34</v>
      </c>
    </row>
    <row r="9" spans="1:4" x14ac:dyDescent="0.2">
      <c r="A9" s="1" t="s">
        <v>11</v>
      </c>
      <c r="B9" s="1">
        <f>19.99/5</f>
        <v>3.9979999999999998</v>
      </c>
      <c r="C9" s="1">
        <v>1</v>
      </c>
      <c r="D9" s="1">
        <f t="shared" si="0"/>
        <v>3.9979999999999998</v>
      </c>
    </row>
    <row r="10" spans="1:4" x14ac:dyDescent="0.2">
      <c r="A10" s="1" t="s">
        <v>12</v>
      </c>
      <c r="B10" s="1">
        <f>11.742/5</f>
        <v>2.3484000000000003</v>
      </c>
      <c r="C10" s="1">
        <v>1</v>
      </c>
      <c r="D10" s="1">
        <f t="shared" si="0"/>
        <v>2.3484000000000003</v>
      </c>
    </row>
    <row r="11" spans="1:4" x14ac:dyDescent="0.2">
      <c r="A11" s="1" t="s">
        <v>14</v>
      </c>
      <c r="B11" s="1">
        <v>2</v>
      </c>
      <c r="C11" s="1">
        <v>1</v>
      </c>
      <c r="D11" s="1">
        <f t="shared" si="0"/>
        <v>2</v>
      </c>
    </row>
    <row r="12" spans="1:4" x14ac:dyDescent="0.2">
      <c r="A12" s="1"/>
      <c r="B12" s="1"/>
      <c r="C12" s="1"/>
      <c r="D12" s="1">
        <f t="shared" si="0"/>
        <v>0</v>
      </c>
    </row>
    <row r="13" spans="1:4" x14ac:dyDescent="0.2">
      <c r="A13" s="1"/>
      <c r="B13" s="1"/>
      <c r="C13" s="1"/>
      <c r="D13" s="1">
        <f t="shared" si="0"/>
        <v>0</v>
      </c>
    </row>
    <row r="14" spans="1:4" x14ac:dyDescent="0.2">
      <c r="A14" s="1" t="s">
        <v>17</v>
      </c>
      <c r="B14" s="1">
        <v>10</v>
      </c>
      <c r="C14" s="1">
        <v>1</v>
      </c>
      <c r="D14" s="1">
        <f t="shared" si="0"/>
        <v>10</v>
      </c>
    </row>
    <row r="15" spans="1:4" x14ac:dyDescent="0.2">
      <c r="A15" s="1"/>
      <c r="B15" s="1"/>
      <c r="C15" s="1"/>
      <c r="D15" s="1">
        <f t="shared" si="0"/>
        <v>0</v>
      </c>
    </row>
    <row r="16" spans="1:4" x14ac:dyDescent="0.2">
      <c r="A16" s="1"/>
      <c r="B16" s="1"/>
      <c r="C16" s="1"/>
      <c r="D16" s="1">
        <f t="shared" si="0"/>
        <v>0</v>
      </c>
    </row>
    <row r="17" spans="1:4" x14ac:dyDescent="0.2">
      <c r="A17" s="1"/>
      <c r="B17" s="1"/>
      <c r="C17" s="1"/>
      <c r="D17" s="1">
        <f t="shared" si="0"/>
        <v>0</v>
      </c>
    </row>
    <row r="18" spans="1:4" x14ac:dyDescent="0.2">
      <c r="A18" s="1"/>
      <c r="B18" s="1"/>
      <c r="C18" s="1"/>
      <c r="D18" s="1">
        <f t="shared" si="0"/>
        <v>0</v>
      </c>
    </row>
    <row r="19" spans="1:4" x14ac:dyDescent="0.2">
      <c r="A19" s="1"/>
      <c r="B19" s="1"/>
      <c r="C19" s="1"/>
      <c r="D19" s="1">
        <f t="shared" si="0"/>
        <v>0</v>
      </c>
    </row>
    <row r="20" spans="1:4" x14ac:dyDescent="0.2">
      <c r="A20" s="2" t="s">
        <v>13</v>
      </c>
      <c r="B20" s="3"/>
      <c r="C20" s="4"/>
      <c r="D20" s="1">
        <f>SUM(D3:D19)</f>
        <v>60.9664</v>
      </c>
    </row>
  </sheetData>
  <mergeCells count="1">
    <mergeCell ref="A20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Sylvain</vt:lpstr>
      <vt:lpstr>Jean Luc</vt:lpstr>
      <vt:lpstr>Feuil3</vt:lpstr>
    </vt:vector>
  </TitlesOfParts>
  <Company>Airbus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ZINK, Thierry T</dc:creator>
  <cp:lastModifiedBy>ZINK, THIERRY</cp:lastModifiedBy>
  <dcterms:created xsi:type="dcterms:W3CDTF">2019-04-29T14:02:57Z</dcterms:created>
  <dcterms:modified xsi:type="dcterms:W3CDTF">2021-11-25T17:59:55Z</dcterms:modified>
</cp:coreProperties>
</file>