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ge is a bitch\4th (Senior) year\7th Semester\Prosetheic Arm\PCB\"/>
    </mc:Choice>
  </mc:AlternateContent>
  <xr:revisionPtr revIDLastSave="0" documentId="8_{FD38084C-B5E4-4E00-B289-67E437DCF8FA}" xr6:coauthVersionLast="47" xr6:coauthVersionMax="47" xr10:uidLastSave="{00000000-0000-0000-0000-000000000000}"/>
  <bookViews>
    <workbookView xWindow="-120" yWindow="-120" windowWidth="29040" windowHeight="16440" xr2:uid="{206803BF-F6DA-4ED6-B614-FAE79446E8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<sst xmlns="http://schemas.openxmlformats.org/spreadsheetml/2006/main" count="103" uniqueCount="90">
  <si>
    <t>Part Description</t>
  </si>
  <si>
    <t>Part Number</t>
  </si>
  <si>
    <t>Unit Price</t>
  </si>
  <si>
    <t>Qty per board</t>
  </si>
  <si>
    <t>Extended Price</t>
  </si>
  <si>
    <t>Link</t>
  </si>
  <si>
    <t>Molex 3 Circuit Housing</t>
  </si>
  <si>
    <t>https://www.mouser.com/ProductDetail/Molex/53426-0310?qs=X1mjqRbeMc5HPVciucBIlQ%3D%3D</t>
  </si>
  <si>
    <t>Molex 3 Circuit Receptacle</t>
  </si>
  <si>
    <t>https://www.mouser.com/ProductDetail/Molex/51163-0300?qs=uYjzet2PAM5wLQ0uBT%2FZ3g%3D%3D</t>
  </si>
  <si>
    <t>Molex 24-26 AWG crimp socket</t>
  </si>
  <si>
    <t>https://www.mouser.com/ProductDetail/Molex/50752-8400-Cut-Strip?qs=vvQtp7zwQdP8B4Y58nO1BA%3D%3D</t>
  </si>
  <si>
    <t>Molex 20-22 AWG crimp socket</t>
  </si>
  <si>
    <t>50752-8200 </t>
  </si>
  <si>
    <t>https://www.mouser.com/ProductDetail/Molex/50752-8200-Cut-Strip?qs=sGAEpiMZZMvlX3nhDDO4AF6FFNymgae3jjzPthGjHj0%3D</t>
  </si>
  <si>
    <t>Molex 2 Circuit Housing</t>
  </si>
  <si>
    <t>105309-1102</t>
  </si>
  <si>
    <t>https://www.mouser.com/ProductDetail/Molex/105309-1102?qs=5aG0NVq1C4zzTOxEjLJqtg%3D%3D</t>
  </si>
  <si>
    <t>Molex 2 Circuit Receptacle</t>
  </si>
  <si>
    <t>105307-1202</t>
  </si>
  <si>
    <t>https://www.mouser.com/ProductDetail/Molex/105307-1202?qs=PqFvFmEiOr4DOKBPZyAs9g%3D%3D</t>
  </si>
  <si>
    <t>Molex 4 Circuit Housing</t>
  </si>
  <si>
    <t>105310-1104</t>
  </si>
  <si>
    <t>https://www.mouser.com/ProductDetail/Molex/105310-1104?qs=PqFvFmEiOr6mewoWpXKrGw%3D%3D</t>
  </si>
  <si>
    <t>Molex 4 Circuit Receptacle</t>
  </si>
  <si>
    <t>105308-1204</t>
  </si>
  <si>
    <t>https://www.mouser.com/ProductDetail/Molex/105308-1204?qs=PqFvFmEiOr5yxx9OZCbUfg%3D%3D</t>
  </si>
  <si>
    <t>Molex 24-26 AWG Crimp Socket</t>
  </si>
  <si>
    <t>105300-1100</t>
  </si>
  <si>
    <t>https://www.mouser.com/ProductDetail/Molex/105300-1100-Cut-Strip?qs=%252B6g0mu59x7Lxyw8LKcdTbA%3D%3D</t>
  </si>
  <si>
    <t>Molex 2 Circuit Power Housing Right Angle</t>
  </si>
  <si>
    <t>https://www.mouser.com/ProductDetail/Molex/105313-1202?qs=PqFvFmEiOr6Yr1uRJ10a3A%3D%3D</t>
  </si>
  <si>
    <t>Molex Power Cable Assembly</t>
  </si>
  <si>
    <t>https://www.mouser.com/ProductDetail/Molex/45130-0201?qs=jFK2DQXLaBw%252BgDH34%2FKTIQ%3D%3D</t>
  </si>
  <si>
    <t>22uF 16V Electrolytic Capacitor</t>
  </si>
  <si>
    <t>ECE-A1CKS220I</t>
  </si>
  <si>
    <t>https://www.mouser.com/ProductDetail/Panasonic/ECE-A1CKS220I?qs=rMMd5vBiahqFbAsq6srqQg%3D%3D</t>
  </si>
  <si>
    <t>10 uH 2.3A 2020 Inductor</t>
  </si>
  <si>
    <t>IHLP2020BZER100M01</t>
  </si>
  <si>
    <t>https://www.mouser.com/ProductDetail/Vishay-Dale/IHLP2020BZER100M01?qs=ZAjGDd5n2aH5Lxf04Dpbtg%3D%3D</t>
  </si>
  <si>
    <t>ESP 32</t>
  </si>
  <si>
    <t>ESP32-S2-DevKitM-1U</t>
  </si>
  <si>
    <t>https://www.mouser.com/ProductDetail/Espressif-Systems/ESP32-S2-DevKitM-1U?qs=DPoM0jnrROXqD%252BIXxpr%2FmQ%3D%3D</t>
  </si>
  <si>
    <t>2A 5V DC/DC-Converter</t>
  </si>
  <si>
    <t>R-78B5.0-2.0</t>
  </si>
  <si>
    <t>https://www.digikey.com/en/products/detail/recom-power/R-78B5-0-2-0/6677084</t>
  </si>
  <si>
    <t>16v Dual Rail to Rail op-amp</t>
  </si>
  <si>
    <t>TLV272QDRG4Q1</t>
  </si>
  <si>
    <t>https://www.mouser.com/ProductDetail/Texas-Instruments/TLV272QDRG4Q1?qs=pZC5fsuWujFwgh0fGTinxw%3D%3D</t>
  </si>
  <si>
    <t>1k 0603 Resistor</t>
  </si>
  <si>
    <t>ERJ-3EKF1001V</t>
  </si>
  <si>
    <t>https://www.mouser.com/ProductDetail/Panasonic/ERJ-3EKF1001V?qs=H7k1u0Mp9JTM8yQxOuvoDg%3D%3D</t>
  </si>
  <si>
    <t>0.1uF 0603 Capacitor</t>
  </si>
  <si>
    <t>C0603C104J4RAC</t>
  </si>
  <si>
    <t>https://www.mouser.com/ProductDetail/KEMET/C0603C104J4RAC?qs=sykUljcfnH31MXmq5HGjkg%3D%3D</t>
  </si>
  <si>
    <t>20k 0603 Resistor</t>
  </si>
  <si>
    <t>ERJ-3EKF2002V</t>
  </si>
  <si>
    <t>https://www.mouser.com/ProductDetail/Panasonic/ERJ-3EKF2002V?qs=66DK8nO8gJB3y0uxig0mNg%3D%3D</t>
  </si>
  <si>
    <t>0 ohm 06030Resistor</t>
  </si>
  <si>
    <t>ERJ-U030R00V</t>
  </si>
  <si>
    <t>https://www.mouser.com/ProductDetail/Panasonic/ERJ-U030R00V?qs=bKFmlxG1yYDTbCdgpNfHCg%3D%3D</t>
  </si>
  <si>
    <t>47K 0603 Resistor</t>
  </si>
  <si>
    <t>ERJ-3EKF4702V</t>
  </si>
  <si>
    <t>https://www.mouser.com/ProductDetail/Panasonic/ERJ-3EKF4702V?qs=MVjVSMjNRMqdwPwCpx2zxA%3D%3D</t>
  </si>
  <si>
    <t>100 ohm 06030 Resistor</t>
  </si>
  <si>
    <t>ERJ-3EKF1000V</t>
  </si>
  <si>
    <t>https://www.mouser.com/ProductDetail/Panasonic/ERJ-3EKF1000V?qs=H7k1u0Mp9JS7i8KGO5m47A%3D%3D</t>
  </si>
  <si>
    <t>34.8K 0603 Resistor</t>
  </si>
  <si>
    <t>ERJ-3EKF3482V</t>
  </si>
  <si>
    <t>https://www.mouser.com/ProductDetail/Panasonic/ERJ-3EKF3482V?qs=MVjVSMjNRMovR8SjCGcl3g%3D%3D</t>
  </si>
  <si>
    <t>Forse Sensitive Resistor Finger</t>
  </si>
  <si>
    <t>1027-1014-ND</t>
  </si>
  <si>
    <t>https://www.digikey.com/en/products/detail/interlink-electronics/34-00004/2798665</t>
  </si>
  <si>
    <t>Forse sensitive Resistor Palm</t>
  </si>
  <si>
    <t>1027-1002-ND</t>
  </si>
  <si>
    <t>https://www.digikey.com/en/products/detail/interlink-electronics/30-73258/2476470?s=N4IgjCBcoLQExVAYygFwE4FcCmAaEA9lANogCsIAugL7X4KSkBiAygEoAEALAAwBsVakA</t>
  </si>
  <si>
    <t>Comments</t>
  </si>
  <si>
    <t>Servos and Myoeletric sensor</t>
  </si>
  <si>
    <t>Servos</t>
  </si>
  <si>
    <t>Myoeletric sensor</t>
  </si>
  <si>
    <t>Feedback</t>
  </si>
  <si>
    <t>Power</t>
  </si>
  <si>
    <t>EMI filter</t>
  </si>
  <si>
    <t>Replace Broken Controllers</t>
  </si>
  <si>
    <t>Power Supply</t>
  </si>
  <si>
    <t>Current Sense</t>
  </si>
  <si>
    <t xml:space="preserve">Current Sense/Servo </t>
  </si>
  <si>
    <t>ADC Decoupling</t>
  </si>
  <si>
    <t>Pull down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</si>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</sst>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rgb="FF323232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65923-83EF-4320-AA1B-6B5FE4D60AC0}">
  <dimension ref="A1:G63"/>
  <sheetViews>
    <sheetView tabSelected="1" zoomScaleNormal="100" workbookViewId="0">
      <selection activeCell="B32" sqref="B32"/>
    </sheetView>
  </sheetViews>
  <sheetFormatPr defaultRowHeight="15" x14ac:dyDescent="0.25"/>
  <cols>
    <col min="1" max="1" width="39.42578125" bestFit="1" customWidth="1"/>
    <col min="2" max="2" width="20.42578125" bestFit="1" customWidth="1"/>
    <col min="3" max="3" width="9.5703125" bestFit="1" customWidth="1"/>
    <col min="4" max="4" width="13.28515625" bestFit="1" customWidth="1"/>
    <col min="5" max="5" width="14.42578125" bestFit="1" customWidth="1"/>
    <col min="6" max="6" width="159.28515625" bestFit="1" customWidth="1"/>
    <col min="7" max="7" width="27.42578125" style="1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76</v>
      </c>
    </row>
    <row r="2" spans="1:7" x14ac:dyDescent="0.25">
      <c r="A2" s="1" t="s">
        <v>6</v>
      </c>
      <c r="B2" s="2">
        <v>534260310</v>
      </c>
      <c r="C2" s="3">
        <v>0.45</v>
      </c>
      <c r="D2" s="1">
        <v>7</v>
      </c>
      <c r="E2" s="3">
        <f>D2*C2</f>
        <v>3.15</v>
      </c>
      <c r="F2" s="1" t="s">
        <v>7</v>
      </c>
      <c r="G2" s="1" t="s">
        <v>77</v>
      </c>
    </row>
    <row r="3" spans="1:7" x14ac:dyDescent="0.25">
      <c r="A3" s="1" t="s">
        <v>8</v>
      </c>
      <c r="B3" s="2">
        <v>511630300</v>
      </c>
      <c r="C3" s="3">
        <v>0.27</v>
      </c>
      <c r="D3" s="1">
        <v>7</v>
      </c>
      <c r="E3" s="3">
        <f t="shared" ref="E3:E26" si="0">D3*C3</f>
        <v>1.8900000000000001</v>
      </c>
      <c r="F3" s="1" t="s">
        <v>9</v>
      </c>
      <c r="G3" s="1" t="s">
        <v>77</v>
      </c>
    </row>
    <row r="4" spans="1:7" x14ac:dyDescent="0.25">
      <c r="A4" s="1" t="s">
        <v>10</v>
      </c>
      <c r="B4" s="1">
        <v>507528400</v>
      </c>
      <c r="C4" s="3">
        <v>7.9000000000000001E-2</v>
      </c>
      <c r="D4" s="1">
        <v>25</v>
      </c>
      <c r="E4" s="3">
        <f t="shared" si="0"/>
        <v>1.9750000000000001</v>
      </c>
      <c r="F4" s="1" t="s">
        <v>11</v>
      </c>
      <c r="G4" s="1" t="s">
        <v>78</v>
      </c>
    </row>
    <row r="5" spans="1:7" x14ac:dyDescent="0.25">
      <c r="A5" s="1" t="s">
        <v>12</v>
      </c>
      <c r="B5" s="4" t="s">
        <v>13</v>
      </c>
      <c r="C5" s="3">
        <v>7.9000000000000001E-2</v>
      </c>
      <c r="D5" s="1">
        <v>6</v>
      </c>
      <c r="E5" s="3">
        <f t="shared" si="0"/>
        <v>0.47399999999999998</v>
      </c>
      <c r="F5" s="1" t="s">
        <v>14</v>
      </c>
      <c r="G5" s="1" t="s">
        <v>79</v>
      </c>
    </row>
    <row r="6" spans="1:7" x14ac:dyDescent="0.25">
      <c r="A6" s="1" t="s">
        <v>15</v>
      </c>
      <c r="B6" s="4" t="s">
        <v>16</v>
      </c>
      <c r="C6" s="3">
        <v>0.82</v>
      </c>
      <c r="D6" s="1">
        <v>1</v>
      </c>
      <c r="E6" s="3">
        <f t="shared" si="0"/>
        <v>0.82</v>
      </c>
      <c r="F6" s="1" t="s">
        <v>17</v>
      </c>
      <c r="G6" s="1" t="s">
        <v>80</v>
      </c>
    </row>
    <row r="7" spans="1:7" x14ac:dyDescent="0.25">
      <c r="A7" s="1" t="s">
        <v>18</v>
      </c>
      <c r="B7" s="4" t="s">
        <v>19</v>
      </c>
      <c r="C7" s="3">
        <v>0.33400000000000002</v>
      </c>
      <c r="D7" s="1">
        <v>1</v>
      </c>
      <c r="E7" s="3">
        <f t="shared" si="0"/>
        <v>0.33400000000000002</v>
      </c>
      <c r="F7" s="1" t="s">
        <v>20</v>
      </c>
      <c r="G7" s="1" t="s">
        <v>80</v>
      </c>
    </row>
    <row r="8" spans="1:7" x14ac:dyDescent="0.25">
      <c r="A8" s="1" t="s">
        <v>21</v>
      </c>
      <c r="B8" s="4" t="s">
        <v>22</v>
      </c>
      <c r="C8" s="3">
        <v>1.08</v>
      </c>
      <c r="D8" s="1">
        <v>2</v>
      </c>
      <c r="E8" s="3">
        <f t="shared" si="0"/>
        <v>2.16</v>
      </c>
      <c r="F8" s="1" t="s">
        <v>23</v>
      </c>
      <c r="G8" s="1" t="s">
        <v>80</v>
      </c>
    </row>
    <row r="9" spans="1:7" x14ac:dyDescent="0.25">
      <c r="A9" s="1" t="s">
        <v>24</v>
      </c>
      <c r="B9" s="4" t="s">
        <v>25</v>
      </c>
      <c r="C9" s="3">
        <v>0.375</v>
      </c>
      <c r="D9" s="1">
        <v>2</v>
      </c>
      <c r="E9" s="3">
        <f t="shared" si="0"/>
        <v>0.75</v>
      </c>
      <c r="F9" s="1" t="s">
        <v>26</v>
      </c>
      <c r="G9" s="1" t="s">
        <v>80</v>
      </c>
    </row>
    <row r="10" spans="1:7" x14ac:dyDescent="0.25">
      <c r="A10" s="1" t="s">
        <v>27</v>
      </c>
      <c r="B10" s="4" t="s">
        <v>28</v>
      </c>
      <c r="C10" s="3">
        <v>0.125</v>
      </c>
      <c r="D10" s="1">
        <v>10</v>
      </c>
      <c r="E10" s="3">
        <f t="shared" si="0"/>
        <v>1.25</v>
      </c>
      <c r="F10" s="1" t="s">
        <v>29</v>
      </c>
      <c r="G10" s="1" t="s">
        <v>80</v>
      </c>
    </row>
    <row r="11" spans="1:7" x14ac:dyDescent="0.25">
      <c r="A11" s="1" t="s">
        <v>30</v>
      </c>
      <c r="B11" s="1">
        <v>1053131202</v>
      </c>
      <c r="C11" s="3">
        <v>1.33</v>
      </c>
      <c r="D11" s="1">
        <v>1</v>
      </c>
      <c r="E11" s="3">
        <f t="shared" si="0"/>
        <v>1.33</v>
      </c>
      <c r="F11" s="1" t="s">
        <v>31</v>
      </c>
      <c r="G11" s="1" t="s">
        <v>81</v>
      </c>
    </row>
    <row r="12" spans="1:7" x14ac:dyDescent="0.25">
      <c r="A12" s="1" t="s">
        <v>32</v>
      </c>
      <c r="B12" s="1">
        <v>451300201</v>
      </c>
      <c r="C12" s="3">
        <v>3.67</v>
      </c>
      <c r="D12" s="1">
        <v>1</v>
      </c>
      <c r="E12" s="3">
        <f t="shared" si="0"/>
        <v>3.67</v>
      </c>
      <c r="F12" s="1" t="s">
        <v>33</v>
      </c>
      <c r="G12" s="1" t="s">
        <v>81</v>
      </c>
    </row>
    <row r="13" spans="1:7" x14ac:dyDescent="0.25">
      <c r="A13" s="1" t="s">
        <v>34</v>
      </c>
      <c r="B13" s="4" t="s">
        <v>35</v>
      </c>
      <c r="C13" s="3">
        <v>0.223</v>
      </c>
      <c r="D13" s="1">
        <v>6</v>
      </c>
      <c r="E13" s="3">
        <f t="shared" si="0"/>
        <v>1.3380000000000001</v>
      </c>
      <c r="F13" s="1" t="s">
        <v>36</v>
      </c>
      <c r="G13" s="1" t="s">
        <v>82</v>
      </c>
    </row>
    <row r="14" spans="1:7" x14ac:dyDescent="0.25">
      <c r="A14" s="1" t="s">
        <v>37</v>
      </c>
      <c r="B14" s="1" t="s">
        <v>38</v>
      </c>
      <c r="C14" s="3">
        <v>0.95599999999999996</v>
      </c>
      <c r="D14" s="1">
        <v>2</v>
      </c>
      <c r="E14" s="3">
        <f t="shared" si="0"/>
        <v>1.9119999999999999</v>
      </c>
      <c r="F14" s="1" t="s">
        <v>39</v>
      </c>
      <c r="G14" s="1" t="s">
        <v>82</v>
      </c>
    </row>
    <row r="15" spans="1:7" x14ac:dyDescent="0.25">
      <c r="A15" s="1" t="s">
        <v>40</v>
      </c>
      <c r="B15" s="4" t="s">
        <v>41</v>
      </c>
      <c r="C15" s="3">
        <v>9</v>
      </c>
      <c r="D15" s="1">
        <v>1</v>
      </c>
      <c r="E15" s="3">
        <f t="shared" si="0"/>
        <v>9</v>
      </c>
      <c r="F15" s="1" t="s">
        <v>42</v>
      </c>
      <c r="G15" s="1" t="s">
        <v>83</v>
      </c>
    </row>
    <row r="16" spans="1:7" x14ac:dyDescent="0.25">
      <c r="A16" s="1" t="s">
        <v>43</v>
      </c>
      <c r="B16" s="1" t="s">
        <v>44</v>
      </c>
      <c r="C16" s="3">
        <v>11.84</v>
      </c>
      <c r="D16" s="1">
        <v>1</v>
      </c>
      <c r="E16" s="3">
        <f t="shared" si="0"/>
        <v>11.84</v>
      </c>
      <c r="F16" s="5" t="s">
        <v>45</v>
      </c>
      <c r="G16" s="1" t="s">
        <v>84</v>
      </c>
    </row>
    <row r="17" spans="1:7" x14ac:dyDescent="0.25">
      <c r="A17" s="1" t="s">
        <v>46</v>
      </c>
      <c r="B17" s="1" t="s">
        <v>47</v>
      </c>
      <c r="C17" s="3">
        <v>1.28</v>
      </c>
      <c r="D17" s="1">
        <v>3</v>
      </c>
      <c r="E17" s="3">
        <f t="shared" si="0"/>
        <v>3.84</v>
      </c>
      <c r="F17" t="s">
        <v>48</v>
      </c>
      <c r="G17" s="1" t="s">
        <v>85</v>
      </c>
    </row>
    <row r="18" spans="1:7" x14ac:dyDescent="0.25">
      <c r="A18" s="1" t="s">
        <v>49</v>
      </c>
      <c r="B18" s="6" t="s">
        <v>50</v>
      </c>
      <c r="C18" s="3">
        <v>0.02</v>
      </c>
      <c r="D18" s="1">
        <v>10</v>
      </c>
      <c r="E18" s="3">
        <f t="shared" si="0"/>
        <v>0.2</v>
      </c>
      <c r="F18" s="1" t="s">
        <v>51</v>
      </c>
      <c r="G18" s="1" t="s">
        <v>86</v>
      </c>
    </row>
    <row r="19" spans="1:7" x14ac:dyDescent="0.25">
      <c r="A19" s="1" t="s">
        <v>52</v>
      </c>
      <c r="B19" s="4" t="s">
        <v>53</v>
      </c>
      <c r="C19" s="3">
        <v>1.7999999999999999E-2</v>
      </c>
      <c r="D19" s="1">
        <v>12</v>
      </c>
      <c r="E19" s="3">
        <f t="shared" si="0"/>
        <v>0.21599999999999997</v>
      </c>
      <c r="F19" s="1" t="s">
        <v>54</v>
      </c>
      <c r="G19" s="1" t="s">
        <v>87</v>
      </c>
    </row>
    <row r="20" spans="1:7" x14ac:dyDescent="0.25">
      <c r="A20" s="1" t="s">
        <v>55</v>
      </c>
      <c r="B20" s="1" t="s">
        <v>56</v>
      </c>
      <c r="C20" s="3">
        <v>4.9000000000000002E-2</v>
      </c>
      <c r="D20" s="1">
        <v>5</v>
      </c>
      <c r="E20" s="3">
        <f t="shared" si="0"/>
        <v>0.245</v>
      </c>
      <c r="F20" s="1" t="s">
        <v>57</v>
      </c>
      <c r="G20" s="1" t="s">
        <v>85</v>
      </c>
    </row>
    <row r="21" spans="1:7" x14ac:dyDescent="0.25">
      <c r="A21" s="1" t="s">
        <v>58</v>
      </c>
      <c r="B21" s="1" t="s">
        <v>59</v>
      </c>
      <c r="C21" s="3">
        <v>9.0999999999999998E-2</v>
      </c>
      <c r="D21" s="1">
        <v>2</v>
      </c>
      <c r="E21" s="3">
        <f t="shared" si="0"/>
        <v>0.182</v>
      </c>
      <c r="F21" s="1" t="s">
        <v>60</v>
      </c>
      <c r="G21" s="1" t="s">
        <v>88</v>
      </c>
    </row>
    <row r="22" spans="1:7" x14ac:dyDescent="0.25">
      <c r="A22" s="1" t="s">
        <v>61</v>
      </c>
      <c r="B22" s="1" t="s">
        <v>62</v>
      </c>
      <c r="C22" s="3">
        <v>0.04</v>
      </c>
      <c r="D22" s="1">
        <v>5</v>
      </c>
      <c r="E22" s="3">
        <f t="shared" si="0"/>
        <v>0.2</v>
      </c>
      <c r="F22" s="1" t="s">
        <v>63</v>
      </c>
      <c r="G22" s="1" t="s">
        <v>80</v>
      </c>
    </row>
    <row r="23" spans="1:7" x14ac:dyDescent="0.25">
      <c r="A23" s="1" t="s">
        <v>64</v>
      </c>
      <c r="B23" s="1" t="s">
        <v>65</v>
      </c>
      <c r="C23" s="3">
        <v>5.5E-2</v>
      </c>
      <c r="D23" s="1">
        <v>5</v>
      </c>
      <c r="E23" s="3">
        <f t="shared" si="0"/>
        <v>0.27500000000000002</v>
      </c>
      <c r="F23" s="1" t="s">
        <v>66</v>
      </c>
      <c r="G23" s="1" t="s">
        <v>85</v>
      </c>
    </row>
    <row r="24" spans="1:7" x14ac:dyDescent="0.25">
      <c r="A24" s="1" t="s">
        <v>67</v>
      </c>
      <c r="B24" s="1" t="s">
        <v>68</v>
      </c>
      <c r="C24" s="3">
        <v>4.9000000000000002E-2</v>
      </c>
      <c r="D24" s="1">
        <v>5</v>
      </c>
      <c r="E24" s="3">
        <f t="shared" si="0"/>
        <v>0.245</v>
      </c>
      <c r="F24" s="1" t="s">
        <v>69</v>
      </c>
      <c r="G24" s="1" t="s">
        <v>85</v>
      </c>
    </row>
    <row r="25" spans="1:7" x14ac:dyDescent="0.25">
      <c r="A25" s="1" t="s">
        <v>70</v>
      </c>
      <c r="B25" s="1" t="s">
        <v>71</v>
      </c>
      <c r="C25" s="7">
        <v>10.97</v>
      </c>
      <c r="D25" s="1">
        <v>5</v>
      </c>
      <c r="E25" s="3">
        <f t="shared" si="0"/>
        <v>54.85</v>
      </c>
      <c r="F25" s="8" t="s">
        <v>72</v>
      </c>
      <c r="G25" s="1" t="s">
        <v>80</v>
      </c>
    </row>
    <row r="26" spans="1:7" x14ac:dyDescent="0.25">
      <c r="A26" s="1" t="s">
        <v>73</v>
      </c>
      <c r="B26" s="1" t="s">
        <v>74</v>
      </c>
      <c r="C26" s="7">
        <v>12.4</v>
      </c>
      <c r="D26" s="1">
        <v>1</v>
      </c>
      <c r="E26" s="3">
        <f t="shared" si="0"/>
        <v>12.4</v>
      </c>
      <c r="F26" t="s">
        <v>75</v>
      </c>
      <c r="G26" s="1" t="s">
        <v>80</v>
      </c>
    </row>
    <row r="28" spans="1:7" x14ac:dyDescent="0.25">
      <c r="D28" t="s">
        <v>89</v>
      </c>
      <c r="E28" s="10">
        <f>SUM(E2:E26)</f>
        <v>114.54600000000002</v>
      </c>
    </row>
    <row r="40" spans="7:7" x14ac:dyDescent="0.25">
      <c r="G40" s="1">
        <v>1</v>
      </c>
    </row>
    <row r="57" spans="7:7" ht="15.75" thickBot="1" x14ac:dyDescent="0.3"/>
    <row r="58" spans="7:7" ht="15.75" thickBot="1" x14ac:dyDescent="0.3">
      <c r="G58" s="9">
        <v>15</v>
      </c>
    </row>
    <row r="59" spans="7:7" ht="15.75" thickBot="1" x14ac:dyDescent="0.3">
      <c r="G59" s="9">
        <v>12</v>
      </c>
    </row>
    <row r="60" spans="7:7" ht="15.75" thickBot="1" x14ac:dyDescent="0.3">
      <c r="G60" s="9">
        <v>3</v>
      </c>
    </row>
    <row r="62" spans="7:7" ht="15.75" thickBot="1" x14ac:dyDescent="0.3"/>
    <row r="63" spans="7:7" ht="15.75" thickBot="1" x14ac:dyDescent="0.3">
      <c r="G63" s="9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Roberts</dc:creator>
  <cp:lastModifiedBy>Zachary Roberts</cp:lastModifiedBy>
  <dcterms:created xsi:type="dcterms:W3CDTF">2022-12-05T04:38:25Z</dcterms:created>
  <dcterms:modified xsi:type="dcterms:W3CDTF">2022-12-05T04:40:28Z</dcterms:modified>
</cp:coreProperties>
</file>