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1年博士以来\本人论文\岛弧研究\弧氧逸度\V-Ti-Sc氧逸度指标\文章撰写\投稿版本\Github附件\附件上传\"/>
    </mc:Choice>
  </mc:AlternateContent>
  <xr:revisionPtr revIDLastSave="0" documentId="13_ncr:1_{C79EB1C9-DB1E-4DD7-B3FD-E347B308C534}" xr6:coauthVersionLast="47" xr6:coauthVersionMax="47" xr10:uidLastSave="{00000000-0000-0000-0000-000000000000}"/>
  <bookViews>
    <workbookView xWindow="-110" yWindow="-110" windowWidth="19420" windowHeight="10300" xr2:uid="{39CB6A2C-0833-4376-8E34-97D0E35C5998}"/>
  </bookViews>
  <sheets>
    <sheet name="Mariana arc basalts" sheetId="1" r:id="rId1"/>
    <sheet name="Primitive Guguan arc basalts" sheetId="2" r:id="rId2"/>
  </sheets>
  <definedNames>
    <definedName name="_xlnm._FilterDatabase" localSheetId="0" hidden="1">'Mariana arc basalts'!$A$1:$FP$125</definedName>
    <definedName name="_xlnm._FilterDatabase" localSheetId="1" hidden="1">'Primitive Guguan arc basalts'!$A$1:$FQ$1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1" i="2" l="1"/>
  <c r="AE10" i="2"/>
  <c r="AE9" i="2"/>
  <c r="AE8" i="2"/>
  <c r="AE7" i="2"/>
  <c r="AE6" i="2"/>
  <c r="AE5" i="2"/>
  <c r="AE4" i="2"/>
  <c r="AE3" i="2"/>
  <c r="AE2" i="2"/>
  <c r="AJ125" i="1" l="1"/>
  <c r="AJ118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42" i="1"/>
</calcChain>
</file>

<file path=xl/sharedStrings.xml><?xml version="1.0" encoding="utf-8"?>
<sst xmlns="http://schemas.openxmlformats.org/spreadsheetml/2006/main" count="1650" uniqueCount="380">
  <si>
    <t>CONVERGENT MARGIN</t>
  </si>
  <si>
    <t>IZU-BONIN-MARIANA ARC / MARIANA ARC - CENTRAL ISLAND PROVINCE / SARIGAN</t>
  </si>
  <si>
    <t>SAE</t>
  </si>
  <si>
    <t>VOL</t>
  </si>
  <si>
    <t xml:space="preserve">WR [2579] </t>
  </si>
  <si>
    <t>[2579][2518]</t>
  </si>
  <si>
    <t>s_SAD [2579]</t>
  </si>
  <si>
    <t>ANDESITE, BASALTIC [2579] / ANDESITE [2518]</t>
  </si>
  <si>
    <t>[2435][4590][4190]</t>
  </si>
  <si>
    <t>s_SA2 [2435]</t>
  </si>
  <si>
    <t>ANDESITE [2435]</t>
  </si>
  <si>
    <t xml:space="preserve">WR [2435] </t>
  </si>
  <si>
    <t>[2435][4590]</t>
  </si>
  <si>
    <t>s_SAB [2435] / s_SA-B [4590]</t>
  </si>
  <si>
    <t>[2374][17230][26011][22481][24181][19906]</t>
  </si>
  <si>
    <t>s_SAG1 [2374] / s_SAG-1 [22481]</t>
  </si>
  <si>
    <t>ANDESITE, BASALTIC [2374] / NOT GIVEN [17230]</t>
  </si>
  <si>
    <t xml:space="preserve">WR [2374] </t>
  </si>
  <si>
    <t>F</t>
  </si>
  <si>
    <t>IZU-BONIN-MARIANA ARC / MARIANA ARC - CENTRAL ISLAND PROVINCE / ALAMAGAN</t>
  </si>
  <si>
    <t>[2435][2368]</t>
  </si>
  <si>
    <t>s_ALA8 [2435]</t>
  </si>
  <si>
    <t>[2374][17230][19906][22481]</t>
  </si>
  <si>
    <t>s_ALAM5 [2374] / s_ALAM-5 [22481]</t>
  </si>
  <si>
    <t>[9036]</t>
  </si>
  <si>
    <t>IZU-BONIN-MARIANA ARC / MARIANA ARC - CENTRAL ISLAND PROVINCE / GUGUAN</t>
  </si>
  <si>
    <t>N. GUGUAN, DREDGE 50</t>
  </si>
  <si>
    <t>SAQ</t>
  </si>
  <si>
    <t>s_D50-1-1 [9036]</t>
  </si>
  <si>
    <t>BASALT [9036]</t>
  </si>
  <si>
    <t xml:space="preserve">WR [9036] </t>
  </si>
  <si>
    <t>GUGUAN 2, DREDGE 48</t>
  </si>
  <si>
    <t>s_D48-1-3 [9036]</t>
  </si>
  <si>
    <t>GUGUAN 2, DREDGE 46</t>
  </si>
  <si>
    <t>s_D46-1-5 [9036]</t>
  </si>
  <si>
    <t>[20498]</t>
  </si>
  <si>
    <t>s_D50-2-1 [20498]</t>
  </si>
  <si>
    <t>BASALT [20498]</t>
  </si>
  <si>
    <t>HE3_HE4 from OLIVINE [20498]</t>
  </si>
  <si>
    <t xml:space="preserve">WR [20498] / MIN [20498] </t>
  </si>
  <si>
    <t>s_D50-1-2 [9036]</t>
  </si>
  <si>
    <t>s_D50-1-3 [9036]</t>
  </si>
  <si>
    <t>W. GUGUAN, DREDGE 49</t>
  </si>
  <si>
    <t>s_D49-1-1 [9036]</t>
  </si>
  <si>
    <t>s_D49-1-2 [9036]</t>
  </si>
  <si>
    <t>s_D49-1-3 [9036]</t>
  </si>
  <si>
    <t>s_D48-1-1 [9036]</t>
  </si>
  <si>
    <t>s_D48-1-2 [9036]</t>
  </si>
  <si>
    <t>s_D48-2-1 [9036]</t>
  </si>
  <si>
    <t>s_D48-2-2 [9036]</t>
  </si>
  <si>
    <t>s_D48-3-1 [9036]</t>
  </si>
  <si>
    <t>s_D48-3-2 [9036]</t>
  </si>
  <si>
    <t>s_D48-3-3 [9036]</t>
  </si>
  <si>
    <t>s_D48-4-1 [9036]</t>
  </si>
  <si>
    <t>s_D46-1-2 [9036]</t>
  </si>
  <si>
    <t>s_D46-1-1 [9036]</t>
  </si>
  <si>
    <t>[2435][2368][4590]</t>
  </si>
  <si>
    <t>s_GU10 [2435]</t>
  </si>
  <si>
    <t>BASALT [2435]</t>
  </si>
  <si>
    <t>[2435][2561]</t>
  </si>
  <si>
    <t>s_GU3 [2435] / s_GU-3 [2561]</t>
  </si>
  <si>
    <t>[2435][22052][2368][4590][2842]</t>
  </si>
  <si>
    <t>s_GU6 [2435]</t>
  </si>
  <si>
    <t>BASALT [2435] / NOT GIVEN [22052]</t>
  </si>
  <si>
    <t>[2435][2368][4590][2842]</t>
  </si>
  <si>
    <t>s_GU9 [2435]</t>
  </si>
  <si>
    <t>s_GU11 [2435]</t>
  </si>
  <si>
    <t>s_GU20 [2435]</t>
  </si>
  <si>
    <t>s_GU21 [2435]</t>
  </si>
  <si>
    <t>[2374][17230][22481][19906]</t>
  </si>
  <si>
    <t>s_GUG3 [2374] / s_GUG-3 [22481]</t>
  </si>
  <si>
    <t>BASALT [2374] / NOT GIVEN [17230]</t>
  </si>
  <si>
    <t>[2374][17230][24181][19906]</t>
  </si>
  <si>
    <t>s_GUG4 [2374]</t>
  </si>
  <si>
    <t>s_GUG6 [2374] / s_GUG-6 [22481]</t>
  </si>
  <si>
    <t>[2374][17230][19906][26011][3375][22481][24181]</t>
  </si>
  <si>
    <t>s_GUG9 [2374] / s_GUG-9 [22481]</t>
  </si>
  <si>
    <t>[2374][17230][19906][26011]</t>
  </si>
  <si>
    <t>s_GUG11 [2374]</t>
  </si>
  <si>
    <t>[2374][17230][19906]</t>
  </si>
  <si>
    <t>s_GUG12 [2374]</t>
  </si>
  <si>
    <t>s_GUG13 [2374]</t>
  </si>
  <si>
    <t>[14554]</t>
  </si>
  <si>
    <t>s_GUG 79-1 [14554]</t>
  </si>
  <si>
    <t>NOT GIVEN [14554]</t>
  </si>
  <si>
    <t xml:space="preserve">WR [14554] </t>
  </si>
  <si>
    <t>[2698]</t>
  </si>
  <si>
    <t>s_GUG2 [2698]</t>
  </si>
  <si>
    <t>BASALT [2698]</t>
  </si>
  <si>
    <t xml:space="preserve">WR [2698] </t>
  </si>
  <si>
    <t>IZU-BONIN-MARIANA ARC / MARIANA ARC - CENTRAL ISLAND PROVINCE / PAGAN</t>
  </si>
  <si>
    <t>s_PA8A [2579]</t>
  </si>
  <si>
    <t>BASALT [2579]</t>
  </si>
  <si>
    <t>[2435][22052][2368][2842]</t>
  </si>
  <si>
    <t>s_PA1 [2435] / s_PA-1 [22052]</t>
  </si>
  <si>
    <t>[2435][2368][7052]</t>
  </si>
  <si>
    <t>s_PA2 [2435]</t>
  </si>
  <si>
    <t>s_PA4 [2435]</t>
  </si>
  <si>
    <t>s_PAF1 [2435]</t>
  </si>
  <si>
    <t>[2435][2368][4590][4190]</t>
  </si>
  <si>
    <t>s_PAF3B [2435]</t>
  </si>
  <si>
    <t>[2374][17230][26011]</t>
  </si>
  <si>
    <t>s_PAG1 [2374]</t>
  </si>
  <si>
    <t>[2374][17230]</t>
  </si>
  <si>
    <t>s_PAG2 [2374]</t>
  </si>
  <si>
    <t>s_PAG3 [2374] / s_PAG-3 [22481]</t>
  </si>
  <si>
    <t>[15566]</t>
  </si>
  <si>
    <t>IZU-BONIN-MARIANA ARC / MARIANA ARC - CENTRAL ISLAND PROVINCE / PAGAN / PAGAN SOUTH</t>
  </si>
  <si>
    <t>s_TM-06-15A [15566]</t>
  </si>
  <si>
    <t>BASALT [15566]</t>
  </si>
  <si>
    <t>QUATERNARY [15566]</t>
  </si>
  <si>
    <t xml:space="preserve">WR [15566] </t>
  </si>
  <si>
    <t>s_TM-06-10 [15566]</t>
  </si>
  <si>
    <t>ANDESITE, BASALTIC [15566]</t>
  </si>
  <si>
    <t>s_TM-06-901 [15566]</t>
  </si>
  <si>
    <t>s_TM-06-28 [15566]</t>
  </si>
  <si>
    <t>s_TM-06-08 [15566]</t>
  </si>
  <si>
    <t>s_TM-06-07 [15566]</t>
  </si>
  <si>
    <t>s_TM-06-275 [15566]</t>
  </si>
  <si>
    <t>s_TM-06-911 [15566]</t>
  </si>
  <si>
    <t>s_TM-06-214 [15566]</t>
  </si>
  <si>
    <t>s_TM-06-24 [15566]</t>
  </si>
  <si>
    <t>s_TM-06-20 [15566]</t>
  </si>
  <si>
    <t>s_TM-06-22 [15566]</t>
  </si>
  <si>
    <t>s_TM-06-31 [15566]</t>
  </si>
  <si>
    <t>s_TM-06-205 [15566]</t>
  </si>
  <si>
    <t>s_TM-06-204 [15566]</t>
  </si>
  <si>
    <t>s_TM-06-202 [15566]</t>
  </si>
  <si>
    <t>s_TM-06-203 [15566]</t>
  </si>
  <si>
    <t>s_TM-06-201 [15566]</t>
  </si>
  <si>
    <t>s_TM-06-200 [15566]</t>
  </si>
  <si>
    <t>IZU-BONIN-MARIANA ARC / MARIANA ARC - CENTRAL ISLAND PROVINCE / PAGAN / PAGAN CENTRAL VOLCANIC REGION</t>
  </si>
  <si>
    <t>s_TM-06-241 [15566]</t>
  </si>
  <si>
    <t>s_TM-06-217 [15566]</t>
  </si>
  <si>
    <t>s_TM-06-120 [15566]</t>
  </si>
  <si>
    <t>s_TM-06-34 [15566]</t>
  </si>
  <si>
    <t>ANDESITE [15566]</t>
  </si>
  <si>
    <t>s_TM-06-216 [15566]</t>
  </si>
  <si>
    <t>s_TM-06-236 [15566]</t>
  </si>
  <si>
    <t>s_TM-06-237 [15566]</t>
  </si>
  <si>
    <t>s_TM-06-123 [15566]</t>
  </si>
  <si>
    <t>s_TM-06-122 [15566]</t>
  </si>
  <si>
    <t>s_TM-06-121 [15566]</t>
  </si>
  <si>
    <t>s_TM-06-238 [15566]</t>
  </si>
  <si>
    <t>s_TM-06-239 [15566]</t>
  </si>
  <si>
    <t>s_TM-06-245 [15566]</t>
  </si>
  <si>
    <t>s_TM-06-243 [15566]</t>
  </si>
  <si>
    <t>[18072]</t>
  </si>
  <si>
    <t>PAGAN NORTHEASTERN FLANK</t>
  </si>
  <si>
    <t>s_HPD1147R01 [18072]</t>
  </si>
  <si>
    <t>BASALT [18072]</t>
  </si>
  <si>
    <t xml:space="preserve">WR [18072] </t>
  </si>
  <si>
    <t>s_HPD1147R02 [18072]</t>
  </si>
  <si>
    <t>s_HPD1147R03 [18072]</t>
  </si>
  <si>
    <t>s_HPD1147R04 [18072]</t>
  </si>
  <si>
    <t>s_HPD1147R05 [18072]</t>
  </si>
  <si>
    <t>s_HPD1147R06 [18072]</t>
  </si>
  <si>
    <t>s_HPD1147R07 [18072]</t>
  </si>
  <si>
    <t>s_HPD1147R09 [18072]</t>
  </si>
  <si>
    <t>s_HPD1147R11 [18072]</t>
  </si>
  <si>
    <t>s_HPD1147R12 [18072]</t>
  </si>
  <si>
    <t>s_HPD1147R13 [18072]</t>
  </si>
  <si>
    <t>s_HPD1147R14 [18072]</t>
  </si>
  <si>
    <t>s_HPD1147R15 [18072]</t>
  </si>
  <si>
    <t>s_HPD1147R16 [18072]</t>
  </si>
  <si>
    <t>s_HPD1147R17 [18072]</t>
  </si>
  <si>
    <t>s_HPD1147R18 [18072]</t>
  </si>
  <si>
    <t>s_HPD1147R19 [18072]</t>
  </si>
  <si>
    <t>s_HPD1147R21 [18072]</t>
  </si>
  <si>
    <t>s_HPD1147R22 [18072]</t>
  </si>
  <si>
    <t>s_HPD1147R23 [18072]</t>
  </si>
  <si>
    <t>PAGAN SOUTHEASTERN FLANK</t>
  </si>
  <si>
    <t>s_HPD1148R01 [18072]</t>
  </si>
  <si>
    <t>s_HPD1148R04 [18072]</t>
  </si>
  <si>
    <t>s_HPD1148R05 [18072]</t>
  </si>
  <si>
    <t>s_HPD1148R06 [18072]</t>
  </si>
  <si>
    <t>s_HPD1148R07 [18072]</t>
  </si>
  <si>
    <t>s_HPD1148R08 [18072]</t>
  </si>
  <si>
    <t>s_HPD1148R09 [18072]</t>
  </si>
  <si>
    <t>s_HPD1148R10 [18072]</t>
  </si>
  <si>
    <t>s_HPD1148R11 [18072]</t>
  </si>
  <si>
    <t>s_HPD1148R12 [18072]</t>
  </si>
  <si>
    <t>s_HPD1148R17 [18072]</t>
  </si>
  <si>
    <t>IZU-BONIN-MARIANA ARC / MARIANA ARC - CENTRAL ISLAND PROVINCE / AGRIGAN / AGRIGAN</t>
  </si>
  <si>
    <t>[2579][2545][3845]</t>
  </si>
  <si>
    <t>s_AG4 [2579] / s_AG-4 [3845]</t>
  </si>
  <si>
    <t>BASALT [2579] / BASALT, AUGITE [3845]</t>
  </si>
  <si>
    <t>[2698][2561][2518]</t>
  </si>
  <si>
    <t>s_AG1 [2698] / s_AG-1 [2561]</t>
  </si>
  <si>
    <t xml:space="preserve">HIGHLY VESICULAR [2561] </t>
  </si>
  <si>
    <t>s_AG1A [2435]</t>
  </si>
  <si>
    <t>s_AGR1 [2374]</t>
  </si>
  <si>
    <t>[2374][17230][19906][26011][24181]</t>
  </si>
  <si>
    <t>s_AGR2 [2374]</t>
  </si>
  <si>
    <t>s_AGR4B [2374]</t>
  </si>
  <si>
    <t>[2374][17230][19906][24181]</t>
  </si>
  <si>
    <t>s_AGR5 [2374]</t>
  </si>
  <si>
    <t>s_AGR8B [2374]</t>
  </si>
  <si>
    <t>[1858]</t>
  </si>
  <si>
    <t>s_PLH5 [1858]</t>
  </si>
  <si>
    <t>THOLEIITE [1858]</t>
  </si>
  <si>
    <t xml:space="preserve">WR [1858] </t>
  </si>
  <si>
    <t>Location Name</t>
    <phoneticPr fontId="1" type="noConversion"/>
  </si>
  <si>
    <t>Citations</t>
  </si>
  <si>
    <t>Tectonic Setting</t>
  </si>
  <si>
    <t>Location Comment</t>
  </si>
  <si>
    <t>Land Or Sea</t>
  </si>
  <si>
    <t>Elevation Min</t>
  </si>
  <si>
    <t>Elevation Max</t>
  </si>
  <si>
    <t>Sample Name</t>
  </si>
  <si>
    <t>Rock Name</t>
  </si>
  <si>
    <t>Min. Age (Yrs.)</t>
  </si>
  <si>
    <t>Max. Age (Yrs.)</t>
  </si>
  <si>
    <t>Geol.</t>
  </si>
  <si>
    <t>Age</t>
  </si>
  <si>
    <t>Eruption Day</t>
  </si>
  <si>
    <t>Eruption Month</t>
  </si>
  <si>
    <t>Eruption Year</t>
  </si>
  <si>
    <t>Rock Texture</t>
  </si>
  <si>
    <t>Rock Type</t>
  </si>
  <si>
    <t>Drill Depth Min</t>
  </si>
  <si>
    <t>Drill Depthax</t>
  </si>
  <si>
    <t>Alteration</t>
  </si>
  <si>
    <t>Mineral</t>
  </si>
  <si>
    <t>Material</t>
  </si>
  <si>
    <t>SiO2</t>
    <phoneticPr fontId="1" type="noConversion"/>
  </si>
  <si>
    <t>TiO2</t>
    <phoneticPr fontId="1" type="noConversion"/>
  </si>
  <si>
    <t>B2O3</t>
  </si>
  <si>
    <t>Al2O3</t>
  </si>
  <si>
    <t>Cr2O3</t>
  </si>
  <si>
    <t>Fe2O3</t>
  </si>
  <si>
    <t>FeO</t>
    <phoneticPr fontId="1" type="noConversion"/>
  </si>
  <si>
    <t>FeOt</t>
    <phoneticPr fontId="1" type="noConversion"/>
  </si>
  <si>
    <t>CaO</t>
    <phoneticPr fontId="1" type="noConversion"/>
  </si>
  <si>
    <t>MgO</t>
    <phoneticPr fontId="1" type="noConversion"/>
  </si>
  <si>
    <t>MnO</t>
    <phoneticPr fontId="1" type="noConversion"/>
  </si>
  <si>
    <t>NiO</t>
    <phoneticPr fontId="1" type="noConversion"/>
  </si>
  <si>
    <t>K2O</t>
  </si>
  <si>
    <t>Na2O</t>
  </si>
  <si>
    <t>P2O5</t>
  </si>
  <si>
    <t>H2O</t>
  </si>
  <si>
    <t>H2Op</t>
  </si>
  <si>
    <t>H2Om</t>
  </si>
  <si>
    <t>H2Ot</t>
  </si>
  <si>
    <t>Co2</t>
  </si>
  <si>
    <t>Co1</t>
  </si>
  <si>
    <t>Cl</t>
  </si>
  <si>
    <t>Cl2</t>
  </si>
  <si>
    <t>Oh</t>
  </si>
  <si>
    <t>Ch4</t>
  </si>
  <si>
    <t>SO2</t>
    <phoneticPr fontId="1" type="noConversion"/>
  </si>
  <si>
    <t>SO3</t>
    <phoneticPr fontId="1" type="noConversion"/>
  </si>
  <si>
    <t>SO4</t>
    <phoneticPr fontId="1" type="noConversion"/>
  </si>
  <si>
    <t>S</t>
  </si>
  <si>
    <t>LOI</t>
    <phoneticPr fontId="1" type="noConversion"/>
  </si>
  <si>
    <t>Volatiles</t>
  </si>
  <si>
    <t>O</t>
  </si>
  <si>
    <t>Others</t>
  </si>
  <si>
    <t>He(Ccm/G)</t>
  </si>
  <si>
    <t>He(Ccmstp/G)</t>
  </si>
  <si>
    <t>He3(Ccmstp/G)</t>
  </si>
  <si>
    <t>He3(At/G)</t>
  </si>
  <si>
    <t>He4(Ccm/G)</t>
  </si>
  <si>
    <t>He4(Ccmstp/G)</t>
  </si>
  <si>
    <t>He4(At/G)</t>
  </si>
  <si>
    <t>He4(Mole/G)</t>
  </si>
  <si>
    <t>He4(Ncc/G)</t>
  </si>
  <si>
    <t>He(Ncc/G)</t>
  </si>
  <si>
    <t>Li</t>
  </si>
  <si>
    <t>Be</t>
  </si>
  <si>
    <t>B</t>
  </si>
  <si>
    <t>C</t>
  </si>
  <si>
    <t>CO2</t>
    <phoneticPr fontId="1" type="noConversion"/>
  </si>
  <si>
    <t>Na</t>
  </si>
  <si>
    <t>Mg</t>
  </si>
  <si>
    <t>Al</t>
  </si>
  <si>
    <t>P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</si>
  <si>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</si>
  <si>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</si>
  <si>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</si>
  <si>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</si>
  <si>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</si>
  <si>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</si>
  <si>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</si>
  <si>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</si>
  <si>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</si>
  <si>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</si>
  <si>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</si>
  <si>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</si>
  <si>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</si>
  <si>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</si>
  <si>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</si>
  <si>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</si>
  <si>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</si>
  <si>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</si>
  <si>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</si>
  <si>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</si>
  <si>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</si>
  <si>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</si>
  <si>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</si>
  <si>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</si>
  <si>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</si>
  <si>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</si>
  <si>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</si>
  <si>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</si>
  <si>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</si>
  <si>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</si>
  <si>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</si>
  <si>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</si>
  <si>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</si>
  <si>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</si>
  <si>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</si>
  <si>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</si>
  <si>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</si>
  <si>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</si>
  <si>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</si>
  <si>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</si>
  <si>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</si>
  <si>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</si>
  <si>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</si>
  <si>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</si>
  <si>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</si>
  <si>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</si>
  <si>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</si>
  <si>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</si>
  <si>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</si>
  <si>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</si>
  <si>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</si>
  <si>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</si>
  <si>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</si>
  <si>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</si>
  <si>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</si>
  <si>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</si>
  <si>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</si>
  <si>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</si>
  <si>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</si>
  <si>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</si>
  <si>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</si>
  <si>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Th</t>
  </si>
  <si>
    <t>U</t>
  </si>
  <si>
    <t>Nd143_Nd144</t>
  </si>
  <si>
    <t>Nd143_Nd144_Ini</t>
  </si>
  <si>
    <t>Epsilon_Nd</t>
  </si>
  <si>
    <t>Sr87_Sr86</t>
  </si>
  <si>
    <t>Sr87_Sr86_Ini</t>
  </si>
  <si>
    <t>Pb206_Pb204</t>
  </si>
  <si>
    <t>Pb206_Pb204_Ini</t>
  </si>
  <si>
    <t>Pb207_Pb204</t>
  </si>
  <si>
    <t>Pb207_Pb204_Ini</t>
  </si>
  <si>
    <t>Pb208_Pb204</t>
  </si>
  <si>
    <t>Pb208_Pb204_Ini</t>
  </si>
  <si>
    <t>Os184_Os188</t>
  </si>
  <si>
    <t>Os186_Os188</t>
  </si>
  <si>
    <t>Os187_Os186</t>
  </si>
  <si>
    <t>Os187_Os188</t>
  </si>
  <si>
    <t>Re187_Os186</t>
  </si>
  <si>
    <t>Re187_Os188</t>
  </si>
  <si>
    <t>Hf176_Hf177</t>
  </si>
  <si>
    <t>He3_He4</t>
  </si>
  <si>
    <t>He3_He4(R/R(A))</t>
  </si>
  <si>
    <t>He4_He3</t>
  </si>
  <si>
    <t>He4_He3(R/R(A))</t>
  </si>
  <si>
    <t>K40_Ar40</t>
  </si>
  <si>
    <t>Ar40_K40</t>
  </si>
  <si>
    <t>Unique_Id</t>
  </si>
  <si>
    <t>Sarigan</t>
  </si>
  <si>
    <t>Alamagan</t>
  </si>
  <si>
    <t>Guguan</t>
  </si>
  <si>
    <t>Pagan</t>
  </si>
  <si>
    <t>Agrigan</t>
    <phoneticPr fontId="1" type="noConversion"/>
  </si>
  <si>
    <t>Location</t>
    <phoneticPr fontId="1" type="noConversion"/>
  </si>
  <si>
    <t>Latitude_Min</t>
    <phoneticPr fontId="1" type="noConversion"/>
  </si>
  <si>
    <t>Latitude_Max</t>
    <phoneticPr fontId="1" type="noConversion"/>
  </si>
  <si>
    <t>Longitude_Min</t>
    <phoneticPr fontId="1" type="noConversion"/>
  </si>
  <si>
    <t>Longitude_Max</t>
    <phoneticPr fontId="1" type="noConversion"/>
  </si>
  <si>
    <t>[18072]</t>
    <phoneticPr fontId="1" type="noConversion"/>
  </si>
  <si>
    <t>Temp</t>
    <phoneticPr fontId="1" type="noConversion"/>
  </si>
  <si>
    <t>Pressure</t>
    <phoneticPr fontId="1" type="noConversion"/>
  </si>
  <si>
    <t>Arc Volcanoes</t>
    <phoneticPr fontId="1" type="noConversion"/>
  </si>
  <si>
    <t>Potential Temp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</si>
</sst>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0" borderId="0" xfId="0" applyFont="1" applyAlignment="1" applyProtection="1">
      <protection locked="0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90AFE-F326-4BDE-9844-193854EFEE7C}">
  <dimension ref="A1:FP125"/>
  <sheetViews>
    <sheetView tabSelected="1" workbookViewId="0">
      <pane ySplit="1" topLeftCell="A2" activePane="bottomLeft" state="frozen"/>
      <selection pane="bottomLeft" activeCell="J9" sqref="J9"/>
    </sheetView>
  </sheetViews>
  <sheetFormatPr defaultRowHeight="13" x14ac:dyDescent="0.3"/>
  <cols>
    <col min="1" max="3" width="8.6640625" style="1"/>
    <col min="4" max="4" width="14.08203125" style="1" customWidth="1"/>
    <col min="5" max="5" width="8.6640625" style="1"/>
    <col min="6" max="9" width="8.75" style="1" bestFit="1" customWidth="1"/>
    <col min="10" max="10" width="8.6640625" style="1"/>
    <col min="11" max="12" width="8.75" style="1" bestFit="1" customWidth="1"/>
    <col min="13" max="20" width="8.6640625" style="1"/>
    <col min="21" max="21" width="8.75" style="1" bestFit="1" customWidth="1"/>
    <col min="22" max="28" width="8.6640625" style="1"/>
    <col min="29" max="30" width="8.75" style="1" bestFit="1" customWidth="1"/>
    <col min="31" max="31" width="8.6640625" style="1"/>
    <col min="32" max="32" width="8.75" style="1" bestFit="1" customWidth="1"/>
    <col min="33" max="33" width="8.6640625" style="1"/>
    <col min="34" max="39" width="8.75" style="1" bestFit="1" customWidth="1"/>
    <col min="40" max="40" width="8.6640625" style="1"/>
    <col min="41" max="43" width="8.75" style="1" bestFit="1" customWidth="1"/>
    <col min="44" max="44" width="8.6640625" style="1"/>
    <col min="45" max="46" width="8.75" style="1" bestFit="1" customWidth="1"/>
    <col min="47" max="47" width="8.6640625" style="1"/>
    <col min="48" max="48" width="8.75" style="1" bestFit="1" customWidth="1"/>
    <col min="49" max="58" width="8.6640625" style="1"/>
    <col min="59" max="59" width="8.75" style="1" bestFit="1" customWidth="1"/>
    <col min="60" max="72" width="8.6640625" style="1"/>
    <col min="73" max="75" width="8.75" style="1" bestFit="1" customWidth="1"/>
    <col min="76" max="84" width="8.6640625" style="1"/>
    <col min="85" max="85" width="8.75" style="1" bestFit="1" customWidth="1"/>
    <col min="86" max="86" width="8.6640625" style="1"/>
    <col min="87" max="87" width="8.75" style="1" bestFit="1" customWidth="1"/>
    <col min="88" max="88" width="8.6640625" style="1"/>
    <col min="89" max="90" width="8.75" style="1" bestFit="1" customWidth="1"/>
    <col min="91" max="92" width="8.6640625" style="1"/>
    <col min="93" max="98" width="8.75" style="1" bestFit="1" customWidth="1"/>
    <col min="99" max="101" width="8.6640625" style="1"/>
    <col min="102" max="107" width="8.75" style="1" bestFit="1" customWidth="1"/>
    <col min="108" max="111" width="8.6640625" style="1"/>
    <col min="112" max="113" width="8.75" style="1" bestFit="1" customWidth="1"/>
    <col min="114" max="117" width="8.6640625" style="1"/>
    <col min="118" max="136" width="8.75" style="1" bestFit="1" customWidth="1"/>
    <col min="137" max="142" width="8.6640625" style="1"/>
    <col min="143" max="144" width="8.75" style="1" bestFit="1" customWidth="1"/>
    <col min="145" max="145" width="8.6640625" style="1"/>
    <col min="146" max="148" width="8.75" style="1" bestFit="1" customWidth="1"/>
    <col min="149" max="150" width="8.6640625" style="1"/>
    <col min="151" max="151" width="8.75" style="1" bestFit="1" customWidth="1"/>
    <col min="152" max="152" width="8.6640625" style="1"/>
    <col min="153" max="153" width="8.75" style="1" bestFit="1" customWidth="1"/>
    <col min="154" max="154" width="8.6640625" style="1"/>
    <col min="155" max="155" width="8.75" style="1" bestFit="1" customWidth="1"/>
    <col min="156" max="156" width="8.6640625" style="1"/>
    <col min="157" max="157" width="8.75" style="1" bestFit="1" customWidth="1"/>
    <col min="158" max="164" width="8.6640625" style="1"/>
    <col min="165" max="165" width="8.75" style="1" bestFit="1" customWidth="1"/>
    <col min="166" max="166" width="9.4140625" style="1" bestFit="1" customWidth="1"/>
    <col min="167" max="171" width="8.6640625" style="1"/>
    <col min="172" max="172" width="8.75" style="1" bestFit="1" customWidth="1"/>
    <col min="173" max="16384" width="8.6640625" style="1"/>
  </cols>
  <sheetData>
    <row r="1" spans="1:172" x14ac:dyDescent="0.3">
      <c r="A1" s="1" t="s">
        <v>378</v>
      </c>
      <c r="B1" s="1" t="s">
        <v>203</v>
      </c>
      <c r="C1" s="1" t="s">
        <v>204</v>
      </c>
      <c r="D1" s="1" t="s">
        <v>370</v>
      </c>
      <c r="E1" s="1" t="s">
        <v>205</v>
      </c>
      <c r="F1" s="1" t="s">
        <v>371</v>
      </c>
      <c r="G1" s="1" t="s">
        <v>372</v>
      </c>
      <c r="H1" s="1" t="s">
        <v>373</v>
      </c>
      <c r="I1" s="1" t="s">
        <v>374</v>
      </c>
      <c r="J1" s="1" t="s">
        <v>206</v>
      </c>
      <c r="K1" s="1" t="s">
        <v>207</v>
      </c>
      <c r="L1" s="1" t="s">
        <v>208</v>
      </c>
      <c r="M1" s="1" t="s">
        <v>209</v>
      </c>
      <c r="N1" s="1" t="s">
        <v>210</v>
      </c>
      <c r="O1" s="1" t="s">
        <v>211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225</v>
      </c>
      <c r="AD1" s="1" t="s">
        <v>226</v>
      </c>
      <c r="AE1" s="1" t="s">
        <v>227</v>
      </c>
      <c r="AF1" s="1" t="s">
        <v>228</v>
      </c>
      <c r="AG1" s="1" t="s">
        <v>229</v>
      </c>
      <c r="AH1" s="1" t="s">
        <v>230</v>
      </c>
      <c r="AI1" s="1" t="s">
        <v>231</v>
      </c>
      <c r="AJ1" s="1" t="s">
        <v>232</v>
      </c>
      <c r="AK1" s="1" t="s">
        <v>233</v>
      </c>
      <c r="AL1" s="1" t="s">
        <v>234</v>
      </c>
      <c r="AM1" s="1" t="s">
        <v>235</v>
      </c>
      <c r="AN1" s="1" t="s">
        <v>236</v>
      </c>
      <c r="AO1" s="1" t="s">
        <v>237</v>
      </c>
      <c r="AP1" s="1" t="s">
        <v>238</v>
      </c>
      <c r="AQ1" s="1" t="s">
        <v>239</v>
      </c>
      <c r="AR1" s="1" t="s">
        <v>240</v>
      </c>
      <c r="AS1" s="1" t="s">
        <v>241</v>
      </c>
      <c r="AT1" s="1" t="s">
        <v>242</v>
      </c>
      <c r="AU1" s="1" t="s">
        <v>243</v>
      </c>
      <c r="AV1" s="1" t="s">
        <v>244</v>
      </c>
      <c r="AW1" s="1" t="s">
        <v>245</v>
      </c>
      <c r="AX1" s="1" t="s">
        <v>18</v>
      </c>
      <c r="AY1" s="1" t="s">
        <v>246</v>
      </c>
      <c r="AZ1" s="1" t="s">
        <v>247</v>
      </c>
      <c r="BA1" s="1" t="s">
        <v>248</v>
      </c>
      <c r="BB1" s="1" t="s">
        <v>249</v>
      </c>
      <c r="BC1" s="1" t="s">
        <v>250</v>
      </c>
      <c r="BD1" s="1" t="s">
        <v>251</v>
      </c>
      <c r="BE1" s="1" t="s">
        <v>252</v>
      </c>
      <c r="BF1" s="1" t="s">
        <v>253</v>
      </c>
      <c r="BG1" s="1" t="s">
        <v>254</v>
      </c>
      <c r="BH1" s="1" t="s">
        <v>255</v>
      </c>
      <c r="BI1" s="1" t="s">
        <v>256</v>
      </c>
      <c r="BJ1" s="1" t="s">
        <v>257</v>
      </c>
      <c r="BK1" s="1" t="s">
        <v>258</v>
      </c>
      <c r="BL1" s="1" t="s">
        <v>259</v>
      </c>
      <c r="BM1" s="1" t="s">
        <v>260</v>
      </c>
      <c r="BN1" s="1" t="s">
        <v>261</v>
      </c>
      <c r="BO1" s="1" t="s">
        <v>262</v>
      </c>
      <c r="BP1" s="1" t="s">
        <v>263</v>
      </c>
      <c r="BQ1" s="1" t="s">
        <v>264</v>
      </c>
      <c r="BR1" s="1" t="s">
        <v>265</v>
      </c>
      <c r="BS1" s="1" t="s">
        <v>266</v>
      </c>
      <c r="BT1" s="1" t="s">
        <v>267</v>
      </c>
      <c r="BU1" s="1" t="s">
        <v>268</v>
      </c>
      <c r="BV1" s="1" t="s">
        <v>269</v>
      </c>
      <c r="BW1" s="1" t="s">
        <v>270</v>
      </c>
      <c r="BX1" s="1" t="s">
        <v>271</v>
      </c>
      <c r="BY1" s="1" t="s">
        <v>272</v>
      </c>
      <c r="BZ1" s="1" t="s">
        <v>18</v>
      </c>
      <c r="CA1" s="1" t="s">
        <v>273</v>
      </c>
      <c r="CB1" s="1" t="s">
        <v>274</v>
      </c>
      <c r="CC1" s="1" t="s">
        <v>275</v>
      </c>
      <c r="CD1" s="1" t="s">
        <v>276</v>
      </c>
      <c r="CE1" s="1" t="s">
        <v>253</v>
      </c>
      <c r="CF1" s="1" t="s">
        <v>246</v>
      </c>
      <c r="CG1" s="1" t="s">
        <v>277</v>
      </c>
      <c r="CH1" s="1" t="s">
        <v>278</v>
      </c>
      <c r="CI1" s="1" t="s">
        <v>279</v>
      </c>
      <c r="CJ1" s="1" t="s">
        <v>280</v>
      </c>
      <c r="CK1" s="1" t="s">
        <v>281</v>
      </c>
      <c r="CL1" s="1" t="s">
        <v>282</v>
      </c>
      <c r="CM1" s="1" t="s">
        <v>283</v>
      </c>
      <c r="CN1" s="1" t="s">
        <v>284</v>
      </c>
      <c r="CO1" s="1" t="s">
        <v>285</v>
      </c>
      <c r="CP1" s="1" t="s">
        <v>286</v>
      </c>
      <c r="CQ1" s="1" t="s">
        <v>287</v>
      </c>
      <c r="CR1" s="1" t="s">
        <v>288</v>
      </c>
      <c r="CS1" s="1" t="s">
        <v>289</v>
      </c>
      <c r="CT1" s="1" t="s">
        <v>290</v>
      </c>
      <c r="CU1" s="1" t="s">
        <v>291</v>
      </c>
      <c r="CV1" s="1" t="s">
        <v>292</v>
      </c>
      <c r="CW1" s="1" t="s">
        <v>293</v>
      </c>
      <c r="CX1" s="1" t="s">
        <v>294</v>
      </c>
      <c r="CY1" s="1" t="s">
        <v>295</v>
      </c>
      <c r="CZ1" s="1" t="s">
        <v>296</v>
      </c>
      <c r="DA1" s="1" t="s">
        <v>297</v>
      </c>
      <c r="DB1" s="1" t="s">
        <v>298</v>
      </c>
      <c r="DC1" s="1" t="s">
        <v>299</v>
      </c>
      <c r="DD1" s="1" t="s">
        <v>300</v>
      </c>
      <c r="DE1" s="1" t="s">
        <v>301</v>
      </c>
      <c r="DF1" s="1" t="s">
        <v>302</v>
      </c>
      <c r="DG1" s="1" t="s">
        <v>303</v>
      </c>
      <c r="DH1" s="1" t="s">
        <v>304</v>
      </c>
      <c r="DI1" s="1" t="s">
        <v>305</v>
      </c>
      <c r="DJ1" s="1" t="s">
        <v>306</v>
      </c>
      <c r="DK1" s="1" t="s">
        <v>307</v>
      </c>
      <c r="DL1" s="1" t="s">
        <v>308</v>
      </c>
      <c r="DM1" s="1" t="s">
        <v>309</v>
      </c>
      <c r="DN1" s="1" t="s">
        <v>310</v>
      </c>
      <c r="DO1" s="1" t="s">
        <v>311</v>
      </c>
      <c r="DP1" s="1" t="s">
        <v>312</v>
      </c>
      <c r="DQ1" s="1" t="s">
        <v>313</v>
      </c>
      <c r="DR1" s="1" t="s">
        <v>314</v>
      </c>
      <c r="DS1" s="1" t="s">
        <v>315</v>
      </c>
      <c r="DT1" s="1" t="s">
        <v>316</v>
      </c>
      <c r="DU1" s="1" t="s">
        <v>317</v>
      </c>
      <c r="DV1" s="1" t="s">
        <v>318</v>
      </c>
      <c r="DW1" s="1" t="s">
        <v>319</v>
      </c>
      <c r="DX1" s="1" t="s">
        <v>320</v>
      </c>
      <c r="DY1" s="1" t="s">
        <v>321</v>
      </c>
      <c r="DZ1" s="1" t="s">
        <v>322</v>
      </c>
      <c r="EA1" s="1" t="s">
        <v>323</v>
      </c>
      <c r="EB1" s="1" t="s">
        <v>324</v>
      </c>
      <c r="EC1" s="1" t="s">
        <v>325</v>
      </c>
      <c r="ED1" s="1" t="s">
        <v>326</v>
      </c>
      <c r="EE1" s="1" t="s">
        <v>327</v>
      </c>
      <c r="EF1" s="1" t="s">
        <v>328</v>
      </c>
      <c r="EG1" s="1" t="s">
        <v>329</v>
      </c>
      <c r="EH1" s="1" t="s">
        <v>330</v>
      </c>
      <c r="EI1" s="1" t="s">
        <v>331</v>
      </c>
      <c r="EJ1" s="1" t="s">
        <v>332</v>
      </c>
      <c r="EK1" s="1" t="s">
        <v>333</v>
      </c>
      <c r="EL1" s="1" t="s">
        <v>334</v>
      </c>
      <c r="EM1" s="1" t="s">
        <v>335</v>
      </c>
      <c r="EN1" s="1" t="s">
        <v>336</v>
      </c>
      <c r="EO1" s="1" t="s">
        <v>337</v>
      </c>
      <c r="EP1" s="1" t="s">
        <v>338</v>
      </c>
      <c r="EQ1" s="1" t="s">
        <v>339</v>
      </c>
      <c r="ER1" s="1" t="s">
        <v>340</v>
      </c>
      <c r="ES1" s="1" t="s">
        <v>341</v>
      </c>
      <c r="ET1" s="1" t="s">
        <v>342</v>
      </c>
      <c r="EU1" s="1" t="s">
        <v>343</v>
      </c>
      <c r="EV1" s="1" t="s">
        <v>344</v>
      </c>
      <c r="EW1" s="1" t="s">
        <v>345</v>
      </c>
      <c r="EX1" s="1" t="s">
        <v>346</v>
      </c>
      <c r="EY1" s="1" t="s">
        <v>347</v>
      </c>
      <c r="EZ1" s="1" t="s">
        <v>348</v>
      </c>
      <c r="FA1" s="1" t="s">
        <v>349</v>
      </c>
      <c r="FB1" s="1" t="s">
        <v>350</v>
      </c>
      <c r="FC1" s="1" t="s">
        <v>351</v>
      </c>
      <c r="FD1" s="1" t="s">
        <v>352</v>
      </c>
      <c r="FE1" s="1" t="s">
        <v>353</v>
      </c>
      <c r="FF1" s="1" t="s">
        <v>354</v>
      </c>
      <c r="FG1" s="1" t="s">
        <v>355</v>
      </c>
      <c r="FH1" s="1" t="s">
        <v>356</v>
      </c>
      <c r="FI1" s="1" t="s">
        <v>357</v>
      </c>
      <c r="FJ1" s="1" t="s">
        <v>358</v>
      </c>
      <c r="FK1" s="1" t="s">
        <v>359</v>
      </c>
      <c r="FL1" s="1" t="s">
        <v>360</v>
      </c>
      <c r="FM1" s="1" t="s">
        <v>361</v>
      </c>
      <c r="FN1" s="1" t="s">
        <v>362</v>
      </c>
      <c r="FO1" s="1" t="s">
        <v>363</v>
      </c>
      <c r="FP1" s="1" t="s">
        <v>364</v>
      </c>
    </row>
    <row r="2" spans="1:172" x14ac:dyDescent="0.3">
      <c r="A2" s="1" t="s">
        <v>365</v>
      </c>
      <c r="B2" s="1" t="s">
        <v>5</v>
      </c>
      <c r="C2" s="1" t="s">
        <v>0</v>
      </c>
      <c r="D2" s="1" t="s">
        <v>1</v>
      </c>
      <c r="F2" s="1">
        <v>16.72</v>
      </c>
      <c r="G2" s="1">
        <v>16.72</v>
      </c>
      <c r="H2" s="1">
        <v>145.78</v>
      </c>
      <c r="I2" s="1">
        <v>145.78</v>
      </c>
      <c r="J2" s="1" t="s">
        <v>2</v>
      </c>
      <c r="M2" s="1" t="s">
        <v>6</v>
      </c>
      <c r="N2" s="1" t="s">
        <v>7</v>
      </c>
      <c r="W2" s="1" t="s">
        <v>3</v>
      </c>
      <c r="AB2" s="1" t="s">
        <v>4</v>
      </c>
      <c r="AC2" s="1">
        <v>52.69</v>
      </c>
      <c r="AD2" s="1">
        <v>0.76</v>
      </c>
      <c r="AF2" s="1">
        <v>16.07</v>
      </c>
      <c r="AJ2" s="1">
        <v>8.5</v>
      </c>
      <c r="AK2" s="1">
        <v>10.29</v>
      </c>
      <c r="AL2" s="1">
        <v>6.12</v>
      </c>
      <c r="AM2" s="1">
        <v>0.19</v>
      </c>
      <c r="AO2" s="1">
        <v>0.74</v>
      </c>
      <c r="AP2" s="1">
        <v>2.59</v>
      </c>
      <c r="AQ2" s="1">
        <v>0.13</v>
      </c>
      <c r="CK2" s="1">
        <v>224</v>
      </c>
      <c r="CL2" s="1">
        <v>136</v>
      </c>
      <c r="CO2" s="1">
        <v>49</v>
      </c>
      <c r="CP2" s="1">
        <v>37</v>
      </c>
      <c r="CQ2" s="1">
        <v>85</v>
      </c>
      <c r="CR2" s="1">
        <v>69</v>
      </c>
      <c r="CX2" s="1">
        <v>12</v>
      </c>
      <c r="CY2" s="1">
        <v>382</v>
      </c>
      <c r="CZ2" s="1">
        <v>22</v>
      </c>
      <c r="DA2" s="1">
        <v>66</v>
      </c>
      <c r="DB2" s="1">
        <v>1.1000000000000001</v>
      </c>
      <c r="DO2" s="1">
        <v>307</v>
      </c>
      <c r="EU2" s="1">
        <v>0.70340000000000003</v>
      </c>
      <c r="EW2" s="1">
        <v>18.89</v>
      </c>
      <c r="EY2" s="1">
        <v>15.56</v>
      </c>
      <c r="FA2" s="1">
        <v>38.351999999999997</v>
      </c>
      <c r="FP2" s="1">
        <v>30838</v>
      </c>
    </row>
    <row r="3" spans="1:172" x14ac:dyDescent="0.3">
      <c r="A3" s="1" t="s">
        <v>365</v>
      </c>
      <c r="B3" s="1" t="s">
        <v>8</v>
      </c>
      <c r="C3" s="1" t="s">
        <v>0</v>
      </c>
      <c r="D3" s="1" t="s">
        <v>1</v>
      </c>
      <c r="F3" s="1">
        <v>16.72</v>
      </c>
      <c r="G3" s="1">
        <v>16.72</v>
      </c>
      <c r="H3" s="1">
        <v>145.78</v>
      </c>
      <c r="I3" s="1">
        <v>145.78</v>
      </c>
      <c r="J3" s="1" t="s">
        <v>2</v>
      </c>
      <c r="M3" s="1" t="s">
        <v>9</v>
      </c>
      <c r="N3" s="1" t="s">
        <v>10</v>
      </c>
      <c r="W3" s="1" t="s">
        <v>3</v>
      </c>
      <c r="AB3" s="1" t="s">
        <v>11</v>
      </c>
      <c r="AC3" s="1">
        <v>53</v>
      </c>
      <c r="AD3" s="1">
        <v>0.75</v>
      </c>
      <c r="AF3" s="1">
        <v>15.81</v>
      </c>
      <c r="AJ3" s="1">
        <v>8.9700000000000006</v>
      </c>
      <c r="AK3" s="1">
        <v>10.89</v>
      </c>
      <c r="AL3" s="1">
        <v>6.03</v>
      </c>
      <c r="AM3" s="1">
        <v>0.19</v>
      </c>
      <c r="AO3" s="1">
        <v>0.72</v>
      </c>
      <c r="AP3" s="1">
        <v>2.5</v>
      </c>
      <c r="AQ3" s="1">
        <v>0.14000000000000001</v>
      </c>
      <c r="CK3" s="1">
        <v>251</v>
      </c>
      <c r="CL3" s="1">
        <v>86</v>
      </c>
      <c r="CO3" s="1">
        <v>48</v>
      </c>
      <c r="CP3" s="1">
        <v>31</v>
      </c>
      <c r="CQ3" s="1">
        <v>109</v>
      </c>
      <c r="CR3" s="1">
        <v>73</v>
      </c>
      <c r="CS3" s="1">
        <v>15</v>
      </c>
      <c r="CX3" s="1">
        <v>12</v>
      </c>
      <c r="CY3" s="1">
        <v>390</v>
      </c>
      <c r="CZ3" s="1">
        <v>20</v>
      </c>
      <c r="DA3" s="1">
        <v>64</v>
      </c>
      <c r="DB3" s="1">
        <v>1.66</v>
      </c>
      <c r="DN3" s="1">
        <v>0.3</v>
      </c>
      <c r="DO3" s="1">
        <v>293</v>
      </c>
      <c r="DP3" s="1">
        <v>6.87</v>
      </c>
      <c r="DQ3" s="1">
        <v>14.74</v>
      </c>
      <c r="DR3" s="1">
        <v>2.1800000000000002</v>
      </c>
      <c r="DS3" s="1">
        <v>10.07</v>
      </c>
      <c r="DT3" s="1">
        <v>2.86</v>
      </c>
      <c r="DU3" s="1">
        <v>0.95</v>
      </c>
      <c r="DV3" s="1">
        <v>3.18</v>
      </c>
      <c r="DW3" s="1">
        <v>0.56999999999999995</v>
      </c>
      <c r="DX3" s="1">
        <v>3.44</v>
      </c>
      <c r="DY3" s="1">
        <v>0.75</v>
      </c>
      <c r="DZ3" s="1">
        <v>2.2000000000000002</v>
      </c>
      <c r="EB3" s="1">
        <v>2.12</v>
      </c>
      <c r="EC3" s="1">
        <v>0.32</v>
      </c>
      <c r="ED3" s="1">
        <v>1.61</v>
      </c>
      <c r="EE3" s="1">
        <v>0.108</v>
      </c>
      <c r="EM3" s="1">
        <v>9.9000000000000005E-2</v>
      </c>
      <c r="EN3" s="1">
        <v>3.5</v>
      </c>
      <c r="EP3" s="1">
        <v>0.99</v>
      </c>
      <c r="EQ3" s="1">
        <v>0.39</v>
      </c>
      <c r="ER3" s="1">
        <v>0.51296600000000003</v>
      </c>
      <c r="EU3" s="1">
        <v>0.70340000000000003</v>
      </c>
      <c r="EW3" s="1">
        <v>18.902000000000001</v>
      </c>
      <c r="EY3" s="1">
        <v>15.569000000000001</v>
      </c>
      <c r="FA3" s="1">
        <v>38.381</v>
      </c>
      <c r="FI3" s="1">
        <v>0.28318599999999999</v>
      </c>
      <c r="FP3" s="1">
        <v>30852</v>
      </c>
    </row>
    <row r="4" spans="1:172" x14ac:dyDescent="0.3">
      <c r="A4" s="1" t="s">
        <v>365</v>
      </c>
      <c r="B4" s="1" t="s">
        <v>12</v>
      </c>
      <c r="C4" s="1" t="s">
        <v>0</v>
      </c>
      <c r="D4" s="1" t="s">
        <v>1</v>
      </c>
      <c r="F4" s="1">
        <v>16.72</v>
      </c>
      <c r="G4" s="1">
        <v>16.72</v>
      </c>
      <c r="H4" s="1">
        <v>145.78</v>
      </c>
      <c r="I4" s="1">
        <v>145.78</v>
      </c>
      <c r="J4" s="1" t="s">
        <v>2</v>
      </c>
      <c r="M4" s="1" t="s">
        <v>13</v>
      </c>
      <c r="N4" s="1" t="s">
        <v>10</v>
      </c>
      <c r="W4" s="1" t="s">
        <v>3</v>
      </c>
      <c r="AB4" s="1" t="s">
        <v>11</v>
      </c>
      <c r="AC4" s="1">
        <v>53.04</v>
      </c>
      <c r="AD4" s="1">
        <v>0.75</v>
      </c>
      <c r="AF4" s="1">
        <v>15.73</v>
      </c>
      <c r="AJ4" s="1">
        <v>8.9</v>
      </c>
      <c r="AK4" s="1">
        <v>10.81</v>
      </c>
      <c r="AL4" s="1">
        <v>6.32</v>
      </c>
      <c r="AM4" s="1">
        <v>0.19</v>
      </c>
      <c r="AO4" s="1">
        <v>0.64</v>
      </c>
      <c r="AP4" s="1">
        <v>2.48</v>
      </c>
      <c r="AQ4" s="1">
        <v>0.13</v>
      </c>
      <c r="CK4" s="1">
        <v>218</v>
      </c>
      <c r="CL4" s="1">
        <v>120</v>
      </c>
      <c r="CO4" s="1">
        <v>42</v>
      </c>
      <c r="CP4" s="1">
        <v>33</v>
      </c>
      <c r="CQ4" s="1">
        <v>64</v>
      </c>
      <c r="CR4" s="1">
        <v>68</v>
      </c>
      <c r="CX4" s="1">
        <v>11</v>
      </c>
      <c r="CY4" s="1">
        <v>386</v>
      </c>
      <c r="CZ4" s="1">
        <v>21</v>
      </c>
      <c r="DA4" s="1">
        <v>60</v>
      </c>
      <c r="DB4" s="1">
        <v>0.2</v>
      </c>
      <c r="DO4" s="1">
        <v>313</v>
      </c>
      <c r="DP4" s="1">
        <v>7.72</v>
      </c>
      <c r="DQ4" s="1">
        <v>15.19</v>
      </c>
      <c r="DR4" s="1">
        <v>2.15</v>
      </c>
      <c r="DS4" s="1">
        <v>10.42</v>
      </c>
      <c r="DT4" s="1">
        <v>2.86</v>
      </c>
      <c r="DU4" s="1">
        <v>1.04</v>
      </c>
      <c r="DV4" s="1">
        <v>3.31</v>
      </c>
      <c r="EC4" s="1">
        <v>0.31</v>
      </c>
      <c r="ED4" s="1">
        <v>1.65</v>
      </c>
      <c r="ER4" s="1">
        <v>0.51296399999999998</v>
      </c>
      <c r="EU4" s="1">
        <v>0.70338999999999996</v>
      </c>
      <c r="EW4" s="1">
        <v>18.898</v>
      </c>
      <c r="EY4" s="1">
        <v>15.551</v>
      </c>
      <c r="FA4" s="1">
        <v>38.338000000000001</v>
      </c>
      <c r="FI4" s="1">
        <v>0.28317599999999998</v>
      </c>
      <c r="FP4" s="1">
        <v>30853</v>
      </c>
    </row>
    <row r="5" spans="1:172" x14ac:dyDescent="0.3">
      <c r="A5" s="1" t="s">
        <v>365</v>
      </c>
      <c r="B5" s="1" t="s">
        <v>14</v>
      </c>
      <c r="C5" s="1" t="s">
        <v>0</v>
      </c>
      <c r="D5" s="1" t="s">
        <v>1</v>
      </c>
      <c r="F5" s="1">
        <v>16.71</v>
      </c>
      <c r="G5" s="1">
        <v>16.71</v>
      </c>
      <c r="H5" s="1">
        <v>145.81</v>
      </c>
      <c r="I5" s="1">
        <v>145.81</v>
      </c>
      <c r="J5" s="1" t="s">
        <v>2</v>
      </c>
      <c r="M5" s="1" t="s">
        <v>15</v>
      </c>
      <c r="N5" s="1" t="s">
        <v>16</v>
      </c>
      <c r="W5" s="1" t="s">
        <v>3</v>
      </c>
      <c r="AB5" s="1" t="s">
        <v>17</v>
      </c>
      <c r="AC5" s="1">
        <v>53.37</v>
      </c>
      <c r="AD5" s="1">
        <v>0.78</v>
      </c>
      <c r="AF5" s="1">
        <v>16.23</v>
      </c>
      <c r="AJ5" s="1">
        <v>8.85</v>
      </c>
      <c r="AK5" s="1">
        <v>10.45</v>
      </c>
      <c r="AL5" s="1">
        <v>5.57</v>
      </c>
      <c r="AM5" s="1">
        <v>0.19</v>
      </c>
      <c r="AO5" s="1">
        <v>0.72</v>
      </c>
      <c r="AP5" s="1">
        <v>2.71</v>
      </c>
      <c r="AQ5" s="1">
        <v>0.13</v>
      </c>
      <c r="CI5" s="1">
        <v>34.799999999999997</v>
      </c>
      <c r="CK5" s="1">
        <v>233</v>
      </c>
      <c r="CL5" s="1">
        <v>63</v>
      </c>
      <c r="CP5" s="1">
        <v>29</v>
      </c>
      <c r="CR5" s="1">
        <v>78</v>
      </c>
      <c r="CS5" s="1">
        <v>16.27</v>
      </c>
      <c r="CX5" s="1">
        <v>9.5</v>
      </c>
      <c r="CY5" s="1">
        <v>352</v>
      </c>
      <c r="CZ5" s="1">
        <v>23.5</v>
      </c>
      <c r="DA5" s="1">
        <v>68.5</v>
      </c>
      <c r="DB5" s="1">
        <v>1.64</v>
      </c>
      <c r="DN5" s="1">
        <v>0.35299999999999998</v>
      </c>
      <c r="DO5" s="1">
        <v>253</v>
      </c>
      <c r="DP5" s="1">
        <v>6.17</v>
      </c>
      <c r="DQ5" s="1">
        <v>13.98</v>
      </c>
      <c r="DR5" s="1">
        <v>2.14</v>
      </c>
      <c r="DS5" s="1">
        <v>10.01</v>
      </c>
      <c r="DT5" s="1">
        <v>2.86</v>
      </c>
      <c r="DU5" s="1">
        <v>1.01</v>
      </c>
      <c r="DV5" s="1">
        <v>3.51</v>
      </c>
      <c r="DW5" s="1">
        <v>0.64400000000000002</v>
      </c>
      <c r="DX5" s="1">
        <v>3.75</v>
      </c>
      <c r="DY5" s="1">
        <v>0.78700000000000003</v>
      </c>
      <c r="DZ5" s="1">
        <v>2.29</v>
      </c>
      <c r="EA5" s="1">
        <v>0.36199999999999999</v>
      </c>
      <c r="EB5" s="1">
        <v>2.2799999999999998</v>
      </c>
      <c r="EC5" s="1">
        <v>0.35</v>
      </c>
      <c r="ED5" s="1">
        <v>1.9</v>
      </c>
      <c r="EE5" s="1">
        <v>0.12</v>
      </c>
      <c r="EF5" s="1">
        <v>127.03064114364599</v>
      </c>
      <c r="EM5" s="1">
        <v>4.7E-2</v>
      </c>
      <c r="EN5" s="1">
        <v>3.63</v>
      </c>
      <c r="EP5" s="1">
        <v>0.88570115557988505</v>
      </c>
      <c r="EQ5" s="1">
        <v>0.36586209692434002</v>
      </c>
      <c r="ER5" s="1">
        <v>0.51296600000000003</v>
      </c>
      <c r="EU5" s="1">
        <v>0.70338937517324895</v>
      </c>
      <c r="EW5" s="1">
        <v>18.9603</v>
      </c>
      <c r="EY5" s="1">
        <v>15.5815</v>
      </c>
      <c r="FA5" s="1">
        <v>38.459299999999999</v>
      </c>
      <c r="FP5" s="1">
        <v>36196</v>
      </c>
    </row>
    <row r="6" spans="1:172" x14ac:dyDescent="0.3">
      <c r="A6" s="1" t="s">
        <v>366</v>
      </c>
      <c r="B6" s="1" t="s">
        <v>20</v>
      </c>
      <c r="C6" s="1" t="s">
        <v>0</v>
      </c>
      <c r="D6" s="1" t="s">
        <v>19</v>
      </c>
      <c r="F6" s="1">
        <v>17.579999999999998</v>
      </c>
      <c r="G6" s="1">
        <v>17.579999999999998</v>
      </c>
      <c r="H6" s="1">
        <v>145.83000000000001</v>
      </c>
      <c r="I6" s="1">
        <v>145.83000000000001</v>
      </c>
      <c r="J6" s="1" t="s">
        <v>2</v>
      </c>
      <c r="M6" s="1" t="s">
        <v>21</v>
      </c>
      <c r="N6" s="1" t="s">
        <v>10</v>
      </c>
      <c r="W6" s="1" t="s">
        <v>3</v>
      </c>
      <c r="AB6" s="1" t="s">
        <v>11</v>
      </c>
      <c r="AC6" s="1">
        <v>53.27</v>
      </c>
      <c r="AD6" s="1">
        <v>1.0900000000000001</v>
      </c>
      <c r="AF6" s="1">
        <v>15.97</v>
      </c>
      <c r="AJ6" s="1">
        <v>11.32</v>
      </c>
      <c r="AK6" s="1">
        <v>8.58</v>
      </c>
      <c r="AL6" s="1">
        <v>3.91</v>
      </c>
      <c r="AM6" s="1">
        <v>0.23</v>
      </c>
      <c r="AO6" s="1">
        <v>1.2</v>
      </c>
      <c r="AP6" s="1">
        <v>2.94</v>
      </c>
      <c r="AQ6" s="1">
        <v>0.22</v>
      </c>
      <c r="BW6" s="1">
        <v>26.6</v>
      </c>
      <c r="CK6" s="1">
        <v>335</v>
      </c>
      <c r="CL6" s="1">
        <v>5</v>
      </c>
      <c r="CO6" s="1">
        <v>50</v>
      </c>
      <c r="CP6" s="1">
        <v>6</v>
      </c>
      <c r="CQ6" s="1">
        <v>253</v>
      </c>
      <c r="CR6" s="1">
        <v>107</v>
      </c>
      <c r="CX6" s="1">
        <v>27</v>
      </c>
      <c r="CY6" s="1">
        <v>356</v>
      </c>
      <c r="CZ6" s="1">
        <v>33</v>
      </c>
      <c r="DA6" s="1">
        <v>97</v>
      </c>
      <c r="DB6" s="1">
        <v>1.5</v>
      </c>
      <c r="DO6" s="1">
        <v>296</v>
      </c>
      <c r="ER6" s="1">
        <v>0.51304300000000003</v>
      </c>
      <c r="EU6" s="1">
        <v>0.70343</v>
      </c>
      <c r="EW6" s="1">
        <v>18.744</v>
      </c>
      <c r="EY6" s="1">
        <v>15.561</v>
      </c>
      <c r="FA6" s="1">
        <v>38.36</v>
      </c>
      <c r="FP6" s="1">
        <v>30866</v>
      </c>
    </row>
    <row r="7" spans="1:172" x14ac:dyDescent="0.3">
      <c r="A7" s="1" t="s">
        <v>366</v>
      </c>
      <c r="B7" s="1" t="s">
        <v>22</v>
      </c>
      <c r="C7" s="1" t="s">
        <v>0</v>
      </c>
      <c r="D7" s="1" t="s">
        <v>19</v>
      </c>
      <c r="F7" s="1">
        <v>17.59</v>
      </c>
      <c r="G7" s="1">
        <v>17.59</v>
      </c>
      <c r="H7" s="1">
        <v>145.83000000000001</v>
      </c>
      <c r="I7" s="1">
        <v>145.83000000000001</v>
      </c>
      <c r="J7" s="1" t="s">
        <v>2</v>
      </c>
      <c r="M7" s="1" t="s">
        <v>23</v>
      </c>
      <c r="N7" s="1" t="s">
        <v>16</v>
      </c>
      <c r="W7" s="1" t="s">
        <v>3</v>
      </c>
      <c r="AB7" s="1" t="s">
        <v>17</v>
      </c>
      <c r="AC7" s="1">
        <v>53.39</v>
      </c>
      <c r="AD7" s="1">
        <v>0.81</v>
      </c>
      <c r="AF7" s="1">
        <v>17.170000000000002</v>
      </c>
      <c r="AJ7" s="1">
        <v>9.0399999999999991</v>
      </c>
      <c r="AK7" s="1">
        <v>9.9700000000000006</v>
      </c>
      <c r="AL7" s="1">
        <v>4.8600000000000003</v>
      </c>
      <c r="AM7" s="1">
        <v>0.19</v>
      </c>
      <c r="AO7" s="1">
        <v>0.83</v>
      </c>
      <c r="AP7" s="1">
        <v>2.7</v>
      </c>
      <c r="AQ7" s="1">
        <v>0.14000000000000001</v>
      </c>
      <c r="CI7" s="1">
        <v>36.5</v>
      </c>
      <c r="CK7" s="1">
        <v>264</v>
      </c>
      <c r="CL7" s="1">
        <v>22</v>
      </c>
      <c r="CP7" s="1">
        <v>18</v>
      </c>
      <c r="CR7" s="1">
        <v>82</v>
      </c>
      <c r="CS7" s="1">
        <v>15.55</v>
      </c>
      <c r="CX7" s="1">
        <v>15.4</v>
      </c>
      <c r="CY7" s="1">
        <v>307</v>
      </c>
      <c r="CZ7" s="1">
        <v>24.1</v>
      </c>
      <c r="DA7" s="1">
        <v>74.400000000000006</v>
      </c>
      <c r="DB7" s="1">
        <v>1.24</v>
      </c>
      <c r="DC7" s="1">
        <v>1.0720000000000001</v>
      </c>
      <c r="DN7" s="1">
        <v>0.58899999999999997</v>
      </c>
      <c r="DO7" s="1">
        <v>238</v>
      </c>
      <c r="DP7" s="1">
        <v>5.85</v>
      </c>
      <c r="DQ7" s="1">
        <v>13.51</v>
      </c>
      <c r="DR7" s="1">
        <v>2.12</v>
      </c>
      <c r="DS7" s="1">
        <v>10.119999999999999</v>
      </c>
      <c r="DT7" s="1">
        <v>2.99</v>
      </c>
      <c r="DU7" s="1">
        <v>1.01</v>
      </c>
      <c r="DV7" s="1">
        <v>3.73</v>
      </c>
      <c r="DW7" s="1">
        <v>0.69299999999999995</v>
      </c>
      <c r="DX7" s="1">
        <v>4.0999999999999996</v>
      </c>
      <c r="DY7" s="1">
        <v>0.89</v>
      </c>
      <c r="DZ7" s="1">
        <v>2.54</v>
      </c>
      <c r="EA7" s="1">
        <v>0.40100000000000002</v>
      </c>
      <c r="EB7" s="1">
        <v>2.5299999999999998</v>
      </c>
      <c r="EC7" s="1">
        <v>0.39400000000000002</v>
      </c>
      <c r="ED7" s="1">
        <v>2.1800000000000002</v>
      </c>
      <c r="EE7" s="1">
        <v>9.5000000000000001E-2</v>
      </c>
      <c r="EM7" s="1">
        <v>5.6000000000000001E-2</v>
      </c>
      <c r="EN7" s="1">
        <v>3.24</v>
      </c>
      <c r="EP7" s="1">
        <v>0.82369646629150295</v>
      </c>
      <c r="EQ7" s="1">
        <v>0.39457059094970398</v>
      </c>
      <c r="ER7" s="1">
        <v>0.51300100000000004</v>
      </c>
      <c r="EU7" s="1">
        <v>0.70365</v>
      </c>
      <c r="FP7" s="1">
        <v>36205</v>
      </c>
    </row>
    <row r="8" spans="1:172" x14ac:dyDescent="0.3">
      <c r="A8" s="1" t="s">
        <v>367</v>
      </c>
      <c r="B8" s="1" t="s">
        <v>24</v>
      </c>
      <c r="C8" s="1" t="s">
        <v>0</v>
      </c>
      <c r="D8" s="1" t="s">
        <v>25</v>
      </c>
      <c r="E8" s="1" t="s">
        <v>26</v>
      </c>
      <c r="F8" s="1">
        <v>17.402999999999999</v>
      </c>
      <c r="G8" s="1">
        <v>17.402999999999999</v>
      </c>
      <c r="H8" s="1">
        <v>145.863</v>
      </c>
      <c r="I8" s="1">
        <v>145.863</v>
      </c>
      <c r="J8" s="1" t="s">
        <v>27</v>
      </c>
      <c r="K8" s="1">
        <v>-1695</v>
      </c>
      <c r="L8" s="1">
        <v>-1928</v>
      </c>
      <c r="M8" s="1" t="s">
        <v>28</v>
      </c>
      <c r="N8" s="1" t="s">
        <v>29</v>
      </c>
      <c r="W8" s="1" t="s">
        <v>3</v>
      </c>
      <c r="AB8" s="1" t="s">
        <v>30</v>
      </c>
      <c r="AC8" s="1">
        <v>46.53</v>
      </c>
      <c r="AD8" s="1">
        <v>0.68</v>
      </c>
      <c r="AF8" s="1">
        <v>18.850000000000001</v>
      </c>
      <c r="AJ8" s="1">
        <v>9.51</v>
      </c>
      <c r="AK8" s="1">
        <v>13.17</v>
      </c>
      <c r="AL8" s="1">
        <v>5.81</v>
      </c>
      <c r="AM8" s="1">
        <v>0.15</v>
      </c>
      <c r="AO8" s="1">
        <v>0.32</v>
      </c>
      <c r="AP8" s="1">
        <v>1.71</v>
      </c>
      <c r="AQ8" s="1">
        <v>0.08</v>
      </c>
      <c r="CI8" s="1">
        <v>42</v>
      </c>
      <c r="CK8" s="1">
        <v>360</v>
      </c>
      <c r="CL8" s="1">
        <v>51</v>
      </c>
      <c r="CO8" s="1">
        <v>27</v>
      </c>
      <c r="CP8" s="1">
        <v>22</v>
      </c>
      <c r="CQ8" s="1">
        <v>55</v>
      </c>
      <c r="CR8" s="1">
        <v>60</v>
      </c>
      <c r="CX8" s="1">
        <v>4.0999999999999996</v>
      </c>
      <c r="CY8" s="1">
        <v>344</v>
      </c>
      <c r="CZ8" s="1">
        <v>10.4</v>
      </c>
      <c r="DA8" s="1">
        <v>21</v>
      </c>
      <c r="DC8" s="1">
        <v>0.31</v>
      </c>
      <c r="DN8" s="1">
        <v>0.31</v>
      </c>
      <c r="DO8" s="1">
        <v>62</v>
      </c>
      <c r="EN8" s="1">
        <v>2.06</v>
      </c>
      <c r="ER8" s="1">
        <v>0.513046</v>
      </c>
      <c r="EU8" s="1">
        <v>0.70347899999999997</v>
      </c>
      <c r="EW8" s="1">
        <v>18.797999999999998</v>
      </c>
      <c r="EY8" s="1">
        <v>15.568</v>
      </c>
      <c r="FA8" s="1">
        <v>38.380000000000003</v>
      </c>
      <c r="FP8" s="1">
        <v>159099</v>
      </c>
    </row>
    <row r="9" spans="1:172" x14ac:dyDescent="0.3">
      <c r="A9" s="1" t="s">
        <v>367</v>
      </c>
      <c r="B9" s="1" t="s">
        <v>24</v>
      </c>
      <c r="C9" s="1" t="s">
        <v>0</v>
      </c>
      <c r="D9" s="1" t="s">
        <v>25</v>
      </c>
      <c r="E9" s="1" t="s">
        <v>31</v>
      </c>
      <c r="F9" s="1">
        <v>17.274999999999999</v>
      </c>
      <c r="G9" s="1">
        <v>17.274999999999999</v>
      </c>
      <c r="H9" s="1">
        <v>145.62299999999999</v>
      </c>
      <c r="I9" s="1">
        <v>145.62299999999999</v>
      </c>
      <c r="J9" s="1" t="s">
        <v>27</v>
      </c>
      <c r="K9" s="1">
        <v>-2160</v>
      </c>
      <c r="L9" s="1">
        <v>-2248</v>
      </c>
      <c r="M9" s="1" t="s">
        <v>32</v>
      </c>
      <c r="N9" s="1" t="s">
        <v>29</v>
      </c>
      <c r="W9" s="1" t="s">
        <v>3</v>
      </c>
      <c r="AB9" s="1" t="s">
        <v>30</v>
      </c>
      <c r="AC9" s="1">
        <v>50.43</v>
      </c>
      <c r="AD9" s="1">
        <v>0.78</v>
      </c>
      <c r="AF9" s="1">
        <v>16.38</v>
      </c>
      <c r="AJ9" s="1">
        <v>8.32</v>
      </c>
      <c r="AK9" s="1">
        <v>10.8</v>
      </c>
      <c r="AL9" s="1">
        <v>8.61</v>
      </c>
      <c r="AM9" s="1">
        <v>0.16</v>
      </c>
      <c r="AO9" s="1">
        <v>0.57999999999999996</v>
      </c>
      <c r="AP9" s="1">
        <v>2.08</v>
      </c>
      <c r="AQ9" s="1">
        <v>0.16</v>
      </c>
      <c r="BV9" s="1">
        <v>0.66</v>
      </c>
      <c r="CI9" s="1">
        <v>35</v>
      </c>
      <c r="CK9" s="1">
        <v>247</v>
      </c>
      <c r="CL9" s="1">
        <v>398</v>
      </c>
      <c r="CO9" s="1">
        <v>36</v>
      </c>
      <c r="CP9" s="1">
        <v>118</v>
      </c>
      <c r="CQ9" s="1">
        <v>62</v>
      </c>
      <c r="CR9" s="1">
        <v>77</v>
      </c>
      <c r="CX9" s="1">
        <v>9.6999999999999993</v>
      </c>
      <c r="CY9" s="1">
        <v>392</v>
      </c>
      <c r="CZ9" s="1">
        <v>19.5</v>
      </c>
      <c r="DA9" s="1">
        <v>41</v>
      </c>
      <c r="DB9" s="1">
        <v>1.28</v>
      </c>
      <c r="DC9" s="1">
        <v>0.71</v>
      </c>
      <c r="DH9" s="1">
        <v>0.26</v>
      </c>
      <c r="DI9" s="1">
        <v>0.06</v>
      </c>
      <c r="DN9" s="1">
        <v>0.39</v>
      </c>
      <c r="DO9" s="1">
        <v>176</v>
      </c>
      <c r="DP9" s="1">
        <v>7.19</v>
      </c>
      <c r="DQ9" s="1">
        <v>15.53</v>
      </c>
      <c r="DR9" s="1">
        <v>2.0699999999999998</v>
      </c>
      <c r="DS9" s="1">
        <v>9.5500000000000007</v>
      </c>
      <c r="DT9" s="1">
        <v>2.68</v>
      </c>
      <c r="DU9" s="1">
        <v>0.94</v>
      </c>
      <c r="DV9" s="1">
        <v>3.18</v>
      </c>
      <c r="DW9" s="1">
        <v>0.55000000000000004</v>
      </c>
      <c r="DX9" s="1">
        <v>3.23</v>
      </c>
      <c r="DY9" s="1">
        <v>0.71</v>
      </c>
      <c r="DZ9" s="1">
        <v>2.0299999999999998</v>
      </c>
      <c r="EA9" s="1">
        <v>0.28999999999999998</v>
      </c>
      <c r="EB9" s="1">
        <v>1.93</v>
      </c>
      <c r="EC9" s="1">
        <v>0.31</v>
      </c>
      <c r="EN9" s="1">
        <v>2.99</v>
      </c>
      <c r="EP9" s="1">
        <v>0.69</v>
      </c>
      <c r="EQ9" s="1">
        <v>0.26</v>
      </c>
      <c r="ER9" s="1">
        <v>0.51296399999999998</v>
      </c>
      <c r="EU9" s="1">
        <v>0.70320199999999999</v>
      </c>
      <c r="EW9" s="1">
        <v>18.82</v>
      </c>
      <c r="EY9" s="1">
        <v>15.547000000000001</v>
      </c>
      <c r="FA9" s="1">
        <v>38.347000000000001</v>
      </c>
      <c r="FP9" s="1">
        <v>159107</v>
      </c>
    </row>
    <row r="10" spans="1:172" x14ac:dyDescent="0.3">
      <c r="A10" s="1" t="s">
        <v>367</v>
      </c>
      <c r="B10" s="1" t="s">
        <v>24</v>
      </c>
      <c r="C10" s="1" t="s">
        <v>0</v>
      </c>
      <c r="D10" s="1" t="s">
        <v>25</v>
      </c>
      <c r="E10" s="1" t="s">
        <v>33</v>
      </c>
      <c r="F10" s="1">
        <v>17.204999999999998</v>
      </c>
      <c r="G10" s="1">
        <v>17.204999999999998</v>
      </c>
      <c r="H10" s="1">
        <v>145.583</v>
      </c>
      <c r="I10" s="1">
        <v>145.583</v>
      </c>
      <c r="J10" s="1" t="s">
        <v>27</v>
      </c>
      <c r="K10" s="1">
        <v>-1645</v>
      </c>
      <c r="L10" s="1">
        <v>-1821</v>
      </c>
      <c r="M10" s="1" t="s">
        <v>34</v>
      </c>
      <c r="N10" s="1" t="s">
        <v>29</v>
      </c>
      <c r="W10" s="1" t="s">
        <v>3</v>
      </c>
      <c r="AB10" s="1" t="s">
        <v>30</v>
      </c>
      <c r="AC10" s="1">
        <v>48.92</v>
      </c>
      <c r="AD10" s="1">
        <v>0.81</v>
      </c>
      <c r="AF10" s="1">
        <v>14.41</v>
      </c>
      <c r="AJ10" s="1">
        <v>8.24</v>
      </c>
      <c r="AK10" s="1">
        <v>10.65</v>
      </c>
      <c r="AL10" s="1">
        <v>12.8</v>
      </c>
      <c r="AM10" s="1">
        <v>0.15</v>
      </c>
      <c r="AO10" s="1">
        <v>0.61</v>
      </c>
      <c r="AP10" s="1">
        <v>1.89</v>
      </c>
      <c r="AQ10" s="1">
        <v>0.14000000000000001</v>
      </c>
      <c r="BV10" s="1">
        <v>0.63</v>
      </c>
      <c r="CI10" s="1">
        <v>36</v>
      </c>
      <c r="CK10" s="1">
        <v>239</v>
      </c>
      <c r="CL10" s="1">
        <v>907</v>
      </c>
      <c r="CO10" s="1">
        <v>49</v>
      </c>
      <c r="CP10" s="1">
        <v>373</v>
      </c>
      <c r="CQ10" s="1">
        <v>61</v>
      </c>
      <c r="CR10" s="1">
        <v>74</v>
      </c>
      <c r="CX10" s="1">
        <v>7.8</v>
      </c>
      <c r="CY10" s="1">
        <v>302</v>
      </c>
      <c r="CZ10" s="1">
        <v>20.100000000000001</v>
      </c>
      <c r="DA10" s="1">
        <v>52</v>
      </c>
      <c r="DB10" s="1">
        <v>1.73</v>
      </c>
      <c r="DC10" s="1">
        <v>3.83</v>
      </c>
      <c r="DH10" s="1">
        <v>0.18</v>
      </c>
      <c r="DI10" s="1">
        <v>0.05</v>
      </c>
      <c r="DN10" s="1">
        <v>0.16</v>
      </c>
      <c r="DO10" s="1">
        <v>110</v>
      </c>
      <c r="DP10" s="1">
        <v>6.94</v>
      </c>
      <c r="DQ10" s="1">
        <v>15.73</v>
      </c>
      <c r="DR10" s="1">
        <v>1.99</v>
      </c>
      <c r="DS10" s="1">
        <v>10.050000000000001</v>
      </c>
      <c r="DT10" s="1">
        <v>2.86</v>
      </c>
      <c r="DU10" s="1">
        <v>0.89</v>
      </c>
      <c r="DV10" s="1">
        <v>2.61</v>
      </c>
      <c r="DW10" s="1">
        <v>0.42</v>
      </c>
      <c r="DX10" s="1">
        <v>2.94</v>
      </c>
      <c r="DY10" s="1">
        <v>0.6</v>
      </c>
      <c r="DZ10" s="1">
        <v>1.76</v>
      </c>
      <c r="EA10" s="1">
        <v>0.23</v>
      </c>
      <c r="EB10" s="1">
        <v>1.61</v>
      </c>
      <c r="EC10" s="1">
        <v>0.22</v>
      </c>
      <c r="EN10" s="1">
        <v>3.39</v>
      </c>
      <c r="EP10" s="1">
        <v>0.59</v>
      </c>
      <c r="EQ10" s="1">
        <v>0.25</v>
      </c>
      <c r="ER10" s="1">
        <v>0.51295199999999996</v>
      </c>
      <c r="EU10" s="1">
        <v>0.70310499999999998</v>
      </c>
      <c r="EW10" s="1">
        <v>18.690999999999999</v>
      </c>
      <c r="EY10" s="1">
        <v>15.535</v>
      </c>
      <c r="FA10" s="1">
        <v>38.290999999999997</v>
      </c>
      <c r="FP10" s="1">
        <v>159117</v>
      </c>
    </row>
    <row r="11" spans="1:172" x14ac:dyDescent="0.3">
      <c r="A11" s="1" t="s">
        <v>367</v>
      </c>
      <c r="B11" s="1" t="s">
        <v>35</v>
      </c>
      <c r="C11" s="1" t="s">
        <v>0</v>
      </c>
      <c r="D11" s="1" t="s">
        <v>25</v>
      </c>
      <c r="E11" s="1" t="s">
        <v>26</v>
      </c>
      <c r="F11" s="1">
        <v>17.402999999999999</v>
      </c>
      <c r="G11" s="1">
        <v>17.402999999999999</v>
      </c>
      <c r="H11" s="1">
        <v>145.863</v>
      </c>
      <c r="I11" s="1">
        <v>145.863</v>
      </c>
      <c r="J11" s="1" t="s">
        <v>27</v>
      </c>
      <c r="K11" s="1">
        <v>-1695</v>
      </c>
      <c r="L11" s="1">
        <v>-1928</v>
      </c>
      <c r="M11" s="1" t="s">
        <v>36</v>
      </c>
      <c r="N11" s="1" t="s">
        <v>37</v>
      </c>
      <c r="W11" s="1" t="s">
        <v>3</v>
      </c>
      <c r="AA11" s="1" t="s">
        <v>38</v>
      </c>
      <c r="AB11" s="1" t="s">
        <v>39</v>
      </c>
      <c r="AC11" s="1">
        <v>47.14</v>
      </c>
      <c r="AD11" s="1">
        <v>0.68</v>
      </c>
      <c r="AF11" s="1">
        <v>18.260000000000002</v>
      </c>
      <c r="AJ11" s="1">
        <v>9.6199999999999992</v>
      </c>
      <c r="AK11" s="1">
        <v>13.94</v>
      </c>
      <c r="AL11" s="1">
        <v>6.61</v>
      </c>
      <c r="AM11" s="1">
        <v>0.17</v>
      </c>
      <c r="AO11" s="1">
        <v>0.25</v>
      </c>
      <c r="AP11" s="1">
        <v>1.56</v>
      </c>
      <c r="AQ11" s="1">
        <v>0.08</v>
      </c>
      <c r="CK11" s="1">
        <v>344</v>
      </c>
      <c r="CL11" s="1">
        <v>100</v>
      </c>
      <c r="CO11" s="1">
        <v>36</v>
      </c>
      <c r="CP11" s="1">
        <v>40</v>
      </c>
      <c r="CQ11" s="1">
        <v>120</v>
      </c>
      <c r="CR11" s="1">
        <v>80</v>
      </c>
      <c r="CS11" s="1">
        <v>17</v>
      </c>
      <c r="CT11" s="1">
        <v>1.5</v>
      </c>
      <c r="CX11" s="1">
        <v>4</v>
      </c>
      <c r="CY11" s="1">
        <v>293</v>
      </c>
      <c r="CZ11" s="1">
        <v>14.8</v>
      </c>
      <c r="DA11" s="1">
        <v>18</v>
      </c>
      <c r="DB11" s="1">
        <v>0.5</v>
      </c>
      <c r="DO11" s="1">
        <v>75</v>
      </c>
      <c r="DP11" s="1">
        <v>2.34</v>
      </c>
      <c r="DQ11" s="1">
        <v>5.28</v>
      </c>
      <c r="DR11" s="1">
        <v>0.78</v>
      </c>
      <c r="DS11" s="1">
        <v>4.34</v>
      </c>
      <c r="DT11" s="1">
        <v>1.5</v>
      </c>
      <c r="DU11" s="1">
        <v>0.63500000000000001</v>
      </c>
      <c r="DV11" s="1">
        <v>1.84</v>
      </c>
      <c r="DW11" s="1">
        <v>0.35</v>
      </c>
      <c r="DX11" s="1">
        <v>2.34</v>
      </c>
      <c r="DY11" s="1">
        <v>0.52</v>
      </c>
      <c r="DZ11" s="1">
        <v>1.59</v>
      </c>
      <c r="EA11" s="1">
        <v>0.23699999999999999</v>
      </c>
      <c r="EB11" s="1">
        <v>1.45</v>
      </c>
      <c r="EC11" s="1">
        <v>0.222</v>
      </c>
      <c r="ED11" s="1">
        <v>0.7</v>
      </c>
      <c r="EE11" s="1">
        <v>0.01</v>
      </c>
      <c r="EP11" s="1">
        <v>0.2</v>
      </c>
      <c r="EQ11" s="1">
        <v>0.32</v>
      </c>
      <c r="ER11" s="1">
        <v>0.51300400000000002</v>
      </c>
      <c r="EU11" s="1">
        <v>0.70377599999999996</v>
      </c>
      <c r="FJ11" s="1">
        <v>1.1600000000000001E-5</v>
      </c>
      <c r="FP11" s="1">
        <v>159128</v>
      </c>
    </row>
    <row r="12" spans="1:172" x14ac:dyDescent="0.3">
      <c r="A12" s="1" t="s">
        <v>367</v>
      </c>
      <c r="B12" s="1" t="s">
        <v>24</v>
      </c>
      <c r="C12" s="1" t="s">
        <v>0</v>
      </c>
      <c r="D12" s="1" t="s">
        <v>25</v>
      </c>
      <c r="E12" s="1" t="s">
        <v>26</v>
      </c>
      <c r="F12" s="1">
        <v>17.402999999999999</v>
      </c>
      <c r="G12" s="1">
        <v>17.402999999999999</v>
      </c>
      <c r="H12" s="1">
        <v>145.863</v>
      </c>
      <c r="I12" s="1">
        <v>145.863</v>
      </c>
      <c r="J12" s="1" t="s">
        <v>27</v>
      </c>
      <c r="K12" s="1">
        <v>-1695</v>
      </c>
      <c r="L12" s="1">
        <v>-1928</v>
      </c>
      <c r="M12" s="1" t="s">
        <v>40</v>
      </c>
      <c r="N12" s="1" t="s">
        <v>29</v>
      </c>
      <c r="W12" s="1" t="s">
        <v>3</v>
      </c>
      <c r="AB12" s="1" t="s">
        <v>30</v>
      </c>
      <c r="AC12" s="1">
        <v>47.09</v>
      </c>
      <c r="AD12" s="1">
        <v>0.71</v>
      </c>
      <c r="AF12" s="1">
        <v>18.93</v>
      </c>
      <c r="AJ12" s="1">
        <v>9.43</v>
      </c>
      <c r="AK12" s="1">
        <v>13.43</v>
      </c>
      <c r="AL12" s="1">
        <v>5.84</v>
      </c>
      <c r="AM12" s="1">
        <v>0.17</v>
      </c>
      <c r="AO12" s="1">
        <v>0.32</v>
      </c>
      <c r="AP12" s="1">
        <v>1.78</v>
      </c>
      <c r="AQ12" s="1">
        <v>7.0000000000000007E-2</v>
      </c>
      <c r="BV12" s="1">
        <v>0.34</v>
      </c>
      <c r="CI12" s="1">
        <v>44</v>
      </c>
      <c r="CK12" s="1">
        <v>402</v>
      </c>
      <c r="CL12" s="1">
        <v>97</v>
      </c>
      <c r="CO12" s="1">
        <v>38</v>
      </c>
      <c r="CP12" s="1">
        <v>55</v>
      </c>
      <c r="CQ12" s="1">
        <v>152</v>
      </c>
      <c r="CR12" s="1">
        <v>104</v>
      </c>
      <c r="CX12" s="1">
        <v>4</v>
      </c>
      <c r="CY12" s="1">
        <v>317</v>
      </c>
      <c r="CZ12" s="1">
        <v>15.1</v>
      </c>
      <c r="DA12" s="1">
        <v>24</v>
      </c>
      <c r="DB12" s="1">
        <v>0.47</v>
      </c>
      <c r="DC12" s="1">
        <v>0.54</v>
      </c>
      <c r="DH12" s="1">
        <v>0.44</v>
      </c>
      <c r="DI12" s="1">
        <v>0.06</v>
      </c>
      <c r="DN12" s="1">
        <v>0.41</v>
      </c>
      <c r="DO12" s="1">
        <v>76</v>
      </c>
      <c r="DP12" s="1">
        <v>2.6</v>
      </c>
      <c r="DQ12" s="1">
        <v>6.92</v>
      </c>
      <c r="DR12" s="1">
        <v>0.93</v>
      </c>
      <c r="DS12" s="1">
        <v>4.6900000000000004</v>
      </c>
      <c r="DT12" s="1">
        <v>1.5</v>
      </c>
      <c r="DU12" s="1">
        <v>0.57999999999999996</v>
      </c>
      <c r="DV12" s="1">
        <v>2.04</v>
      </c>
      <c r="DW12" s="1">
        <v>0.37</v>
      </c>
      <c r="DX12" s="1">
        <v>2.27</v>
      </c>
      <c r="DY12" s="1">
        <v>0.53</v>
      </c>
      <c r="DZ12" s="1">
        <v>1.55</v>
      </c>
      <c r="EA12" s="1">
        <v>0.22</v>
      </c>
      <c r="EB12" s="1">
        <v>1.49</v>
      </c>
      <c r="EC12" s="1">
        <v>0.24</v>
      </c>
      <c r="EN12" s="1">
        <v>2.98</v>
      </c>
      <c r="EP12" s="1">
        <v>0.55000000000000004</v>
      </c>
      <c r="EQ12" s="1">
        <v>0.33</v>
      </c>
      <c r="ER12" s="1">
        <v>0.51307800000000003</v>
      </c>
      <c r="EU12" s="1">
        <v>0.70347899999999997</v>
      </c>
      <c r="EW12" s="1">
        <v>18.760000000000002</v>
      </c>
      <c r="EY12" s="1">
        <v>15.537000000000001</v>
      </c>
      <c r="FA12" s="1">
        <v>38.277000000000001</v>
      </c>
      <c r="FP12" s="1">
        <v>236372</v>
      </c>
    </row>
    <row r="13" spans="1:172" x14ac:dyDescent="0.3">
      <c r="A13" s="1" t="s">
        <v>367</v>
      </c>
      <c r="B13" s="1" t="s">
        <v>24</v>
      </c>
      <c r="C13" s="1" t="s">
        <v>0</v>
      </c>
      <c r="D13" s="1" t="s">
        <v>25</v>
      </c>
      <c r="E13" s="1" t="s">
        <v>26</v>
      </c>
      <c r="F13" s="1">
        <v>17.402999999999999</v>
      </c>
      <c r="G13" s="1">
        <v>17.402999999999999</v>
      </c>
      <c r="H13" s="1">
        <v>145.863</v>
      </c>
      <c r="I13" s="1">
        <v>145.863</v>
      </c>
      <c r="J13" s="1" t="s">
        <v>27</v>
      </c>
      <c r="K13" s="1">
        <v>-1695</v>
      </c>
      <c r="L13" s="1">
        <v>-1928</v>
      </c>
      <c r="M13" s="1" t="s">
        <v>41</v>
      </c>
      <c r="N13" s="1" t="s">
        <v>29</v>
      </c>
      <c r="W13" s="1" t="s">
        <v>3</v>
      </c>
      <c r="AB13" s="1" t="s">
        <v>30</v>
      </c>
      <c r="AC13" s="1">
        <v>47.65</v>
      </c>
      <c r="AD13" s="1">
        <v>0.71</v>
      </c>
      <c r="AF13" s="1">
        <v>19.78</v>
      </c>
      <c r="AJ13" s="1">
        <v>8.77</v>
      </c>
      <c r="AK13" s="1">
        <v>13.87</v>
      </c>
      <c r="AL13" s="1">
        <v>5.51</v>
      </c>
      <c r="AM13" s="1">
        <v>0.16</v>
      </c>
      <c r="AO13" s="1">
        <v>0.32</v>
      </c>
      <c r="AP13" s="1">
        <v>1.71</v>
      </c>
      <c r="AQ13" s="1">
        <v>0.06</v>
      </c>
      <c r="BV13" s="1">
        <v>0.35</v>
      </c>
      <c r="CI13" s="1">
        <v>45</v>
      </c>
      <c r="CK13" s="1">
        <v>387</v>
      </c>
      <c r="CL13" s="1">
        <v>61</v>
      </c>
      <c r="CO13" s="1">
        <v>38</v>
      </c>
      <c r="CP13" s="1">
        <v>44</v>
      </c>
      <c r="CQ13" s="1">
        <v>89</v>
      </c>
      <c r="CR13" s="1">
        <v>93</v>
      </c>
      <c r="CX13" s="1">
        <v>3.6</v>
      </c>
      <c r="CY13" s="1">
        <v>320</v>
      </c>
      <c r="CZ13" s="1">
        <v>14.1</v>
      </c>
      <c r="DA13" s="1">
        <v>25</v>
      </c>
      <c r="DB13" s="1">
        <v>0.47</v>
      </c>
      <c r="DC13" s="1">
        <v>0.45</v>
      </c>
      <c r="DH13" s="1">
        <v>0.59</v>
      </c>
      <c r="DI13" s="1">
        <v>0.05</v>
      </c>
      <c r="DN13" s="1">
        <v>0.17</v>
      </c>
      <c r="DO13" s="1">
        <v>87</v>
      </c>
      <c r="DP13" s="1">
        <v>2.2999999999999998</v>
      </c>
      <c r="DQ13" s="1">
        <v>6.52</v>
      </c>
      <c r="DR13" s="1">
        <v>0.82</v>
      </c>
      <c r="DS13" s="1">
        <v>4.25</v>
      </c>
      <c r="DT13" s="1">
        <v>1.42</v>
      </c>
      <c r="DU13" s="1">
        <v>0.56999999999999995</v>
      </c>
      <c r="DV13" s="1">
        <v>1.99</v>
      </c>
      <c r="DW13" s="1">
        <v>0.37</v>
      </c>
      <c r="DX13" s="1">
        <v>2.27</v>
      </c>
      <c r="DY13" s="1">
        <v>0.54</v>
      </c>
      <c r="DZ13" s="1">
        <v>1.57</v>
      </c>
      <c r="EA13" s="1">
        <v>0.23</v>
      </c>
      <c r="EB13" s="1">
        <v>1.58</v>
      </c>
      <c r="EC13" s="1">
        <v>0.20599999999999999</v>
      </c>
      <c r="ED13" s="1">
        <v>0.70499999999999996</v>
      </c>
      <c r="EN13" s="1">
        <v>2.46</v>
      </c>
      <c r="EP13" s="1">
        <v>0.41</v>
      </c>
      <c r="EQ13" s="1">
        <v>0.34</v>
      </c>
      <c r="ER13" s="1">
        <v>0.51299499999999998</v>
      </c>
      <c r="EU13" s="1">
        <v>0.703538</v>
      </c>
      <c r="EW13" s="1">
        <v>18.760999999999999</v>
      </c>
      <c r="EY13" s="1">
        <v>15.542999999999999</v>
      </c>
      <c r="FA13" s="1">
        <v>38.287999999999997</v>
      </c>
      <c r="FI13" s="1">
        <v>0.28319299999999997</v>
      </c>
      <c r="FP13" s="1">
        <v>236373</v>
      </c>
    </row>
    <row r="14" spans="1:172" x14ac:dyDescent="0.3">
      <c r="A14" s="1" t="s">
        <v>367</v>
      </c>
      <c r="B14" s="1" t="s">
        <v>24</v>
      </c>
      <c r="C14" s="1" t="s">
        <v>0</v>
      </c>
      <c r="D14" s="1" t="s">
        <v>25</v>
      </c>
      <c r="E14" s="1" t="s">
        <v>42</v>
      </c>
      <c r="F14" s="1">
        <v>17.253</v>
      </c>
      <c r="G14" s="1">
        <v>17.253</v>
      </c>
      <c r="H14" s="1">
        <v>145.702</v>
      </c>
      <c r="I14" s="1">
        <v>145.702</v>
      </c>
      <c r="J14" s="1" t="s">
        <v>27</v>
      </c>
      <c r="K14" s="1">
        <v>-1708</v>
      </c>
      <c r="L14" s="1">
        <v>-1890</v>
      </c>
      <c r="M14" s="1" t="s">
        <v>43</v>
      </c>
      <c r="N14" s="1" t="s">
        <v>29</v>
      </c>
      <c r="W14" s="1" t="s">
        <v>3</v>
      </c>
      <c r="AB14" s="1" t="s">
        <v>30</v>
      </c>
      <c r="AC14" s="1">
        <v>50.76</v>
      </c>
      <c r="AD14" s="1">
        <v>0.85</v>
      </c>
      <c r="AF14" s="1">
        <v>16.739999999999998</v>
      </c>
      <c r="AJ14" s="1">
        <v>7.87</v>
      </c>
      <c r="AK14" s="1">
        <v>11.96</v>
      </c>
      <c r="AL14" s="1">
        <v>6.91</v>
      </c>
      <c r="AM14" s="1">
        <v>0.15</v>
      </c>
      <c r="AO14" s="1">
        <v>0.41</v>
      </c>
      <c r="AP14" s="1">
        <v>2.4900000000000002</v>
      </c>
      <c r="AQ14" s="1">
        <v>0.12</v>
      </c>
      <c r="BV14" s="1">
        <v>0.57999999999999996</v>
      </c>
      <c r="CI14" s="1">
        <v>40</v>
      </c>
      <c r="CK14" s="1">
        <v>289</v>
      </c>
      <c r="CL14" s="1">
        <v>146</v>
      </c>
      <c r="CO14" s="1">
        <v>34</v>
      </c>
      <c r="CP14" s="1">
        <v>81</v>
      </c>
      <c r="CQ14" s="1">
        <v>78</v>
      </c>
      <c r="CR14" s="1">
        <v>85</v>
      </c>
      <c r="CX14" s="1">
        <v>7.1</v>
      </c>
      <c r="CY14" s="1">
        <v>308</v>
      </c>
      <c r="CZ14" s="1">
        <v>18.7</v>
      </c>
      <c r="DA14" s="1">
        <v>52</v>
      </c>
      <c r="DB14" s="1">
        <v>1.3</v>
      </c>
      <c r="DC14" s="1">
        <v>0.44</v>
      </c>
      <c r="DH14" s="1">
        <v>0.35</v>
      </c>
      <c r="DI14" s="1">
        <v>0.05</v>
      </c>
      <c r="DN14" s="1">
        <v>0.31</v>
      </c>
      <c r="DO14" s="1">
        <v>117</v>
      </c>
      <c r="DP14" s="1">
        <v>4.5599999999999996</v>
      </c>
      <c r="DQ14" s="1">
        <v>11.31</v>
      </c>
      <c r="DR14" s="1">
        <v>1.56</v>
      </c>
      <c r="DS14" s="1">
        <v>7.62</v>
      </c>
      <c r="DT14" s="1">
        <v>2.37</v>
      </c>
      <c r="DU14" s="1">
        <v>0.85</v>
      </c>
      <c r="DV14" s="1">
        <v>3.01</v>
      </c>
      <c r="DW14" s="1">
        <v>0.53</v>
      </c>
      <c r="DX14" s="1">
        <v>3.15</v>
      </c>
      <c r="DY14" s="1">
        <v>0.72</v>
      </c>
      <c r="DZ14" s="1">
        <v>2.0499999999999998</v>
      </c>
      <c r="EA14" s="1">
        <v>0.3</v>
      </c>
      <c r="EB14" s="1">
        <v>1.91</v>
      </c>
      <c r="EC14" s="1">
        <v>0.29899999999999999</v>
      </c>
      <c r="ED14" s="1">
        <v>1.49</v>
      </c>
      <c r="EN14" s="1">
        <v>3.34</v>
      </c>
      <c r="EP14" s="1">
        <v>0.56999999999999995</v>
      </c>
      <c r="EQ14" s="1">
        <v>0.21</v>
      </c>
      <c r="ER14" s="1">
        <v>0.51302800000000004</v>
      </c>
      <c r="EU14" s="1">
        <v>0.70320199999999999</v>
      </c>
      <c r="EW14" s="1">
        <v>18.681000000000001</v>
      </c>
      <c r="EY14" s="1">
        <v>15.53</v>
      </c>
      <c r="FA14" s="1">
        <v>38.265999999999998</v>
      </c>
      <c r="FI14" s="1">
        <v>0.28322900000000001</v>
      </c>
      <c r="FP14" s="1">
        <v>236374</v>
      </c>
    </row>
    <row r="15" spans="1:172" x14ac:dyDescent="0.3">
      <c r="A15" s="1" t="s">
        <v>367</v>
      </c>
      <c r="B15" s="1" t="s">
        <v>24</v>
      </c>
      <c r="C15" s="1" t="s">
        <v>0</v>
      </c>
      <c r="D15" s="1" t="s">
        <v>25</v>
      </c>
      <c r="E15" s="1" t="s">
        <v>42</v>
      </c>
      <c r="F15" s="1">
        <v>17.253</v>
      </c>
      <c r="G15" s="1">
        <v>17.253</v>
      </c>
      <c r="H15" s="1">
        <v>145.702</v>
      </c>
      <c r="I15" s="1">
        <v>145.702</v>
      </c>
      <c r="J15" s="1" t="s">
        <v>27</v>
      </c>
      <c r="K15" s="1">
        <v>-1708</v>
      </c>
      <c r="L15" s="1">
        <v>-1890</v>
      </c>
      <c r="M15" s="1" t="s">
        <v>44</v>
      </c>
      <c r="N15" s="1" t="s">
        <v>29</v>
      </c>
      <c r="W15" s="1" t="s">
        <v>3</v>
      </c>
      <c r="AB15" s="1" t="s">
        <v>30</v>
      </c>
      <c r="AC15" s="1">
        <v>50.54</v>
      </c>
      <c r="AD15" s="1">
        <v>0.86</v>
      </c>
      <c r="AF15" s="1">
        <v>17.04</v>
      </c>
      <c r="AJ15" s="1">
        <v>7.91</v>
      </c>
      <c r="AK15" s="1">
        <v>11.93</v>
      </c>
      <c r="AL15" s="1">
        <v>6.86</v>
      </c>
      <c r="AM15" s="1">
        <v>0.15</v>
      </c>
      <c r="AO15" s="1">
        <v>0.56999999999999995</v>
      </c>
      <c r="AP15" s="1">
        <v>2.5299999999999998</v>
      </c>
      <c r="AQ15" s="1">
        <v>0.12</v>
      </c>
      <c r="CI15" s="1">
        <v>39</v>
      </c>
      <c r="CK15" s="1">
        <v>267</v>
      </c>
      <c r="CL15" s="1">
        <v>127</v>
      </c>
      <c r="CO15" s="1">
        <v>32</v>
      </c>
      <c r="CP15" s="1">
        <v>54</v>
      </c>
      <c r="CQ15" s="1">
        <v>81</v>
      </c>
      <c r="CR15" s="1">
        <v>63</v>
      </c>
      <c r="CX15" s="1">
        <v>7.3</v>
      </c>
      <c r="CY15" s="1">
        <v>317</v>
      </c>
      <c r="CZ15" s="1">
        <v>20.399999999999999</v>
      </c>
      <c r="DA15" s="1">
        <v>52</v>
      </c>
      <c r="DB15" s="1">
        <v>1.32</v>
      </c>
      <c r="DC15" s="1">
        <v>0.45</v>
      </c>
      <c r="DN15" s="1">
        <v>0.14000000000000001</v>
      </c>
      <c r="DO15" s="1">
        <v>125</v>
      </c>
      <c r="DP15" s="1">
        <v>4.78</v>
      </c>
      <c r="DQ15" s="1">
        <v>10.94</v>
      </c>
      <c r="DR15" s="1">
        <v>1.72</v>
      </c>
      <c r="DS15" s="1">
        <v>8.57</v>
      </c>
      <c r="DT15" s="1">
        <v>2.59</v>
      </c>
      <c r="DU15" s="1">
        <v>0.84</v>
      </c>
      <c r="DV15" s="1">
        <v>2.92</v>
      </c>
      <c r="DW15" s="1">
        <v>0.49</v>
      </c>
      <c r="DX15" s="1">
        <v>3.49</v>
      </c>
      <c r="DY15" s="1">
        <v>0.75</v>
      </c>
      <c r="DZ15" s="1">
        <v>2.2000000000000002</v>
      </c>
      <c r="EA15" s="1">
        <v>0.32</v>
      </c>
      <c r="EB15" s="1">
        <v>2.08</v>
      </c>
      <c r="EC15" s="1">
        <v>0.32</v>
      </c>
      <c r="EN15" s="1">
        <v>3.67</v>
      </c>
      <c r="EP15" s="1">
        <v>0.5</v>
      </c>
      <c r="EQ15" s="1">
        <v>0.2</v>
      </c>
      <c r="ER15" s="1">
        <v>0.51298699999999997</v>
      </c>
      <c r="EU15" s="1">
        <v>0.70318800000000004</v>
      </c>
      <c r="EW15" s="1">
        <v>18.684999999999999</v>
      </c>
      <c r="EY15" s="1">
        <v>15.531000000000001</v>
      </c>
      <c r="FA15" s="1">
        <v>38.265000000000001</v>
      </c>
      <c r="FP15" s="1">
        <v>236375</v>
      </c>
    </row>
    <row r="16" spans="1:172" x14ac:dyDescent="0.3">
      <c r="A16" s="1" t="s">
        <v>367</v>
      </c>
      <c r="B16" s="1" t="s">
        <v>24</v>
      </c>
      <c r="C16" s="1" t="s">
        <v>0</v>
      </c>
      <c r="D16" s="1" t="s">
        <v>25</v>
      </c>
      <c r="E16" s="1" t="s">
        <v>42</v>
      </c>
      <c r="F16" s="1">
        <v>17.253</v>
      </c>
      <c r="G16" s="1">
        <v>17.253</v>
      </c>
      <c r="H16" s="1">
        <v>145.702</v>
      </c>
      <c r="I16" s="1">
        <v>145.702</v>
      </c>
      <c r="J16" s="1" t="s">
        <v>27</v>
      </c>
      <c r="K16" s="1">
        <v>-1708</v>
      </c>
      <c r="L16" s="1">
        <v>-1890</v>
      </c>
      <c r="M16" s="1" t="s">
        <v>45</v>
      </c>
      <c r="N16" s="1" t="s">
        <v>29</v>
      </c>
      <c r="W16" s="1" t="s">
        <v>3</v>
      </c>
      <c r="AB16" s="1" t="s">
        <v>30</v>
      </c>
      <c r="AC16" s="1">
        <v>50.54</v>
      </c>
      <c r="AD16" s="1">
        <v>0.87</v>
      </c>
      <c r="AF16" s="1">
        <v>17.059999999999999</v>
      </c>
      <c r="AJ16" s="1">
        <v>7.92</v>
      </c>
      <c r="AK16" s="1">
        <v>11.95</v>
      </c>
      <c r="AL16" s="1">
        <v>6.84</v>
      </c>
      <c r="AM16" s="1">
        <v>0.15</v>
      </c>
      <c r="AO16" s="1">
        <v>0.51</v>
      </c>
      <c r="AP16" s="1">
        <v>2.4900000000000002</v>
      </c>
      <c r="AQ16" s="1">
        <v>0.12</v>
      </c>
      <c r="BV16" s="1">
        <v>0.56999999999999995</v>
      </c>
      <c r="CI16" s="1">
        <v>40</v>
      </c>
      <c r="CK16" s="1">
        <v>268</v>
      </c>
      <c r="CL16" s="1">
        <v>135</v>
      </c>
      <c r="CO16" s="1">
        <v>32</v>
      </c>
      <c r="CP16" s="1">
        <v>57</v>
      </c>
      <c r="CQ16" s="1">
        <v>84</v>
      </c>
      <c r="CR16" s="1">
        <v>89</v>
      </c>
      <c r="CX16" s="1">
        <v>7.8</v>
      </c>
      <c r="CY16" s="1">
        <v>316</v>
      </c>
      <c r="CZ16" s="1">
        <v>20.6</v>
      </c>
      <c r="DA16" s="1">
        <v>51</v>
      </c>
      <c r="DB16" s="1">
        <v>1.31</v>
      </c>
      <c r="DC16" s="1">
        <v>0.5</v>
      </c>
      <c r="DH16" s="1">
        <v>0.22</v>
      </c>
      <c r="DI16" s="1">
        <v>0.05</v>
      </c>
      <c r="DN16" s="1">
        <v>0.34</v>
      </c>
      <c r="DO16" s="1">
        <v>122</v>
      </c>
      <c r="DP16" s="1">
        <v>4.95</v>
      </c>
      <c r="DQ16" s="1">
        <v>11.52</v>
      </c>
      <c r="DR16" s="1">
        <v>1.62</v>
      </c>
      <c r="DS16" s="1">
        <v>8</v>
      </c>
      <c r="DT16" s="1">
        <v>2.44</v>
      </c>
      <c r="DU16" s="1">
        <v>0.89</v>
      </c>
      <c r="DV16" s="1">
        <v>3.13</v>
      </c>
      <c r="DW16" s="1">
        <v>0.55000000000000004</v>
      </c>
      <c r="DX16" s="1">
        <v>3.29</v>
      </c>
      <c r="DY16" s="1">
        <v>0.75</v>
      </c>
      <c r="DZ16" s="1">
        <v>2.11</v>
      </c>
      <c r="EA16" s="1">
        <v>0.3</v>
      </c>
      <c r="EB16" s="1">
        <v>1.96</v>
      </c>
      <c r="EC16" s="1">
        <v>0.32</v>
      </c>
      <c r="EN16" s="1">
        <v>3.12</v>
      </c>
      <c r="EP16" s="1">
        <v>0.57999999999999996</v>
      </c>
      <c r="EQ16" s="1">
        <v>0.36</v>
      </c>
      <c r="ER16" s="1">
        <v>0.51299700000000004</v>
      </c>
      <c r="EU16" s="1">
        <v>0.70321</v>
      </c>
      <c r="EW16" s="1">
        <v>18.678000000000001</v>
      </c>
      <c r="EY16" s="1">
        <v>15.538</v>
      </c>
      <c r="FA16" s="1">
        <v>38.295999999999999</v>
      </c>
      <c r="FP16" s="1">
        <v>236376</v>
      </c>
    </row>
    <row r="17" spans="1:172" x14ac:dyDescent="0.3">
      <c r="A17" s="1" t="s">
        <v>367</v>
      </c>
      <c r="B17" s="1" t="s">
        <v>24</v>
      </c>
      <c r="C17" s="1" t="s">
        <v>0</v>
      </c>
      <c r="D17" s="1" t="s">
        <v>25</v>
      </c>
      <c r="E17" s="1" t="s">
        <v>31</v>
      </c>
      <c r="F17" s="1">
        <v>17.274999999999999</v>
      </c>
      <c r="G17" s="1">
        <v>17.274999999999999</v>
      </c>
      <c r="H17" s="1">
        <v>145.62299999999999</v>
      </c>
      <c r="I17" s="1">
        <v>145.62299999999999</v>
      </c>
      <c r="J17" s="1" t="s">
        <v>27</v>
      </c>
      <c r="K17" s="1">
        <v>-2160</v>
      </c>
      <c r="L17" s="1">
        <v>-2248</v>
      </c>
      <c r="M17" s="1" t="s">
        <v>46</v>
      </c>
      <c r="N17" s="1" t="s">
        <v>29</v>
      </c>
      <c r="W17" s="1" t="s">
        <v>3</v>
      </c>
      <c r="AB17" s="1" t="s">
        <v>30</v>
      </c>
      <c r="AC17" s="1">
        <v>50.73</v>
      </c>
      <c r="AD17" s="1">
        <v>0.78</v>
      </c>
      <c r="AF17" s="1">
        <v>16.61</v>
      </c>
      <c r="AJ17" s="1">
        <v>8.32</v>
      </c>
      <c r="AK17" s="1">
        <v>10.77</v>
      </c>
      <c r="AL17" s="1">
        <v>8.23</v>
      </c>
      <c r="AM17" s="1">
        <v>0.16</v>
      </c>
      <c r="AO17" s="1">
        <v>0.65</v>
      </c>
      <c r="AP17" s="1">
        <v>2.04</v>
      </c>
      <c r="AQ17" s="1">
        <v>0.16</v>
      </c>
      <c r="BV17" s="1">
        <v>0.63</v>
      </c>
      <c r="CI17" s="1">
        <v>36</v>
      </c>
      <c r="CK17" s="1">
        <v>260</v>
      </c>
      <c r="CL17" s="1">
        <v>347</v>
      </c>
      <c r="CO17" s="1">
        <v>37</v>
      </c>
      <c r="CP17" s="1">
        <v>126</v>
      </c>
      <c r="CQ17" s="1">
        <v>64</v>
      </c>
      <c r="CR17" s="1">
        <v>78</v>
      </c>
      <c r="CX17" s="1">
        <v>11.6</v>
      </c>
      <c r="CY17" s="1">
        <v>406</v>
      </c>
      <c r="CZ17" s="1">
        <v>21.4</v>
      </c>
      <c r="DA17" s="1">
        <v>51</v>
      </c>
      <c r="DB17" s="1">
        <v>1.57</v>
      </c>
      <c r="DC17" s="1">
        <v>3.67</v>
      </c>
      <c r="DH17" s="1">
        <v>0.24</v>
      </c>
      <c r="DI17" s="1">
        <v>0.06</v>
      </c>
      <c r="DN17" s="1">
        <v>0.24</v>
      </c>
      <c r="DO17" s="1">
        <v>176</v>
      </c>
      <c r="DP17" s="1">
        <v>8.19</v>
      </c>
      <c r="DQ17" s="1">
        <v>20.95</v>
      </c>
      <c r="DR17" s="1">
        <v>2.19</v>
      </c>
      <c r="DS17" s="1">
        <v>10.88</v>
      </c>
      <c r="DT17" s="1">
        <v>3.01</v>
      </c>
      <c r="DU17" s="1">
        <v>0.95</v>
      </c>
      <c r="DV17" s="1">
        <v>2.83</v>
      </c>
      <c r="DW17" s="1">
        <v>0.47</v>
      </c>
      <c r="DX17" s="1">
        <v>3.2</v>
      </c>
      <c r="DY17" s="1">
        <v>0.69</v>
      </c>
      <c r="DZ17" s="1">
        <v>1.96</v>
      </c>
      <c r="EA17" s="1">
        <v>0.28000000000000003</v>
      </c>
      <c r="EB17" s="1">
        <v>1.89</v>
      </c>
      <c r="EC17" s="1">
        <v>0.27300000000000002</v>
      </c>
      <c r="ED17" s="1">
        <v>1.38</v>
      </c>
      <c r="EN17" s="1">
        <v>3.86</v>
      </c>
      <c r="EP17" s="1">
        <v>0.85</v>
      </c>
      <c r="EQ17" s="1">
        <v>0.28999999999999998</v>
      </c>
      <c r="ER17" s="1">
        <v>0.512965</v>
      </c>
      <c r="EU17" s="1">
        <v>0.70312200000000002</v>
      </c>
      <c r="EW17" s="1">
        <v>18.86</v>
      </c>
      <c r="EY17" s="1">
        <v>15.577999999999999</v>
      </c>
      <c r="FA17" s="1">
        <v>38.466000000000001</v>
      </c>
      <c r="FI17" s="1">
        <v>0.28317199999999998</v>
      </c>
      <c r="FP17" s="1">
        <v>236377</v>
      </c>
    </row>
    <row r="18" spans="1:172" x14ac:dyDescent="0.3">
      <c r="A18" s="1" t="s">
        <v>367</v>
      </c>
      <c r="B18" s="1" t="s">
        <v>24</v>
      </c>
      <c r="C18" s="1" t="s">
        <v>0</v>
      </c>
      <c r="D18" s="1" t="s">
        <v>25</v>
      </c>
      <c r="E18" s="1" t="s">
        <v>31</v>
      </c>
      <c r="F18" s="1">
        <v>17.274999999999999</v>
      </c>
      <c r="G18" s="1">
        <v>17.274999999999999</v>
      </c>
      <c r="H18" s="1">
        <v>145.62299999999999</v>
      </c>
      <c r="I18" s="1">
        <v>145.62299999999999</v>
      </c>
      <c r="J18" s="1" t="s">
        <v>27</v>
      </c>
      <c r="K18" s="1">
        <v>-2160</v>
      </c>
      <c r="L18" s="1">
        <v>-2248</v>
      </c>
      <c r="M18" s="1" t="s">
        <v>47</v>
      </c>
      <c r="N18" s="1" t="s">
        <v>29</v>
      </c>
      <c r="W18" s="1" t="s">
        <v>3</v>
      </c>
      <c r="AB18" s="1" t="s">
        <v>30</v>
      </c>
      <c r="AC18" s="1">
        <v>50.19</v>
      </c>
      <c r="AD18" s="1">
        <v>0.78</v>
      </c>
      <c r="AF18" s="1">
        <v>16.29</v>
      </c>
      <c r="AJ18" s="1">
        <v>8.26</v>
      </c>
      <c r="AK18" s="1">
        <v>10.7</v>
      </c>
      <c r="AL18" s="1">
        <v>8.56</v>
      </c>
      <c r="AM18" s="1">
        <v>0.16</v>
      </c>
      <c r="AO18" s="1">
        <v>0.8</v>
      </c>
      <c r="AP18" s="1">
        <v>2.0299999999999998</v>
      </c>
      <c r="AQ18" s="1">
        <v>0.16</v>
      </c>
      <c r="BV18" s="1">
        <v>0.7</v>
      </c>
      <c r="CI18" s="1">
        <v>35</v>
      </c>
      <c r="CK18" s="1">
        <v>256</v>
      </c>
      <c r="CL18" s="1">
        <v>389</v>
      </c>
      <c r="CO18" s="1">
        <v>36</v>
      </c>
      <c r="CP18" s="1">
        <v>118</v>
      </c>
      <c r="CQ18" s="1">
        <v>72</v>
      </c>
      <c r="CR18" s="1">
        <v>73</v>
      </c>
      <c r="CX18" s="1">
        <v>10.5</v>
      </c>
      <c r="CY18" s="1">
        <v>391</v>
      </c>
      <c r="CZ18" s="1">
        <v>17.3</v>
      </c>
      <c r="DA18" s="1">
        <v>44</v>
      </c>
      <c r="DB18" s="1">
        <v>1.43</v>
      </c>
      <c r="DC18" s="1">
        <v>0.82</v>
      </c>
      <c r="DH18" s="1">
        <v>0.22</v>
      </c>
      <c r="DI18" s="1">
        <v>0.06</v>
      </c>
      <c r="DN18" s="1">
        <v>0.41</v>
      </c>
      <c r="DO18" s="1">
        <v>169</v>
      </c>
      <c r="DP18" s="1">
        <v>6.48</v>
      </c>
      <c r="DQ18" s="1">
        <v>13.25</v>
      </c>
      <c r="DR18" s="1">
        <v>1.97</v>
      </c>
      <c r="DS18" s="1">
        <v>9.06</v>
      </c>
      <c r="DT18" s="1">
        <v>2.52</v>
      </c>
      <c r="DU18" s="1">
        <v>0.79</v>
      </c>
      <c r="DV18" s="1">
        <v>2.74</v>
      </c>
      <c r="DW18" s="1">
        <v>0.43</v>
      </c>
      <c r="DX18" s="1">
        <v>2.99</v>
      </c>
      <c r="DY18" s="1">
        <v>0.62</v>
      </c>
      <c r="DZ18" s="1">
        <v>1.83</v>
      </c>
      <c r="EA18" s="1">
        <v>0.26</v>
      </c>
      <c r="EB18" s="1">
        <v>1.71</v>
      </c>
      <c r="EC18" s="1">
        <v>0.26</v>
      </c>
      <c r="EN18" s="1">
        <v>3.07</v>
      </c>
      <c r="EP18" s="1">
        <v>0.77</v>
      </c>
      <c r="EQ18" s="1">
        <v>0.28000000000000003</v>
      </c>
      <c r="ER18" s="1">
        <v>0.51300000000000001</v>
      </c>
      <c r="EU18" s="1">
        <v>0.70311500000000005</v>
      </c>
      <c r="EW18" s="1">
        <v>18.821000000000002</v>
      </c>
      <c r="EY18" s="1">
        <v>15.544</v>
      </c>
      <c r="FA18" s="1">
        <v>38.344000000000001</v>
      </c>
      <c r="FP18" s="1">
        <v>236378</v>
      </c>
    </row>
    <row r="19" spans="1:172" x14ac:dyDescent="0.3">
      <c r="A19" s="1" t="s">
        <v>367</v>
      </c>
      <c r="B19" s="1" t="s">
        <v>24</v>
      </c>
      <c r="C19" s="1" t="s">
        <v>0</v>
      </c>
      <c r="D19" s="1" t="s">
        <v>25</v>
      </c>
      <c r="E19" s="1" t="s">
        <v>31</v>
      </c>
      <c r="F19" s="1">
        <v>17.274999999999999</v>
      </c>
      <c r="G19" s="1">
        <v>17.274999999999999</v>
      </c>
      <c r="H19" s="1">
        <v>145.62299999999999</v>
      </c>
      <c r="I19" s="1">
        <v>145.62299999999999</v>
      </c>
      <c r="J19" s="1" t="s">
        <v>27</v>
      </c>
      <c r="K19" s="1">
        <v>-2160</v>
      </c>
      <c r="L19" s="1">
        <v>-2248</v>
      </c>
      <c r="M19" s="1" t="s">
        <v>48</v>
      </c>
      <c r="N19" s="1" t="s">
        <v>29</v>
      </c>
      <c r="W19" s="1" t="s">
        <v>3</v>
      </c>
      <c r="AB19" s="1" t="s">
        <v>30</v>
      </c>
      <c r="AC19" s="1">
        <v>50.83</v>
      </c>
      <c r="AD19" s="1">
        <v>0.78</v>
      </c>
      <c r="AF19" s="1">
        <v>16.649999999999999</v>
      </c>
      <c r="AJ19" s="1">
        <v>8.23</v>
      </c>
      <c r="AK19" s="1">
        <v>10.8</v>
      </c>
      <c r="AL19" s="1">
        <v>8.16</v>
      </c>
      <c r="AM19" s="1">
        <v>0.16</v>
      </c>
      <c r="AO19" s="1">
        <v>0.72</v>
      </c>
      <c r="AP19" s="1">
        <v>2.2000000000000002</v>
      </c>
      <c r="AQ19" s="1">
        <v>0.16</v>
      </c>
      <c r="BV19" s="1">
        <v>0.66</v>
      </c>
      <c r="CI19" s="1">
        <v>35</v>
      </c>
      <c r="CK19" s="1">
        <v>243</v>
      </c>
      <c r="CL19" s="1">
        <v>262</v>
      </c>
      <c r="CO19" s="1">
        <v>36</v>
      </c>
      <c r="CP19" s="1">
        <v>107</v>
      </c>
      <c r="CQ19" s="1">
        <v>66</v>
      </c>
      <c r="CR19" s="1">
        <v>73</v>
      </c>
      <c r="CX19" s="1">
        <v>11.4</v>
      </c>
      <c r="CY19" s="1">
        <v>406</v>
      </c>
      <c r="CZ19" s="1">
        <v>18.7</v>
      </c>
      <c r="DA19" s="1">
        <v>45</v>
      </c>
      <c r="DB19" s="1">
        <v>1.41</v>
      </c>
      <c r="DC19" s="1">
        <v>0</v>
      </c>
      <c r="DH19" s="1">
        <v>0.27</v>
      </c>
      <c r="DI19" s="1">
        <v>0.06</v>
      </c>
      <c r="DN19" s="1">
        <v>0.42</v>
      </c>
      <c r="DO19" s="1">
        <v>169</v>
      </c>
      <c r="DP19" s="1">
        <v>6.92</v>
      </c>
      <c r="DQ19" s="1">
        <v>14.98</v>
      </c>
      <c r="DR19" s="1">
        <v>1.98</v>
      </c>
      <c r="DS19" s="1">
        <v>9.18</v>
      </c>
      <c r="DT19" s="1">
        <v>2.52</v>
      </c>
      <c r="DU19" s="1">
        <v>0.89</v>
      </c>
      <c r="DV19" s="1">
        <v>3.06</v>
      </c>
      <c r="DW19" s="1">
        <v>0.52</v>
      </c>
      <c r="DX19" s="1">
        <v>3</v>
      </c>
      <c r="DY19" s="1">
        <v>0.68</v>
      </c>
      <c r="DZ19" s="1">
        <v>1.91</v>
      </c>
      <c r="EA19" s="1">
        <v>0.28000000000000003</v>
      </c>
      <c r="EB19" s="1">
        <v>1.83</v>
      </c>
      <c r="EC19" s="1">
        <v>0.3</v>
      </c>
      <c r="EN19" s="1">
        <v>2.95</v>
      </c>
      <c r="EP19" s="1">
        <v>0.74</v>
      </c>
      <c r="EQ19" s="1">
        <v>0.28999999999999998</v>
      </c>
      <c r="ER19" s="1">
        <v>0.51301200000000002</v>
      </c>
      <c r="EU19" s="1">
        <v>0.70316000000000001</v>
      </c>
      <c r="EW19" s="1">
        <v>18.829999999999998</v>
      </c>
      <c r="EY19" s="1">
        <v>15.545</v>
      </c>
      <c r="FA19" s="1">
        <v>38.350999999999999</v>
      </c>
      <c r="FP19" s="1">
        <v>236381</v>
      </c>
    </row>
    <row r="20" spans="1:172" x14ac:dyDescent="0.3">
      <c r="A20" s="1" t="s">
        <v>367</v>
      </c>
      <c r="B20" s="1" t="s">
        <v>24</v>
      </c>
      <c r="C20" s="1" t="s">
        <v>0</v>
      </c>
      <c r="D20" s="1" t="s">
        <v>25</v>
      </c>
      <c r="E20" s="1" t="s">
        <v>31</v>
      </c>
      <c r="F20" s="1">
        <v>17.274999999999999</v>
      </c>
      <c r="G20" s="1">
        <v>17.274999999999999</v>
      </c>
      <c r="H20" s="1">
        <v>145.62299999999999</v>
      </c>
      <c r="I20" s="1">
        <v>145.62299999999999</v>
      </c>
      <c r="J20" s="1" t="s">
        <v>27</v>
      </c>
      <c r="K20" s="1">
        <v>-2160</v>
      </c>
      <c r="L20" s="1">
        <v>-2248</v>
      </c>
      <c r="M20" s="1" t="s">
        <v>49</v>
      </c>
      <c r="N20" s="1" t="s">
        <v>29</v>
      </c>
      <c r="W20" s="1" t="s">
        <v>3</v>
      </c>
      <c r="AB20" s="1" t="s">
        <v>30</v>
      </c>
      <c r="AC20" s="1">
        <v>49.82</v>
      </c>
      <c r="AD20" s="1">
        <v>0.76</v>
      </c>
      <c r="AF20" s="1">
        <v>16.28</v>
      </c>
      <c r="AJ20" s="1">
        <v>8.19</v>
      </c>
      <c r="AK20" s="1">
        <v>10.58</v>
      </c>
      <c r="AL20" s="1">
        <v>8.1300000000000008</v>
      </c>
      <c r="AM20" s="1">
        <v>0.16</v>
      </c>
      <c r="AO20" s="1">
        <v>0.7</v>
      </c>
      <c r="AP20" s="1">
        <v>2.21</v>
      </c>
      <c r="AQ20" s="1">
        <v>0.17</v>
      </c>
      <c r="BV20" s="1">
        <v>0.67</v>
      </c>
      <c r="CI20" s="1">
        <v>34</v>
      </c>
      <c r="CK20" s="1">
        <v>259</v>
      </c>
      <c r="CL20" s="1">
        <v>366</v>
      </c>
      <c r="CO20" s="1">
        <v>36</v>
      </c>
      <c r="CP20" s="1">
        <v>109</v>
      </c>
      <c r="CQ20" s="1">
        <v>68</v>
      </c>
      <c r="CR20" s="1">
        <v>88</v>
      </c>
      <c r="CX20" s="1">
        <v>11.2</v>
      </c>
      <c r="CY20" s="1">
        <v>397</v>
      </c>
      <c r="CZ20" s="1">
        <v>19.600000000000001</v>
      </c>
      <c r="DA20" s="1">
        <v>50</v>
      </c>
      <c r="DB20" s="1">
        <v>1.51</v>
      </c>
      <c r="DC20" s="1">
        <v>0.77</v>
      </c>
      <c r="DH20" s="1">
        <v>0.23</v>
      </c>
      <c r="DI20" s="1">
        <v>0.05</v>
      </c>
      <c r="DN20" s="1">
        <v>0.4</v>
      </c>
      <c r="DO20" s="1">
        <v>170</v>
      </c>
      <c r="DP20" s="1">
        <v>7.37</v>
      </c>
      <c r="DQ20" s="1">
        <v>16.03</v>
      </c>
      <c r="DR20" s="1">
        <v>2.11</v>
      </c>
      <c r="DS20" s="1">
        <v>9.83</v>
      </c>
      <c r="DT20" s="1">
        <v>2.72</v>
      </c>
      <c r="DU20" s="1">
        <v>0.96</v>
      </c>
      <c r="DV20" s="1">
        <v>3.29</v>
      </c>
      <c r="DW20" s="1">
        <v>0.56000000000000005</v>
      </c>
      <c r="DX20" s="1">
        <v>3.23</v>
      </c>
      <c r="DY20" s="1">
        <v>0.72</v>
      </c>
      <c r="DZ20" s="1">
        <v>2.06</v>
      </c>
      <c r="EA20" s="1">
        <v>0.28999999999999998</v>
      </c>
      <c r="EB20" s="1">
        <v>1.88</v>
      </c>
      <c r="EC20" s="1">
        <v>0.31</v>
      </c>
      <c r="EN20" s="1">
        <v>3.05</v>
      </c>
      <c r="EP20" s="1">
        <v>0.93</v>
      </c>
      <c r="EQ20" s="1">
        <v>0.3</v>
      </c>
      <c r="ER20" s="1">
        <v>0.51298600000000005</v>
      </c>
      <c r="EU20" s="1">
        <v>0.70316599999999996</v>
      </c>
      <c r="EW20" s="1">
        <v>18.824000000000002</v>
      </c>
      <c r="EY20" s="1">
        <v>15.541</v>
      </c>
      <c r="FA20" s="1">
        <v>38.332999999999998</v>
      </c>
      <c r="FP20" s="1">
        <v>236382</v>
      </c>
    </row>
    <row r="21" spans="1:172" x14ac:dyDescent="0.3">
      <c r="A21" s="1" t="s">
        <v>367</v>
      </c>
      <c r="B21" s="1" t="s">
        <v>24</v>
      </c>
      <c r="C21" s="1" t="s">
        <v>0</v>
      </c>
      <c r="D21" s="1" t="s">
        <v>25</v>
      </c>
      <c r="E21" s="1" t="s">
        <v>31</v>
      </c>
      <c r="F21" s="1">
        <v>17.274999999999999</v>
      </c>
      <c r="G21" s="1">
        <v>17.274999999999999</v>
      </c>
      <c r="H21" s="1">
        <v>145.62299999999999</v>
      </c>
      <c r="I21" s="1">
        <v>145.62299999999999</v>
      </c>
      <c r="J21" s="1" t="s">
        <v>27</v>
      </c>
      <c r="K21" s="1">
        <v>-2160</v>
      </c>
      <c r="L21" s="1">
        <v>-2248</v>
      </c>
      <c r="M21" s="1" t="s">
        <v>50</v>
      </c>
      <c r="N21" s="1" t="s">
        <v>29</v>
      </c>
      <c r="W21" s="1" t="s">
        <v>3</v>
      </c>
      <c r="AB21" s="1" t="s">
        <v>30</v>
      </c>
      <c r="AC21" s="1">
        <v>50.57</v>
      </c>
      <c r="AD21" s="1">
        <v>0.78</v>
      </c>
      <c r="AF21" s="1">
        <v>16.350000000000001</v>
      </c>
      <c r="AJ21" s="1">
        <v>8.32</v>
      </c>
      <c r="AK21" s="1">
        <v>10.77</v>
      </c>
      <c r="AL21" s="1">
        <v>8.66</v>
      </c>
      <c r="AM21" s="1">
        <v>0.16</v>
      </c>
      <c r="AO21" s="1">
        <v>0.66</v>
      </c>
      <c r="AP21" s="1">
        <v>2.19</v>
      </c>
      <c r="AQ21" s="1">
        <v>0.16</v>
      </c>
      <c r="BV21" s="1">
        <v>0.7</v>
      </c>
      <c r="CI21" s="1">
        <v>36</v>
      </c>
      <c r="CK21" s="1">
        <v>261</v>
      </c>
      <c r="CL21" s="1">
        <v>424</v>
      </c>
      <c r="CO21" s="1">
        <v>37</v>
      </c>
      <c r="CP21" s="1">
        <v>119</v>
      </c>
      <c r="CQ21" s="1">
        <v>65</v>
      </c>
      <c r="CR21" s="1">
        <v>93</v>
      </c>
      <c r="CX21" s="1">
        <v>11.5</v>
      </c>
      <c r="CY21" s="1">
        <v>395</v>
      </c>
      <c r="CZ21" s="1">
        <v>20.100000000000001</v>
      </c>
      <c r="DA21" s="1">
        <v>52</v>
      </c>
      <c r="DB21" s="1">
        <v>1.52</v>
      </c>
      <c r="DC21" s="1">
        <v>0.55000000000000004</v>
      </c>
      <c r="DH21" s="1">
        <v>0.25</v>
      </c>
      <c r="DI21" s="1">
        <v>0.06</v>
      </c>
      <c r="DN21" s="1">
        <v>0.4</v>
      </c>
      <c r="DO21" s="1">
        <v>168</v>
      </c>
      <c r="DP21" s="1">
        <v>7.6</v>
      </c>
      <c r="DQ21" s="1">
        <v>16.489999999999998</v>
      </c>
      <c r="DR21" s="1">
        <v>2.17</v>
      </c>
      <c r="DS21" s="1">
        <v>10.25</v>
      </c>
      <c r="DT21" s="1">
        <v>2.79</v>
      </c>
      <c r="DU21" s="1">
        <v>0.99</v>
      </c>
      <c r="DV21" s="1">
        <v>3.46</v>
      </c>
      <c r="DW21" s="1">
        <v>0.57999999999999996</v>
      </c>
      <c r="DX21" s="1">
        <v>3.37</v>
      </c>
      <c r="DY21" s="1">
        <v>0.77</v>
      </c>
      <c r="DZ21" s="1">
        <v>2.16</v>
      </c>
      <c r="EA21" s="1">
        <v>0.31</v>
      </c>
      <c r="EB21" s="1">
        <v>2.02</v>
      </c>
      <c r="EC21" s="1">
        <v>0.33</v>
      </c>
      <c r="EN21" s="1">
        <v>3.01</v>
      </c>
      <c r="EP21" s="1">
        <v>0.96</v>
      </c>
      <c r="EQ21" s="1">
        <v>0.3</v>
      </c>
      <c r="ER21" s="1">
        <v>0.51300699999999999</v>
      </c>
      <c r="EU21" s="1">
        <v>0.70318000000000003</v>
      </c>
      <c r="EW21" s="1">
        <v>18.829000000000001</v>
      </c>
      <c r="EY21" s="1">
        <v>15.544</v>
      </c>
      <c r="FA21" s="1">
        <v>38.35</v>
      </c>
      <c r="FP21" s="1">
        <v>236383</v>
      </c>
    </row>
    <row r="22" spans="1:172" x14ac:dyDescent="0.3">
      <c r="A22" s="1" t="s">
        <v>367</v>
      </c>
      <c r="B22" s="1" t="s">
        <v>24</v>
      </c>
      <c r="C22" s="1" t="s">
        <v>0</v>
      </c>
      <c r="D22" s="1" t="s">
        <v>25</v>
      </c>
      <c r="E22" s="1" t="s">
        <v>31</v>
      </c>
      <c r="F22" s="1">
        <v>17.274999999999999</v>
      </c>
      <c r="G22" s="1">
        <v>17.274999999999999</v>
      </c>
      <c r="H22" s="1">
        <v>145.62299999999999</v>
      </c>
      <c r="I22" s="1">
        <v>145.62299999999999</v>
      </c>
      <c r="J22" s="1" t="s">
        <v>27</v>
      </c>
      <c r="K22" s="1">
        <v>-2160</v>
      </c>
      <c r="L22" s="1">
        <v>-2248</v>
      </c>
      <c r="M22" s="1" t="s">
        <v>51</v>
      </c>
      <c r="N22" s="1" t="s">
        <v>29</v>
      </c>
      <c r="W22" s="1" t="s">
        <v>3</v>
      </c>
      <c r="AB22" s="1" t="s">
        <v>30</v>
      </c>
      <c r="AC22" s="1">
        <v>50.05</v>
      </c>
      <c r="AD22" s="1">
        <v>0.77</v>
      </c>
      <c r="AF22" s="1">
        <v>16.170000000000002</v>
      </c>
      <c r="AJ22" s="1">
        <v>8.24</v>
      </c>
      <c r="AK22" s="1">
        <v>10.71</v>
      </c>
      <c r="AL22" s="1">
        <v>8.6300000000000008</v>
      </c>
      <c r="AM22" s="1">
        <v>0.16</v>
      </c>
      <c r="AO22" s="1">
        <v>0.74</v>
      </c>
      <c r="AP22" s="1">
        <v>2.2000000000000002</v>
      </c>
      <c r="AQ22" s="1">
        <v>0.16</v>
      </c>
      <c r="BV22" s="1">
        <v>0.67</v>
      </c>
      <c r="CI22" s="1">
        <v>35</v>
      </c>
      <c r="CK22" s="1">
        <v>248</v>
      </c>
      <c r="CL22" s="1">
        <v>391</v>
      </c>
      <c r="CO22" s="1">
        <v>35</v>
      </c>
      <c r="CP22" s="1">
        <v>116</v>
      </c>
      <c r="CQ22" s="1">
        <v>63</v>
      </c>
      <c r="CR22" s="1">
        <v>117</v>
      </c>
      <c r="CX22" s="1">
        <v>11</v>
      </c>
      <c r="CY22" s="1">
        <v>389</v>
      </c>
      <c r="CZ22" s="1">
        <v>19.2</v>
      </c>
      <c r="DA22" s="1">
        <v>50</v>
      </c>
      <c r="DB22" s="1">
        <v>1.44</v>
      </c>
      <c r="DC22" s="1">
        <v>0.69</v>
      </c>
      <c r="DH22" s="1">
        <v>0.25</v>
      </c>
      <c r="DI22" s="1">
        <v>0.05</v>
      </c>
      <c r="DN22" s="1">
        <v>0.39</v>
      </c>
      <c r="DO22" s="1">
        <v>166</v>
      </c>
      <c r="DP22" s="1">
        <v>7.13</v>
      </c>
      <c r="DQ22" s="1">
        <v>15.27</v>
      </c>
      <c r="DR22" s="1">
        <v>2.02</v>
      </c>
      <c r="DS22" s="1">
        <v>9.35</v>
      </c>
      <c r="DT22" s="1">
        <v>2.6</v>
      </c>
      <c r="DU22" s="1">
        <v>0.92</v>
      </c>
      <c r="DV22" s="1">
        <v>3.2</v>
      </c>
      <c r="DW22" s="1">
        <v>0.54</v>
      </c>
      <c r="DX22" s="1">
        <v>3.15</v>
      </c>
      <c r="DY22" s="1">
        <v>0.7</v>
      </c>
      <c r="DZ22" s="1">
        <v>2</v>
      </c>
      <c r="EA22" s="1">
        <v>0.28000000000000003</v>
      </c>
      <c r="EB22" s="1">
        <v>1.85</v>
      </c>
      <c r="EC22" s="1">
        <v>0.31</v>
      </c>
      <c r="EN22" s="1">
        <v>3.19</v>
      </c>
      <c r="EP22" s="1">
        <v>0.89</v>
      </c>
      <c r="EQ22" s="1">
        <v>0.28999999999999998</v>
      </c>
      <c r="ER22" s="1">
        <v>0.51297499999999996</v>
      </c>
      <c r="EU22" s="1">
        <v>0.70316900000000004</v>
      </c>
      <c r="EW22" s="1">
        <v>18.815999999999999</v>
      </c>
      <c r="EY22" s="1">
        <v>15.548999999999999</v>
      </c>
      <c r="FA22" s="1">
        <v>38.287999999999997</v>
      </c>
      <c r="FP22" s="1">
        <v>236384</v>
      </c>
    </row>
    <row r="23" spans="1:172" x14ac:dyDescent="0.3">
      <c r="A23" s="1" t="s">
        <v>367</v>
      </c>
      <c r="B23" s="1" t="s">
        <v>24</v>
      </c>
      <c r="C23" s="1" t="s">
        <v>0</v>
      </c>
      <c r="D23" s="1" t="s">
        <v>25</v>
      </c>
      <c r="E23" s="1" t="s">
        <v>31</v>
      </c>
      <c r="F23" s="1">
        <v>17.274999999999999</v>
      </c>
      <c r="G23" s="1">
        <v>17.274999999999999</v>
      </c>
      <c r="H23" s="1">
        <v>145.62299999999999</v>
      </c>
      <c r="I23" s="1">
        <v>145.62299999999999</v>
      </c>
      <c r="J23" s="1" t="s">
        <v>27</v>
      </c>
      <c r="K23" s="1">
        <v>-2160</v>
      </c>
      <c r="L23" s="1">
        <v>-2248</v>
      </c>
      <c r="M23" s="1" t="s">
        <v>52</v>
      </c>
      <c r="N23" s="1" t="s">
        <v>29</v>
      </c>
      <c r="W23" s="1" t="s">
        <v>3</v>
      </c>
      <c r="AB23" s="1" t="s">
        <v>30</v>
      </c>
      <c r="AC23" s="1">
        <v>50.3</v>
      </c>
      <c r="AD23" s="1">
        <v>0.77</v>
      </c>
      <c r="AF23" s="1">
        <v>16.43</v>
      </c>
      <c r="AJ23" s="1">
        <v>8.2899999999999991</v>
      </c>
      <c r="AK23" s="1">
        <v>10.71</v>
      </c>
      <c r="AL23" s="1">
        <v>8.16</v>
      </c>
      <c r="AM23" s="1">
        <v>0.16</v>
      </c>
      <c r="AO23" s="1">
        <v>0.67</v>
      </c>
      <c r="AP23" s="1">
        <v>2.2400000000000002</v>
      </c>
      <c r="AQ23" s="1">
        <v>0.16</v>
      </c>
      <c r="BV23" s="1">
        <v>0.65</v>
      </c>
      <c r="CI23" s="1">
        <v>34</v>
      </c>
      <c r="CK23" s="1">
        <v>268</v>
      </c>
      <c r="CL23" s="1">
        <v>354</v>
      </c>
      <c r="CO23" s="1">
        <v>37</v>
      </c>
      <c r="CP23" s="1">
        <v>147</v>
      </c>
      <c r="CQ23" s="1">
        <v>75</v>
      </c>
      <c r="CR23" s="1">
        <v>85</v>
      </c>
      <c r="CX23" s="1">
        <v>11.4</v>
      </c>
      <c r="CY23" s="1">
        <v>400</v>
      </c>
      <c r="CZ23" s="1">
        <v>17.2</v>
      </c>
      <c r="DA23" s="1">
        <v>49</v>
      </c>
      <c r="DB23" s="1">
        <v>1.43</v>
      </c>
      <c r="DC23" s="1">
        <v>1.76</v>
      </c>
      <c r="DH23" s="1">
        <v>0.68</v>
      </c>
      <c r="DI23" s="1">
        <v>0.05</v>
      </c>
      <c r="DN23" s="1">
        <v>0.4</v>
      </c>
      <c r="DO23" s="1">
        <v>171</v>
      </c>
      <c r="DP23" s="1">
        <v>6.5</v>
      </c>
      <c r="DQ23" s="1">
        <v>14.6</v>
      </c>
      <c r="DR23" s="1">
        <v>1.85</v>
      </c>
      <c r="DS23" s="1">
        <v>8.56</v>
      </c>
      <c r="DT23" s="1">
        <v>2.35</v>
      </c>
      <c r="DU23" s="1">
        <v>0.83</v>
      </c>
      <c r="DV23" s="1">
        <v>2.85</v>
      </c>
      <c r="DW23" s="1">
        <v>0.49</v>
      </c>
      <c r="DX23" s="1">
        <v>2.85</v>
      </c>
      <c r="DY23" s="1">
        <v>0.65</v>
      </c>
      <c r="DZ23" s="1">
        <v>1.87</v>
      </c>
      <c r="EA23" s="1">
        <v>0.28000000000000003</v>
      </c>
      <c r="EB23" s="1">
        <v>1.86</v>
      </c>
      <c r="EC23" s="1">
        <v>0.28000000000000003</v>
      </c>
      <c r="ED23" s="1">
        <v>1.49</v>
      </c>
      <c r="EN23" s="1">
        <v>5.48</v>
      </c>
      <c r="EP23" s="1">
        <v>0.98</v>
      </c>
      <c r="EQ23" s="1">
        <v>0.28999999999999998</v>
      </c>
      <c r="ER23" s="1">
        <v>0.512961</v>
      </c>
      <c r="EU23" s="1">
        <v>0.70313599999999998</v>
      </c>
      <c r="EW23" s="1">
        <v>18.843</v>
      </c>
      <c r="EY23" s="1">
        <v>15.561</v>
      </c>
      <c r="FA23" s="1">
        <v>38.387999999999998</v>
      </c>
      <c r="FI23" s="1">
        <v>0.28322900000000001</v>
      </c>
      <c r="FP23" s="1">
        <v>236385</v>
      </c>
    </row>
    <row r="24" spans="1:172" x14ac:dyDescent="0.3">
      <c r="A24" s="1" t="s">
        <v>367</v>
      </c>
      <c r="B24" s="1" t="s">
        <v>24</v>
      </c>
      <c r="C24" s="1" t="s">
        <v>0</v>
      </c>
      <c r="D24" s="1" t="s">
        <v>25</v>
      </c>
      <c r="E24" s="1" t="s">
        <v>31</v>
      </c>
      <c r="F24" s="1">
        <v>17.274999999999999</v>
      </c>
      <c r="G24" s="1">
        <v>17.274999999999999</v>
      </c>
      <c r="H24" s="1">
        <v>145.62299999999999</v>
      </c>
      <c r="I24" s="1">
        <v>145.62299999999999</v>
      </c>
      <c r="J24" s="1" t="s">
        <v>27</v>
      </c>
      <c r="K24" s="1">
        <v>-2160</v>
      </c>
      <c r="L24" s="1">
        <v>-2248</v>
      </c>
      <c r="M24" s="1" t="s">
        <v>53</v>
      </c>
      <c r="N24" s="1" t="s">
        <v>29</v>
      </c>
      <c r="W24" s="1" t="s">
        <v>3</v>
      </c>
      <c r="AB24" s="1" t="s">
        <v>30</v>
      </c>
      <c r="AC24" s="1">
        <v>50.39</v>
      </c>
      <c r="AD24" s="1">
        <v>0.77</v>
      </c>
      <c r="AF24" s="1">
        <v>16.43</v>
      </c>
      <c r="AJ24" s="1">
        <v>8.3000000000000007</v>
      </c>
      <c r="AK24" s="1">
        <v>10.71</v>
      </c>
      <c r="AL24" s="1">
        <v>8.2799999999999994</v>
      </c>
      <c r="AM24" s="1">
        <v>0.16</v>
      </c>
      <c r="AO24" s="1">
        <v>0.69</v>
      </c>
      <c r="AP24" s="1">
        <v>2.21</v>
      </c>
      <c r="AQ24" s="1">
        <v>0.16</v>
      </c>
      <c r="CI24" s="1">
        <v>34</v>
      </c>
      <c r="CK24" s="1">
        <v>262</v>
      </c>
      <c r="CL24" s="1">
        <v>201</v>
      </c>
      <c r="CO24" s="1">
        <v>37</v>
      </c>
      <c r="CP24" s="1">
        <v>108</v>
      </c>
      <c r="CQ24" s="1">
        <v>65</v>
      </c>
      <c r="CR24" s="1">
        <v>70</v>
      </c>
      <c r="CX24" s="1">
        <v>12.3</v>
      </c>
      <c r="CY24" s="1">
        <v>400</v>
      </c>
      <c r="CZ24" s="1">
        <v>19.3</v>
      </c>
      <c r="DA24" s="1">
        <v>54</v>
      </c>
      <c r="DB24" s="1">
        <v>1.62</v>
      </c>
      <c r="DN24" s="1">
        <v>0.25</v>
      </c>
      <c r="DO24" s="1">
        <v>170</v>
      </c>
      <c r="DP24" s="1">
        <v>7.39</v>
      </c>
      <c r="DQ24" s="1">
        <v>15.15</v>
      </c>
      <c r="DR24" s="1">
        <v>2.2200000000000002</v>
      </c>
      <c r="DS24" s="1">
        <v>10.3</v>
      </c>
      <c r="DT24" s="1">
        <v>2.8</v>
      </c>
      <c r="DU24" s="1">
        <v>0.89</v>
      </c>
      <c r="DV24" s="1">
        <v>3.07</v>
      </c>
      <c r="DW24" s="1">
        <v>0.48</v>
      </c>
      <c r="DX24" s="1">
        <v>3.35</v>
      </c>
      <c r="DY24" s="1">
        <v>0.71</v>
      </c>
      <c r="DZ24" s="1">
        <v>2.09</v>
      </c>
      <c r="EA24" s="1">
        <v>0.28999999999999998</v>
      </c>
      <c r="EB24" s="1">
        <v>1.97</v>
      </c>
      <c r="EC24" s="1">
        <v>0.3</v>
      </c>
      <c r="EN24" s="1">
        <v>4.34</v>
      </c>
      <c r="EP24" s="1">
        <v>0.85</v>
      </c>
      <c r="EQ24" s="1">
        <v>0.32</v>
      </c>
      <c r="ER24" s="1">
        <v>0.51297400000000004</v>
      </c>
      <c r="EU24" s="1">
        <v>0.703152</v>
      </c>
      <c r="EW24" s="1">
        <v>18.827999999999999</v>
      </c>
      <c r="EY24" s="1">
        <v>15.548</v>
      </c>
      <c r="FA24" s="1">
        <v>38.374000000000002</v>
      </c>
      <c r="FP24" s="1">
        <v>236386</v>
      </c>
    </row>
    <row r="25" spans="1:172" x14ac:dyDescent="0.3">
      <c r="A25" s="1" t="s">
        <v>367</v>
      </c>
      <c r="B25" s="1" t="s">
        <v>24</v>
      </c>
      <c r="C25" s="1" t="s">
        <v>0</v>
      </c>
      <c r="D25" s="1" t="s">
        <v>25</v>
      </c>
      <c r="E25" s="1" t="s">
        <v>33</v>
      </c>
      <c r="F25" s="1">
        <v>17.204999999999998</v>
      </c>
      <c r="G25" s="1">
        <v>17.204999999999998</v>
      </c>
      <c r="H25" s="1">
        <v>145.583</v>
      </c>
      <c r="I25" s="1">
        <v>145.583</v>
      </c>
      <c r="J25" s="1" t="s">
        <v>27</v>
      </c>
      <c r="K25" s="1">
        <v>-1645</v>
      </c>
      <c r="L25" s="1">
        <v>-1821</v>
      </c>
      <c r="M25" s="1" t="s">
        <v>54</v>
      </c>
      <c r="N25" s="1" t="s">
        <v>29</v>
      </c>
      <c r="W25" s="1" t="s">
        <v>3</v>
      </c>
      <c r="AB25" s="1" t="s">
        <v>30</v>
      </c>
      <c r="AC25" s="1">
        <v>48.07</v>
      </c>
      <c r="AD25" s="1">
        <v>0.78</v>
      </c>
      <c r="AF25" s="1">
        <v>13.72</v>
      </c>
      <c r="AJ25" s="1">
        <v>8.2799999999999994</v>
      </c>
      <c r="AK25" s="1">
        <v>10.43</v>
      </c>
      <c r="AL25" s="1">
        <v>14.26</v>
      </c>
      <c r="AM25" s="1">
        <v>0.16</v>
      </c>
      <c r="AO25" s="1">
        <v>0.54</v>
      </c>
      <c r="AP25" s="1">
        <v>1.89</v>
      </c>
      <c r="AQ25" s="1">
        <v>0.15</v>
      </c>
      <c r="BV25" s="1">
        <v>0.61</v>
      </c>
      <c r="CI25" s="1">
        <v>35</v>
      </c>
      <c r="CK25" s="1">
        <v>235</v>
      </c>
      <c r="CL25" s="1">
        <v>889</v>
      </c>
      <c r="CO25" s="1">
        <v>50</v>
      </c>
      <c r="CP25" s="1">
        <v>368</v>
      </c>
      <c r="CQ25" s="1">
        <v>60</v>
      </c>
      <c r="CR25" s="1">
        <v>71</v>
      </c>
      <c r="CX25" s="1">
        <v>7.2</v>
      </c>
      <c r="CY25" s="1">
        <v>279</v>
      </c>
      <c r="CZ25" s="1">
        <v>21.8</v>
      </c>
      <c r="DA25" s="1">
        <v>46</v>
      </c>
      <c r="DB25" s="1">
        <v>1.56</v>
      </c>
      <c r="DC25" s="1">
        <v>3.85</v>
      </c>
      <c r="DH25" s="1">
        <v>0.16</v>
      </c>
      <c r="DI25" s="1">
        <v>0.05</v>
      </c>
      <c r="DN25" s="1">
        <v>0.16</v>
      </c>
      <c r="DO25" s="1">
        <v>98</v>
      </c>
      <c r="DP25" s="1">
        <v>7.63</v>
      </c>
      <c r="DQ25" s="1">
        <v>16.59</v>
      </c>
      <c r="DR25" s="1">
        <v>2.2200000000000002</v>
      </c>
      <c r="DS25" s="1">
        <v>11.19</v>
      </c>
      <c r="DT25" s="1">
        <v>3.23</v>
      </c>
      <c r="DU25" s="1">
        <v>1</v>
      </c>
      <c r="DV25" s="1">
        <v>3.07</v>
      </c>
      <c r="DW25" s="1">
        <v>0.5</v>
      </c>
      <c r="DX25" s="1">
        <v>3.4</v>
      </c>
      <c r="DY25" s="1">
        <v>0.7</v>
      </c>
      <c r="DZ25" s="1">
        <v>1.99</v>
      </c>
      <c r="EA25" s="1">
        <v>0.28000000000000003</v>
      </c>
      <c r="EB25" s="1">
        <v>1.82</v>
      </c>
      <c r="EC25" s="1">
        <v>0.25</v>
      </c>
      <c r="ED25" s="1">
        <v>1.4</v>
      </c>
      <c r="EN25" s="1">
        <v>3.28</v>
      </c>
      <c r="EP25" s="1">
        <v>0.57999999999999996</v>
      </c>
      <c r="EQ25" s="1">
        <v>0.21</v>
      </c>
      <c r="ER25" s="1">
        <v>0.51294200000000001</v>
      </c>
      <c r="EU25" s="1">
        <v>0.70309100000000002</v>
      </c>
      <c r="EW25" s="1">
        <v>18.701000000000001</v>
      </c>
      <c r="EY25" s="1">
        <v>15.564</v>
      </c>
      <c r="FA25" s="1">
        <v>38.372</v>
      </c>
      <c r="FI25" s="1">
        <v>0.28317100000000001</v>
      </c>
      <c r="FP25" s="1">
        <v>236387</v>
      </c>
    </row>
    <row r="26" spans="1:172" x14ac:dyDescent="0.3">
      <c r="A26" s="1" t="s">
        <v>367</v>
      </c>
      <c r="B26" s="1" t="s">
        <v>24</v>
      </c>
      <c r="C26" s="1" t="s">
        <v>0</v>
      </c>
      <c r="D26" s="1" t="s">
        <v>25</v>
      </c>
      <c r="E26" s="1" t="s">
        <v>33</v>
      </c>
      <c r="F26" s="1">
        <v>17.204999999999998</v>
      </c>
      <c r="G26" s="1">
        <v>17.204999999999998</v>
      </c>
      <c r="H26" s="1">
        <v>145.583</v>
      </c>
      <c r="I26" s="1">
        <v>145.583</v>
      </c>
      <c r="J26" s="1" t="s">
        <v>27</v>
      </c>
      <c r="K26" s="1">
        <v>-1645</v>
      </c>
      <c r="L26" s="1">
        <v>-1821</v>
      </c>
      <c r="M26" s="1" t="s">
        <v>55</v>
      </c>
      <c r="N26" s="1" t="s">
        <v>29</v>
      </c>
      <c r="W26" s="1" t="s">
        <v>3</v>
      </c>
      <c r="AB26" s="1" t="s">
        <v>30</v>
      </c>
      <c r="AC26" s="1">
        <v>48.4</v>
      </c>
      <c r="AD26" s="1">
        <v>0.79</v>
      </c>
      <c r="AF26" s="1">
        <v>13.99</v>
      </c>
      <c r="AJ26" s="1">
        <v>8.25</v>
      </c>
      <c r="AK26" s="1">
        <v>10.47</v>
      </c>
      <c r="AL26" s="1">
        <v>13.68</v>
      </c>
      <c r="AM26" s="1">
        <v>0.16</v>
      </c>
      <c r="AO26" s="1">
        <v>0.48</v>
      </c>
      <c r="AP26" s="1">
        <v>1.88</v>
      </c>
      <c r="AQ26" s="1">
        <v>0.14000000000000001</v>
      </c>
      <c r="BV26" s="1">
        <v>0.64</v>
      </c>
      <c r="CI26" s="1">
        <v>34</v>
      </c>
      <c r="CK26" s="1">
        <v>228</v>
      </c>
      <c r="CL26" s="1">
        <v>813</v>
      </c>
      <c r="CO26" s="1">
        <v>48</v>
      </c>
      <c r="CP26" s="1">
        <v>334</v>
      </c>
      <c r="CQ26" s="1">
        <v>62</v>
      </c>
      <c r="CR26" s="1">
        <v>69</v>
      </c>
      <c r="CX26" s="1">
        <v>8</v>
      </c>
      <c r="CY26" s="1">
        <v>290</v>
      </c>
      <c r="CZ26" s="1">
        <v>18.3</v>
      </c>
      <c r="DA26" s="1">
        <v>53</v>
      </c>
      <c r="DB26" s="1">
        <v>1.85</v>
      </c>
      <c r="DC26" s="1">
        <v>0.57999999999999996</v>
      </c>
      <c r="DH26" s="1">
        <v>0.27</v>
      </c>
      <c r="DI26" s="1">
        <v>0.05</v>
      </c>
      <c r="DN26" s="1">
        <v>0.34</v>
      </c>
      <c r="DO26" s="1">
        <v>105</v>
      </c>
      <c r="DP26" s="1">
        <v>6.43</v>
      </c>
      <c r="DQ26" s="1">
        <v>14.33</v>
      </c>
      <c r="DR26" s="1">
        <v>1.95</v>
      </c>
      <c r="DS26" s="1">
        <v>9.26</v>
      </c>
      <c r="DT26" s="1">
        <v>2.61</v>
      </c>
      <c r="DU26" s="1">
        <v>0.91</v>
      </c>
      <c r="DV26" s="1">
        <v>3.13</v>
      </c>
      <c r="DW26" s="1">
        <v>0.54</v>
      </c>
      <c r="DX26" s="1">
        <v>3.09</v>
      </c>
      <c r="DY26" s="1">
        <v>0.69</v>
      </c>
      <c r="DZ26" s="1">
        <v>1.93</v>
      </c>
      <c r="EA26" s="1">
        <v>0.28000000000000003</v>
      </c>
      <c r="EB26" s="1">
        <v>1.81</v>
      </c>
      <c r="EC26" s="1">
        <v>0.25</v>
      </c>
      <c r="ED26" s="1">
        <v>1.44</v>
      </c>
      <c r="EN26" s="1">
        <v>2.0699999999999998</v>
      </c>
      <c r="EP26" s="1">
        <v>0.68</v>
      </c>
      <c r="EQ26" s="1">
        <v>0.26</v>
      </c>
      <c r="ER26" s="1">
        <v>0.51295299999999999</v>
      </c>
      <c r="EU26" s="1">
        <v>0.70306999999999997</v>
      </c>
      <c r="EW26" s="1">
        <v>18.666</v>
      </c>
      <c r="EY26" s="1">
        <v>15.536</v>
      </c>
      <c r="FA26" s="1">
        <v>38.265000000000001</v>
      </c>
      <c r="FI26" s="1">
        <v>0.28317300000000001</v>
      </c>
      <c r="FP26" s="1">
        <v>236388</v>
      </c>
    </row>
    <row r="27" spans="1:172" x14ac:dyDescent="0.3">
      <c r="A27" s="1" t="s">
        <v>367</v>
      </c>
      <c r="B27" s="1" t="s">
        <v>56</v>
      </c>
      <c r="C27" s="1" t="s">
        <v>0</v>
      </c>
      <c r="D27" s="1" t="s">
        <v>25</v>
      </c>
      <c r="F27" s="1">
        <v>17.329999999999998</v>
      </c>
      <c r="G27" s="1">
        <v>17.329999999999998</v>
      </c>
      <c r="H27" s="1">
        <v>145.85</v>
      </c>
      <c r="I27" s="1">
        <v>145.85</v>
      </c>
      <c r="J27" s="1" t="s">
        <v>27</v>
      </c>
      <c r="M27" s="1" t="s">
        <v>57</v>
      </c>
      <c r="N27" s="1" t="s">
        <v>58</v>
      </c>
      <c r="W27" s="1" t="s">
        <v>3</v>
      </c>
      <c r="AB27" s="1" t="s">
        <v>11</v>
      </c>
      <c r="AC27" s="1">
        <v>50.96</v>
      </c>
      <c r="AD27" s="1">
        <v>0.88</v>
      </c>
      <c r="AF27" s="1">
        <v>19.649999999999999</v>
      </c>
      <c r="AJ27" s="1">
        <v>9.2200000000000006</v>
      </c>
      <c r="AK27" s="1">
        <v>10.76</v>
      </c>
      <c r="AL27" s="1">
        <v>4</v>
      </c>
      <c r="AM27" s="1">
        <v>0.19</v>
      </c>
      <c r="AO27" s="1">
        <v>0.49</v>
      </c>
      <c r="AP27" s="1">
        <v>2.48</v>
      </c>
      <c r="AQ27" s="1">
        <v>0.1</v>
      </c>
      <c r="BW27" s="1">
        <v>14.2</v>
      </c>
      <c r="CK27" s="1">
        <v>316</v>
      </c>
      <c r="CL27" s="1">
        <v>10</v>
      </c>
      <c r="CO27" s="1">
        <v>26</v>
      </c>
      <c r="CP27" s="1">
        <v>11</v>
      </c>
      <c r="CQ27" s="1">
        <v>32</v>
      </c>
      <c r="CR27" s="1">
        <v>80</v>
      </c>
      <c r="CS27" s="1">
        <v>17</v>
      </c>
      <c r="CX27" s="1">
        <v>8</v>
      </c>
      <c r="CY27" s="1">
        <v>302</v>
      </c>
      <c r="CZ27" s="1">
        <v>20</v>
      </c>
      <c r="DA27" s="1">
        <v>57</v>
      </c>
      <c r="DB27" s="1">
        <v>0.88</v>
      </c>
      <c r="DN27" s="1">
        <v>0.36</v>
      </c>
      <c r="DO27" s="1">
        <v>154</v>
      </c>
      <c r="DP27" s="1">
        <v>3.2</v>
      </c>
      <c r="DQ27" s="1">
        <v>8.0500000000000007</v>
      </c>
      <c r="DR27" s="1">
        <v>1.32</v>
      </c>
      <c r="DS27" s="1">
        <v>6.68</v>
      </c>
      <c r="DT27" s="1">
        <v>2.2200000000000002</v>
      </c>
      <c r="DU27" s="1">
        <v>0.85</v>
      </c>
      <c r="DV27" s="1">
        <v>2.82</v>
      </c>
      <c r="DW27" s="1">
        <v>0.53</v>
      </c>
      <c r="DX27" s="1">
        <v>3.33</v>
      </c>
      <c r="DY27" s="1">
        <v>0.75</v>
      </c>
      <c r="DZ27" s="1">
        <v>2.21</v>
      </c>
      <c r="EB27" s="1">
        <v>2.17</v>
      </c>
      <c r="EC27" s="1">
        <v>0.33</v>
      </c>
      <c r="ED27" s="1">
        <v>1.45</v>
      </c>
      <c r="EE27" s="1">
        <v>6.6000000000000003E-2</v>
      </c>
      <c r="EN27" s="1">
        <v>1.93</v>
      </c>
      <c r="EP27" s="1">
        <v>0.3</v>
      </c>
      <c r="EQ27" s="1">
        <v>0.16</v>
      </c>
      <c r="ER27" s="1">
        <v>0.51305000000000001</v>
      </c>
      <c r="EU27" s="1">
        <v>0.70342000000000005</v>
      </c>
      <c r="EW27" s="1">
        <v>18.704000000000001</v>
      </c>
      <c r="EY27" s="1">
        <v>15.554</v>
      </c>
      <c r="FA27" s="1">
        <v>38.305</v>
      </c>
      <c r="FI27" s="1">
        <v>0.28322599999999998</v>
      </c>
      <c r="FP27" s="1">
        <v>30834</v>
      </c>
    </row>
    <row r="28" spans="1:172" x14ac:dyDescent="0.3">
      <c r="A28" s="1" t="s">
        <v>367</v>
      </c>
      <c r="B28" s="1" t="s">
        <v>59</v>
      </c>
      <c r="C28" s="1" t="s">
        <v>0</v>
      </c>
      <c r="D28" s="1" t="s">
        <v>25</v>
      </c>
      <c r="F28" s="1">
        <v>17.329999999999998</v>
      </c>
      <c r="G28" s="1">
        <v>17.329999999999998</v>
      </c>
      <c r="H28" s="1">
        <v>145.85</v>
      </c>
      <c r="I28" s="1">
        <v>145.85</v>
      </c>
      <c r="J28" s="1" t="s">
        <v>27</v>
      </c>
      <c r="M28" s="1" t="s">
        <v>60</v>
      </c>
      <c r="N28" s="1" t="s">
        <v>58</v>
      </c>
      <c r="W28" s="1" t="s">
        <v>3</v>
      </c>
      <c r="Z28" s="1" t="s">
        <v>18</v>
      </c>
      <c r="AB28" s="1" t="s">
        <v>11</v>
      </c>
      <c r="AC28" s="1">
        <v>52.9</v>
      </c>
      <c r="AD28" s="1">
        <v>0.83</v>
      </c>
      <c r="AF28" s="1">
        <v>18.89</v>
      </c>
      <c r="AH28" s="1">
        <v>3.83</v>
      </c>
      <c r="AI28" s="1">
        <v>5.84</v>
      </c>
      <c r="AJ28" s="1">
        <v>8.6300000000000008</v>
      </c>
      <c r="AK28" s="1">
        <v>10.039999999999999</v>
      </c>
      <c r="AL28" s="1">
        <v>4.01</v>
      </c>
      <c r="AM28" s="1">
        <v>0.19</v>
      </c>
      <c r="AO28" s="1">
        <v>0.61</v>
      </c>
      <c r="AP28" s="1">
        <v>2.84</v>
      </c>
      <c r="AQ28" s="1">
        <v>0.12</v>
      </c>
      <c r="AS28" s="1">
        <v>0.14000000000000001</v>
      </c>
      <c r="AT28" s="1">
        <v>0.17</v>
      </c>
      <c r="CI28" s="1">
        <v>37.200000000000003</v>
      </c>
      <c r="CK28" s="1">
        <v>249</v>
      </c>
      <c r="CL28" s="1">
        <v>36</v>
      </c>
      <c r="CO28" s="1">
        <v>35</v>
      </c>
      <c r="CP28" s="1">
        <v>15</v>
      </c>
      <c r="CQ28" s="1">
        <v>143</v>
      </c>
      <c r="CR28" s="1">
        <v>83</v>
      </c>
      <c r="CX28" s="1">
        <v>11</v>
      </c>
      <c r="CY28" s="1">
        <v>314</v>
      </c>
      <c r="CZ28" s="1">
        <v>24</v>
      </c>
      <c r="DA28" s="1">
        <v>66</v>
      </c>
      <c r="DB28" s="1">
        <v>0.3</v>
      </c>
      <c r="DN28" s="1">
        <v>0.19</v>
      </c>
      <c r="DO28" s="1">
        <v>191</v>
      </c>
      <c r="DP28" s="1">
        <v>3.51</v>
      </c>
      <c r="DQ28" s="1">
        <v>8.64</v>
      </c>
      <c r="DT28" s="1">
        <v>2.46</v>
      </c>
      <c r="DU28" s="1">
        <v>0.82</v>
      </c>
      <c r="DW28" s="1">
        <v>0.56999999999999995</v>
      </c>
      <c r="EB28" s="1">
        <v>2.33</v>
      </c>
      <c r="EC28" s="1">
        <v>0.36</v>
      </c>
      <c r="ED28" s="1">
        <v>1.5</v>
      </c>
      <c r="EE28" s="1">
        <v>1.3</v>
      </c>
      <c r="ER28" s="1">
        <v>0.51304300000000003</v>
      </c>
      <c r="EU28" s="1">
        <v>0.70347000000000004</v>
      </c>
      <c r="EW28" s="1">
        <v>18.521999999999998</v>
      </c>
      <c r="EY28" s="1">
        <v>15.513</v>
      </c>
      <c r="FA28" s="1">
        <v>38.052</v>
      </c>
      <c r="FP28" s="1">
        <v>30856</v>
      </c>
    </row>
    <row r="29" spans="1:172" x14ac:dyDescent="0.3">
      <c r="A29" s="1" t="s">
        <v>367</v>
      </c>
      <c r="B29" s="1" t="s">
        <v>61</v>
      </c>
      <c r="C29" s="1" t="s">
        <v>0</v>
      </c>
      <c r="D29" s="1" t="s">
        <v>25</v>
      </c>
      <c r="F29" s="1">
        <v>17.329999999999998</v>
      </c>
      <c r="G29" s="1">
        <v>17.329999999999998</v>
      </c>
      <c r="H29" s="1">
        <v>145.85</v>
      </c>
      <c r="I29" s="1">
        <v>145.85</v>
      </c>
      <c r="J29" s="1" t="s">
        <v>27</v>
      </c>
      <c r="M29" s="1" t="s">
        <v>62</v>
      </c>
      <c r="N29" s="1" t="s">
        <v>63</v>
      </c>
      <c r="U29" s="1">
        <v>1883</v>
      </c>
      <c r="W29" s="1" t="s">
        <v>3</v>
      </c>
      <c r="AB29" s="1" t="s">
        <v>11</v>
      </c>
      <c r="AC29" s="1">
        <v>51.97</v>
      </c>
      <c r="AD29" s="1">
        <v>0.82</v>
      </c>
      <c r="AF29" s="1">
        <v>17.64</v>
      </c>
      <c r="AH29" s="1">
        <v>2.4500000000000002</v>
      </c>
      <c r="AI29" s="1">
        <v>7.12</v>
      </c>
      <c r="AJ29" s="1">
        <v>9.32</v>
      </c>
      <c r="AK29" s="1">
        <v>10.47</v>
      </c>
      <c r="AL29" s="1">
        <v>5.38</v>
      </c>
      <c r="AM29" s="1">
        <v>0.2</v>
      </c>
      <c r="AO29" s="1">
        <v>0.55000000000000004</v>
      </c>
      <c r="AP29" s="1">
        <v>2.5099999999999998</v>
      </c>
      <c r="AQ29" s="1">
        <v>0.11</v>
      </c>
      <c r="BW29" s="1">
        <v>15.3</v>
      </c>
      <c r="CK29" s="1">
        <v>287</v>
      </c>
      <c r="CL29" s="1">
        <v>45</v>
      </c>
      <c r="CO29" s="1">
        <v>43</v>
      </c>
      <c r="CP29" s="1">
        <v>22</v>
      </c>
      <c r="CQ29" s="1">
        <v>128</v>
      </c>
      <c r="CR29" s="1">
        <v>82</v>
      </c>
      <c r="CS29" s="1">
        <v>16</v>
      </c>
      <c r="CX29" s="1">
        <v>9</v>
      </c>
      <c r="CY29" s="1">
        <v>283</v>
      </c>
      <c r="CZ29" s="1">
        <v>23</v>
      </c>
      <c r="DA29" s="1">
        <v>61</v>
      </c>
      <c r="DB29" s="1">
        <v>0.85</v>
      </c>
      <c r="DN29" s="1">
        <v>0.37</v>
      </c>
      <c r="DO29" s="1">
        <v>164</v>
      </c>
      <c r="DP29" s="1">
        <v>3.64</v>
      </c>
      <c r="DQ29" s="1">
        <v>8.92</v>
      </c>
      <c r="DR29" s="1">
        <v>1.45</v>
      </c>
      <c r="DS29" s="1">
        <v>7.28</v>
      </c>
      <c r="DT29" s="1">
        <v>2.38</v>
      </c>
      <c r="DU29" s="1">
        <v>0.86</v>
      </c>
      <c r="DV29" s="1">
        <v>3</v>
      </c>
      <c r="DW29" s="1">
        <v>0.56000000000000005</v>
      </c>
      <c r="DX29" s="1">
        <v>3.51</v>
      </c>
      <c r="DY29" s="1">
        <v>0.78</v>
      </c>
      <c r="DZ29" s="1">
        <v>2.31</v>
      </c>
      <c r="EB29" s="1">
        <v>2.2400000000000002</v>
      </c>
      <c r="EC29" s="1">
        <v>0.34</v>
      </c>
      <c r="ED29" s="1">
        <v>1.51</v>
      </c>
      <c r="EE29" s="1">
        <v>6.4000000000000001E-2</v>
      </c>
      <c r="EN29" s="1">
        <v>2.63</v>
      </c>
      <c r="EP29" s="1">
        <v>0.36</v>
      </c>
      <c r="EQ29" s="1">
        <v>0.30299999999999999</v>
      </c>
      <c r="ER29" s="1">
        <v>0.51300400000000002</v>
      </c>
      <c r="EU29" s="1">
        <v>0.70340000000000003</v>
      </c>
      <c r="EW29" s="1">
        <v>18.736000000000001</v>
      </c>
      <c r="EY29" s="1">
        <v>15.53</v>
      </c>
      <c r="FA29" s="1">
        <v>38.265000000000001</v>
      </c>
      <c r="FI29" s="1">
        <v>0.28323599999999999</v>
      </c>
      <c r="FP29" s="1">
        <v>30857</v>
      </c>
    </row>
    <row r="30" spans="1:172" x14ac:dyDescent="0.3">
      <c r="A30" s="1" t="s">
        <v>367</v>
      </c>
      <c r="B30" s="1" t="s">
        <v>64</v>
      </c>
      <c r="C30" s="1" t="s">
        <v>0</v>
      </c>
      <c r="D30" s="1" t="s">
        <v>25</v>
      </c>
      <c r="F30" s="1">
        <v>17.329999999999998</v>
      </c>
      <c r="G30" s="1">
        <v>17.329999999999998</v>
      </c>
      <c r="H30" s="1">
        <v>145.85</v>
      </c>
      <c r="I30" s="1">
        <v>145.85</v>
      </c>
      <c r="J30" s="1" t="s">
        <v>27</v>
      </c>
      <c r="M30" s="1" t="s">
        <v>65</v>
      </c>
      <c r="N30" s="1" t="s">
        <v>58</v>
      </c>
      <c r="W30" s="1" t="s">
        <v>3</v>
      </c>
      <c r="AB30" s="1" t="s">
        <v>11</v>
      </c>
      <c r="AC30" s="1">
        <v>50.85</v>
      </c>
      <c r="AD30" s="1">
        <v>0.85</v>
      </c>
      <c r="AF30" s="1">
        <v>20.010000000000002</v>
      </c>
      <c r="AJ30" s="1">
        <v>9.09</v>
      </c>
      <c r="AK30" s="1">
        <v>11.01</v>
      </c>
      <c r="AL30" s="1">
        <v>3.96</v>
      </c>
      <c r="AM30" s="1">
        <v>0.18</v>
      </c>
      <c r="AO30" s="1">
        <v>0.45</v>
      </c>
      <c r="AP30" s="1">
        <v>2.5</v>
      </c>
      <c r="AQ30" s="1">
        <v>0.1</v>
      </c>
      <c r="BW30" s="1">
        <v>13.6</v>
      </c>
      <c r="CK30" s="1">
        <v>298</v>
      </c>
      <c r="CL30" s="1">
        <v>11</v>
      </c>
      <c r="CO30" s="1">
        <v>28</v>
      </c>
      <c r="CP30" s="1">
        <v>12</v>
      </c>
      <c r="CQ30" s="1">
        <v>109</v>
      </c>
      <c r="CR30" s="1">
        <v>72</v>
      </c>
      <c r="CS30" s="1">
        <v>18</v>
      </c>
      <c r="CX30" s="1">
        <v>8</v>
      </c>
      <c r="CY30" s="1">
        <v>307</v>
      </c>
      <c r="CZ30" s="1">
        <v>20</v>
      </c>
      <c r="DA30" s="1">
        <v>55</v>
      </c>
      <c r="DB30" s="1">
        <v>0.85</v>
      </c>
      <c r="DN30" s="1">
        <v>0.34</v>
      </c>
      <c r="DO30" s="1">
        <v>163</v>
      </c>
      <c r="DP30" s="1">
        <v>3.24</v>
      </c>
      <c r="DQ30" s="1">
        <v>8.15</v>
      </c>
      <c r="DR30" s="1">
        <v>1.34</v>
      </c>
      <c r="DS30" s="1">
        <v>6.79</v>
      </c>
      <c r="DT30" s="1">
        <v>2.25</v>
      </c>
      <c r="DU30" s="1">
        <v>0.84</v>
      </c>
      <c r="DV30" s="1">
        <v>2.88</v>
      </c>
      <c r="DW30" s="1">
        <v>0.54</v>
      </c>
      <c r="DX30" s="1">
        <v>3.33</v>
      </c>
      <c r="DY30" s="1">
        <v>0.75</v>
      </c>
      <c r="DZ30" s="1">
        <v>2.21</v>
      </c>
      <c r="EB30" s="1">
        <v>2.15</v>
      </c>
      <c r="EC30" s="1">
        <v>0.33</v>
      </c>
      <c r="ED30" s="1">
        <v>1.41</v>
      </c>
      <c r="EE30" s="1">
        <v>6.4000000000000001E-2</v>
      </c>
      <c r="EN30" s="1">
        <v>2.04</v>
      </c>
      <c r="EP30" s="1">
        <v>0.32</v>
      </c>
      <c r="EQ30" s="1">
        <v>0.159</v>
      </c>
      <c r="ER30" s="1">
        <v>0.51304400000000006</v>
      </c>
      <c r="EU30" s="1">
        <v>0.70345000000000002</v>
      </c>
      <c r="EW30" s="1">
        <v>18.702999999999999</v>
      </c>
      <c r="EY30" s="1">
        <v>15.491</v>
      </c>
      <c r="FA30" s="1">
        <v>38.14</v>
      </c>
      <c r="FI30" s="1">
        <v>0.283223</v>
      </c>
      <c r="FP30" s="1">
        <v>30858</v>
      </c>
    </row>
    <row r="31" spans="1:172" x14ac:dyDescent="0.3">
      <c r="A31" s="1" t="s">
        <v>367</v>
      </c>
      <c r="B31" s="1" t="s">
        <v>20</v>
      </c>
      <c r="C31" s="1" t="s">
        <v>0</v>
      </c>
      <c r="D31" s="1" t="s">
        <v>25</v>
      </c>
      <c r="F31" s="1">
        <v>17.329999999999998</v>
      </c>
      <c r="G31" s="1">
        <v>17.329999999999998</v>
      </c>
      <c r="H31" s="1">
        <v>145.85</v>
      </c>
      <c r="I31" s="1">
        <v>145.85</v>
      </c>
      <c r="J31" s="1" t="s">
        <v>27</v>
      </c>
      <c r="M31" s="1" t="s">
        <v>66</v>
      </c>
      <c r="N31" s="1" t="s">
        <v>58</v>
      </c>
      <c r="W31" s="1" t="s">
        <v>3</v>
      </c>
      <c r="AB31" s="1" t="s">
        <v>11</v>
      </c>
      <c r="AC31" s="1">
        <v>50.91</v>
      </c>
      <c r="AD31" s="1">
        <v>0.85</v>
      </c>
      <c r="AF31" s="1">
        <v>19.78</v>
      </c>
      <c r="AJ31" s="1">
        <v>9.2899999999999991</v>
      </c>
      <c r="AK31" s="1">
        <v>10.99</v>
      </c>
      <c r="AL31" s="1">
        <v>3.95</v>
      </c>
      <c r="AM31" s="1">
        <v>0.19</v>
      </c>
      <c r="AO31" s="1">
        <v>0.45</v>
      </c>
      <c r="AP31" s="1">
        <v>2.48</v>
      </c>
      <c r="AQ31" s="1">
        <v>0.09</v>
      </c>
      <c r="BW31" s="1">
        <v>13.4</v>
      </c>
      <c r="CK31" s="1">
        <v>298</v>
      </c>
      <c r="CL31" s="1">
        <v>15</v>
      </c>
      <c r="CO31" s="1">
        <v>57</v>
      </c>
      <c r="CP31" s="1">
        <v>13</v>
      </c>
      <c r="CQ31" s="1">
        <v>139</v>
      </c>
      <c r="CR31" s="1">
        <v>75</v>
      </c>
      <c r="CX31" s="1">
        <v>8</v>
      </c>
      <c r="CY31" s="1">
        <v>307</v>
      </c>
      <c r="CZ31" s="1">
        <v>20</v>
      </c>
      <c r="DA31" s="1">
        <v>57</v>
      </c>
      <c r="DB31" s="1">
        <v>0.3</v>
      </c>
      <c r="DO31" s="1">
        <v>157</v>
      </c>
      <c r="ER31" s="1">
        <v>0.51305599999999996</v>
      </c>
      <c r="EU31" s="1">
        <v>0.70342000000000005</v>
      </c>
      <c r="EW31" s="1">
        <v>18.709</v>
      </c>
      <c r="EY31" s="1">
        <v>15.558</v>
      </c>
      <c r="FA31" s="1">
        <v>38.319000000000003</v>
      </c>
      <c r="FP31" s="1">
        <v>30860</v>
      </c>
    </row>
    <row r="32" spans="1:172" x14ac:dyDescent="0.3">
      <c r="A32" s="1" t="s">
        <v>367</v>
      </c>
      <c r="B32" s="1" t="s">
        <v>12</v>
      </c>
      <c r="C32" s="1" t="s">
        <v>0</v>
      </c>
      <c r="D32" s="1" t="s">
        <v>25</v>
      </c>
      <c r="F32" s="1">
        <v>17.329999999999998</v>
      </c>
      <c r="G32" s="1">
        <v>17.329999999999998</v>
      </c>
      <c r="H32" s="1">
        <v>145.85</v>
      </c>
      <c r="I32" s="1">
        <v>145.85</v>
      </c>
      <c r="J32" s="1" t="s">
        <v>27</v>
      </c>
      <c r="M32" s="1" t="s">
        <v>67</v>
      </c>
      <c r="N32" s="1" t="s">
        <v>10</v>
      </c>
      <c r="W32" s="1" t="s">
        <v>3</v>
      </c>
      <c r="AB32" s="1" t="s">
        <v>11</v>
      </c>
      <c r="AC32" s="1">
        <v>53.36</v>
      </c>
      <c r="AD32" s="1">
        <v>0.82</v>
      </c>
      <c r="AF32" s="1">
        <v>18.190000000000001</v>
      </c>
      <c r="AJ32" s="1">
        <v>9.0399999999999991</v>
      </c>
      <c r="AK32" s="1">
        <v>9.89</v>
      </c>
      <c r="AL32" s="1">
        <v>4.28</v>
      </c>
      <c r="AM32" s="1">
        <v>0.2</v>
      </c>
      <c r="AO32" s="1">
        <v>0.5</v>
      </c>
      <c r="AP32" s="1">
        <v>2.63</v>
      </c>
      <c r="AQ32" s="1">
        <v>0.1</v>
      </c>
      <c r="CK32" s="1">
        <v>273</v>
      </c>
      <c r="CL32" s="1">
        <v>28</v>
      </c>
      <c r="CO32" s="1">
        <v>33</v>
      </c>
      <c r="CP32" s="1">
        <v>12</v>
      </c>
      <c r="CQ32" s="1">
        <v>108</v>
      </c>
      <c r="CR32" s="1">
        <v>86</v>
      </c>
      <c r="CS32" s="1">
        <v>17</v>
      </c>
      <c r="CX32" s="1">
        <v>8</v>
      </c>
      <c r="CY32" s="1">
        <v>278</v>
      </c>
      <c r="CZ32" s="1">
        <v>23</v>
      </c>
      <c r="DA32" s="1">
        <v>61</v>
      </c>
      <c r="DB32" s="1">
        <v>0.72</v>
      </c>
      <c r="DN32" s="1">
        <v>0.22</v>
      </c>
      <c r="DO32" s="1">
        <v>168</v>
      </c>
      <c r="DP32" s="1">
        <v>3.13</v>
      </c>
      <c r="DQ32" s="1">
        <v>8.1300000000000008</v>
      </c>
      <c r="DR32" s="1">
        <v>1.37</v>
      </c>
      <c r="DS32" s="1">
        <v>7.16</v>
      </c>
      <c r="DT32" s="1">
        <v>2.46</v>
      </c>
      <c r="DU32" s="1">
        <v>0.89</v>
      </c>
      <c r="DV32" s="1">
        <v>3.16</v>
      </c>
      <c r="DW32" s="1">
        <v>0.61</v>
      </c>
      <c r="DX32" s="1">
        <v>3.79</v>
      </c>
      <c r="DY32" s="1">
        <v>0.87</v>
      </c>
      <c r="DZ32" s="1">
        <v>2.57</v>
      </c>
      <c r="EB32" s="1">
        <v>2.5499999999999998</v>
      </c>
      <c r="EC32" s="1">
        <v>0.39</v>
      </c>
      <c r="ED32" s="1">
        <v>1.59</v>
      </c>
      <c r="EE32" s="1">
        <v>5.8000000000000003E-2</v>
      </c>
      <c r="EN32" s="1">
        <v>3.81</v>
      </c>
      <c r="EP32" s="1">
        <v>0.28999999999999998</v>
      </c>
      <c r="EQ32" s="1">
        <v>0.18</v>
      </c>
      <c r="ER32" s="1">
        <v>0.51305900000000004</v>
      </c>
      <c r="EU32" s="1">
        <v>0.70350999999999997</v>
      </c>
      <c r="EW32" s="1">
        <v>18.643000000000001</v>
      </c>
      <c r="EY32" s="1">
        <v>15.548999999999999</v>
      </c>
      <c r="FA32" s="1">
        <v>38.238999999999997</v>
      </c>
      <c r="FI32" s="1">
        <v>0.28322999999999998</v>
      </c>
      <c r="FP32" s="1">
        <v>30861</v>
      </c>
    </row>
    <row r="33" spans="1:172" x14ac:dyDescent="0.3">
      <c r="A33" s="1" t="s">
        <v>367</v>
      </c>
      <c r="B33" s="1" t="s">
        <v>56</v>
      </c>
      <c r="C33" s="1" t="s">
        <v>0</v>
      </c>
      <c r="D33" s="1" t="s">
        <v>25</v>
      </c>
      <c r="F33" s="1">
        <v>17.329999999999998</v>
      </c>
      <c r="G33" s="1">
        <v>17.329999999999998</v>
      </c>
      <c r="H33" s="1">
        <v>145.85</v>
      </c>
      <c r="I33" s="1">
        <v>145.85</v>
      </c>
      <c r="J33" s="1" t="s">
        <v>27</v>
      </c>
      <c r="M33" s="1" t="s">
        <v>68</v>
      </c>
      <c r="N33" s="1" t="s">
        <v>10</v>
      </c>
      <c r="W33" s="1" t="s">
        <v>3</v>
      </c>
      <c r="AB33" s="1" t="s">
        <v>11</v>
      </c>
      <c r="AC33" s="1">
        <v>53.27</v>
      </c>
      <c r="AD33" s="1">
        <v>0.81</v>
      </c>
      <c r="AF33" s="1">
        <v>18.059999999999999</v>
      </c>
      <c r="AJ33" s="1">
        <v>9.06</v>
      </c>
      <c r="AK33" s="1">
        <v>10.1</v>
      </c>
      <c r="AL33" s="1">
        <v>4.2699999999999996</v>
      </c>
      <c r="AM33" s="1">
        <v>0.2</v>
      </c>
      <c r="AO33" s="1">
        <v>0.5</v>
      </c>
      <c r="AP33" s="1">
        <v>2.61</v>
      </c>
      <c r="AQ33" s="1">
        <v>0.1</v>
      </c>
      <c r="BW33" s="1">
        <v>14.1</v>
      </c>
      <c r="CK33" s="1">
        <v>271</v>
      </c>
      <c r="CL33" s="1">
        <v>29</v>
      </c>
      <c r="CO33" s="1">
        <v>52</v>
      </c>
      <c r="CP33" s="1">
        <v>13</v>
      </c>
      <c r="CQ33" s="1">
        <v>59</v>
      </c>
      <c r="CR33" s="1">
        <v>84</v>
      </c>
      <c r="CS33" s="1">
        <v>17</v>
      </c>
      <c r="CX33" s="1">
        <v>8</v>
      </c>
      <c r="CY33" s="1">
        <v>276</v>
      </c>
      <c r="CZ33" s="1">
        <v>23</v>
      </c>
      <c r="DA33" s="1">
        <v>60</v>
      </c>
      <c r="DB33" s="1">
        <v>0.71</v>
      </c>
      <c r="DN33" s="1">
        <v>0.25</v>
      </c>
      <c r="DO33" s="1">
        <v>164</v>
      </c>
      <c r="DP33" s="1">
        <v>3.12</v>
      </c>
      <c r="DQ33" s="1">
        <v>8.1199999999999992</v>
      </c>
      <c r="DR33" s="1">
        <v>1.38</v>
      </c>
      <c r="DS33" s="1">
        <v>7.21</v>
      </c>
      <c r="DT33" s="1">
        <v>2.42</v>
      </c>
      <c r="DU33" s="1">
        <v>0.89</v>
      </c>
      <c r="DV33" s="1">
        <v>3.17</v>
      </c>
      <c r="DW33" s="1">
        <v>0.6</v>
      </c>
      <c r="DX33" s="1">
        <v>3.82</v>
      </c>
      <c r="DY33" s="1">
        <v>0.87</v>
      </c>
      <c r="DZ33" s="1">
        <v>2.58</v>
      </c>
      <c r="EB33" s="1">
        <v>2.5299999999999998</v>
      </c>
      <c r="EC33" s="1">
        <v>0.39</v>
      </c>
      <c r="ED33" s="1">
        <v>1.59</v>
      </c>
      <c r="EE33" s="1">
        <v>5.7000000000000002E-2</v>
      </c>
      <c r="EN33" s="1">
        <v>2.39</v>
      </c>
      <c r="EP33" s="1">
        <v>0.28000000000000003</v>
      </c>
      <c r="EQ33" s="1">
        <v>0.18</v>
      </c>
      <c r="ER33" s="1">
        <v>0.51305000000000001</v>
      </c>
      <c r="EU33" s="1">
        <v>0.70352000000000003</v>
      </c>
      <c r="EW33" s="1">
        <v>18.823</v>
      </c>
      <c r="EY33" s="1">
        <v>15.573</v>
      </c>
      <c r="FA33" s="1">
        <v>38.402000000000001</v>
      </c>
      <c r="FI33" s="1">
        <v>0.28323999999999999</v>
      </c>
      <c r="FP33" s="1">
        <v>30862</v>
      </c>
    </row>
    <row r="34" spans="1:172" x14ac:dyDescent="0.3">
      <c r="A34" s="1" t="s">
        <v>367</v>
      </c>
      <c r="B34" s="1" t="s">
        <v>69</v>
      </c>
      <c r="C34" s="1" t="s">
        <v>0</v>
      </c>
      <c r="D34" s="1" t="s">
        <v>25</v>
      </c>
      <c r="F34" s="1">
        <v>17.32</v>
      </c>
      <c r="G34" s="1">
        <v>17.32</v>
      </c>
      <c r="H34" s="1">
        <v>145.84</v>
      </c>
      <c r="I34" s="1">
        <v>145.84</v>
      </c>
      <c r="J34" s="1" t="s">
        <v>2</v>
      </c>
      <c r="M34" s="1" t="s">
        <v>70</v>
      </c>
      <c r="N34" s="1" t="s">
        <v>71</v>
      </c>
      <c r="W34" s="1" t="s">
        <v>3</v>
      </c>
      <c r="AB34" s="1" t="s">
        <v>17</v>
      </c>
      <c r="AC34" s="1">
        <v>51.61</v>
      </c>
      <c r="AD34" s="1">
        <v>0.86</v>
      </c>
      <c r="AF34" s="1">
        <v>19.75</v>
      </c>
      <c r="AJ34" s="1">
        <v>8.94</v>
      </c>
      <c r="AK34" s="1">
        <v>10.5</v>
      </c>
      <c r="AL34" s="1">
        <v>3.36</v>
      </c>
      <c r="AM34" s="1">
        <v>0.19</v>
      </c>
      <c r="AO34" s="1">
        <v>0.91</v>
      </c>
      <c r="AP34" s="1">
        <v>2.69</v>
      </c>
      <c r="AQ34" s="1">
        <v>0.17</v>
      </c>
      <c r="CI34" s="1">
        <v>28.55</v>
      </c>
      <c r="CK34" s="1">
        <v>279</v>
      </c>
      <c r="CL34" s="1">
        <v>5</v>
      </c>
      <c r="CP34" s="1">
        <v>13</v>
      </c>
      <c r="CR34" s="1">
        <v>82</v>
      </c>
      <c r="CS34" s="1">
        <v>17.7</v>
      </c>
      <c r="CX34" s="1">
        <v>16.899999999999999</v>
      </c>
      <c r="CY34" s="1">
        <v>401</v>
      </c>
      <c r="CZ34" s="1">
        <v>23</v>
      </c>
      <c r="DA34" s="1">
        <v>66.3</v>
      </c>
      <c r="DB34" s="1">
        <v>1.24</v>
      </c>
      <c r="DN34" s="1">
        <v>0.46700000000000003</v>
      </c>
      <c r="DO34" s="1">
        <v>217</v>
      </c>
      <c r="DP34" s="1">
        <v>7.4</v>
      </c>
      <c r="DQ34" s="1">
        <v>15.86</v>
      </c>
      <c r="DR34" s="1">
        <v>2.4</v>
      </c>
      <c r="DS34" s="1">
        <v>11.11</v>
      </c>
      <c r="DT34" s="1">
        <v>3.08</v>
      </c>
      <c r="DU34" s="1">
        <v>1.08</v>
      </c>
      <c r="DV34" s="1">
        <v>3.65</v>
      </c>
      <c r="DW34" s="1">
        <v>0.65700000000000003</v>
      </c>
      <c r="DX34" s="1">
        <v>3.81</v>
      </c>
      <c r="DY34" s="1">
        <v>0.81599999999999995</v>
      </c>
      <c r="DZ34" s="1">
        <v>2.2999999999999998</v>
      </c>
      <c r="EA34" s="1">
        <v>0.35799999999999998</v>
      </c>
      <c r="EB34" s="1">
        <v>2.29</v>
      </c>
      <c r="EC34" s="1">
        <v>0.35599999999999998</v>
      </c>
      <c r="ED34" s="1">
        <v>1.78</v>
      </c>
      <c r="EE34" s="1">
        <v>9.1999999999999998E-2</v>
      </c>
      <c r="EM34" s="1">
        <v>6.7000000000000004E-2</v>
      </c>
      <c r="EN34" s="1">
        <v>2.82</v>
      </c>
      <c r="EP34" s="1">
        <v>0.759941423962047</v>
      </c>
      <c r="EQ34" s="1">
        <v>0.352432701882188</v>
      </c>
      <c r="ER34" s="1">
        <v>0.51293800000000001</v>
      </c>
      <c r="EU34" s="1">
        <v>0.70347999999999999</v>
      </c>
      <c r="EW34" s="1">
        <v>18.822800000000001</v>
      </c>
      <c r="EY34" s="1">
        <v>15.5663</v>
      </c>
      <c r="FA34" s="1">
        <v>38.402099999999997</v>
      </c>
      <c r="FP34" s="1">
        <v>36197</v>
      </c>
    </row>
    <row r="35" spans="1:172" x14ac:dyDescent="0.3">
      <c r="A35" s="1" t="s">
        <v>367</v>
      </c>
      <c r="B35" s="1" t="s">
        <v>72</v>
      </c>
      <c r="C35" s="1" t="s">
        <v>0</v>
      </c>
      <c r="D35" s="1" t="s">
        <v>25</v>
      </c>
      <c r="F35" s="1">
        <v>17.32</v>
      </c>
      <c r="G35" s="1">
        <v>17.32</v>
      </c>
      <c r="H35" s="1">
        <v>145.84</v>
      </c>
      <c r="I35" s="1">
        <v>145.84</v>
      </c>
      <c r="J35" s="1" t="s">
        <v>2</v>
      </c>
      <c r="M35" s="1" t="s">
        <v>73</v>
      </c>
      <c r="N35" s="1" t="s">
        <v>16</v>
      </c>
      <c r="W35" s="1" t="s">
        <v>3</v>
      </c>
      <c r="AB35" s="1" t="s">
        <v>17</v>
      </c>
      <c r="AC35" s="1">
        <v>52.37</v>
      </c>
      <c r="AD35" s="1">
        <v>0.82</v>
      </c>
      <c r="AF35" s="1">
        <v>17.54</v>
      </c>
      <c r="AJ35" s="1">
        <v>9.23</v>
      </c>
      <c r="AK35" s="1">
        <v>10.41</v>
      </c>
      <c r="AL35" s="1">
        <v>5.22</v>
      </c>
      <c r="AM35" s="1">
        <v>0.2</v>
      </c>
      <c r="AO35" s="1">
        <v>0.55000000000000004</v>
      </c>
      <c r="AP35" s="1">
        <v>2.64</v>
      </c>
      <c r="AQ35" s="1">
        <v>0.1</v>
      </c>
      <c r="CI35" s="1">
        <v>34.799999999999997</v>
      </c>
      <c r="CK35" s="1">
        <v>259</v>
      </c>
      <c r="CL35" s="1">
        <v>37</v>
      </c>
      <c r="CP35" s="1">
        <v>24</v>
      </c>
      <c r="CR35" s="1">
        <v>86</v>
      </c>
      <c r="CS35" s="1">
        <v>17.5</v>
      </c>
      <c r="CX35" s="1">
        <v>8.1</v>
      </c>
      <c r="CY35" s="1">
        <v>291</v>
      </c>
      <c r="CZ35" s="1">
        <v>22.8</v>
      </c>
      <c r="DA35" s="1">
        <v>57.9</v>
      </c>
      <c r="DB35" s="1">
        <v>0.81</v>
      </c>
      <c r="DN35" s="1">
        <v>0.35703013944281498</v>
      </c>
      <c r="DO35" s="1">
        <v>167</v>
      </c>
      <c r="DP35" s="1">
        <v>3.55</v>
      </c>
      <c r="DQ35" s="1">
        <v>9.11</v>
      </c>
      <c r="DR35" s="1">
        <v>1.5</v>
      </c>
      <c r="DS35" s="1">
        <v>7.58</v>
      </c>
      <c r="DT35" s="1">
        <v>2.39</v>
      </c>
      <c r="DU35" s="1">
        <v>0.86</v>
      </c>
      <c r="DV35" s="1">
        <v>3.23</v>
      </c>
      <c r="DW35" s="1">
        <v>0.6</v>
      </c>
      <c r="DX35" s="1">
        <v>3.57</v>
      </c>
      <c r="DY35" s="1">
        <v>0.79100000000000004</v>
      </c>
      <c r="DZ35" s="1">
        <v>2.2599999999999998</v>
      </c>
      <c r="EA35" s="1">
        <v>0.35899999999999999</v>
      </c>
      <c r="EB35" s="1">
        <v>2.2999999999999998</v>
      </c>
      <c r="EC35" s="1">
        <v>0.36499999999999999</v>
      </c>
      <c r="ED35" s="1">
        <v>1.63</v>
      </c>
      <c r="EE35" s="1">
        <v>7.0000000000000007E-2</v>
      </c>
      <c r="EM35" s="1">
        <v>4.2999999999999997E-2</v>
      </c>
      <c r="EN35" s="1">
        <v>2.42</v>
      </c>
      <c r="EP35" s="1">
        <v>0.35038147512055701</v>
      </c>
      <c r="EQ35" s="1">
        <v>0.200953124340916</v>
      </c>
      <c r="ER35" s="1">
        <v>0.51303799999999999</v>
      </c>
      <c r="EU35" s="1">
        <v>0.70345822558047999</v>
      </c>
      <c r="EW35" s="1">
        <v>18.7818</v>
      </c>
      <c r="EY35" s="1">
        <v>15.557399999999999</v>
      </c>
      <c r="FA35" s="1">
        <v>38.345799999999997</v>
      </c>
      <c r="FP35" s="1">
        <v>36198</v>
      </c>
    </row>
    <row r="36" spans="1:172" x14ac:dyDescent="0.3">
      <c r="A36" s="1" t="s">
        <v>367</v>
      </c>
      <c r="B36" s="1" t="s">
        <v>22</v>
      </c>
      <c r="C36" s="1" t="s">
        <v>0</v>
      </c>
      <c r="D36" s="1" t="s">
        <v>25</v>
      </c>
      <c r="F36" s="1">
        <v>17.329999999999998</v>
      </c>
      <c r="G36" s="1">
        <v>17.329999999999998</v>
      </c>
      <c r="H36" s="1">
        <v>145.85</v>
      </c>
      <c r="I36" s="1">
        <v>145.85</v>
      </c>
      <c r="J36" s="1" t="s">
        <v>27</v>
      </c>
      <c r="M36" s="1" t="s">
        <v>74</v>
      </c>
      <c r="N36" s="1" t="s">
        <v>71</v>
      </c>
      <c r="U36" s="1">
        <v>1883</v>
      </c>
      <c r="W36" s="1" t="s">
        <v>3</v>
      </c>
      <c r="AB36" s="1" t="s">
        <v>17</v>
      </c>
      <c r="AC36" s="1">
        <v>51.14</v>
      </c>
      <c r="AD36" s="1">
        <v>0.82</v>
      </c>
      <c r="AF36" s="1">
        <v>19.850000000000001</v>
      </c>
      <c r="AJ36" s="1">
        <v>9</v>
      </c>
      <c r="AK36" s="1">
        <v>11.07</v>
      </c>
      <c r="AL36" s="1">
        <v>3.99</v>
      </c>
      <c r="AM36" s="1">
        <v>0.18</v>
      </c>
      <c r="AO36" s="1">
        <v>0.43</v>
      </c>
      <c r="AP36" s="1">
        <v>2.62</v>
      </c>
      <c r="AQ36" s="1">
        <v>0.09</v>
      </c>
      <c r="CK36" s="1">
        <v>283</v>
      </c>
      <c r="CL36" s="1">
        <v>10</v>
      </c>
      <c r="CP36" s="1">
        <v>20</v>
      </c>
      <c r="CR36" s="1">
        <v>74</v>
      </c>
      <c r="CS36" s="1">
        <v>19.57</v>
      </c>
      <c r="CX36" s="1">
        <v>6.3</v>
      </c>
      <c r="CY36" s="1">
        <v>309</v>
      </c>
      <c r="CZ36" s="1">
        <v>20.9</v>
      </c>
      <c r="DA36" s="1">
        <v>53</v>
      </c>
      <c r="DB36" s="1">
        <v>0.78</v>
      </c>
      <c r="DC36" s="1">
        <v>0.39800000000000002</v>
      </c>
      <c r="DN36" s="1">
        <v>0.33</v>
      </c>
      <c r="DO36" s="1">
        <v>160</v>
      </c>
      <c r="DP36" s="1">
        <v>3.14</v>
      </c>
      <c r="DQ36" s="1">
        <v>8.23</v>
      </c>
      <c r="DR36" s="1">
        <v>1.38</v>
      </c>
      <c r="DS36" s="1">
        <v>7.02</v>
      </c>
      <c r="DT36" s="1">
        <v>2.25</v>
      </c>
      <c r="DU36" s="1">
        <v>0.85</v>
      </c>
      <c r="DV36" s="1">
        <v>2.91</v>
      </c>
      <c r="DW36" s="1">
        <v>0.56200000000000006</v>
      </c>
      <c r="DX36" s="1">
        <v>3.38</v>
      </c>
      <c r="DY36" s="1">
        <v>0.74299999999999999</v>
      </c>
      <c r="DZ36" s="1">
        <v>2.13</v>
      </c>
      <c r="EA36" s="1">
        <v>0.33800000000000002</v>
      </c>
      <c r="EB36" s="1">
        <v>2.1800000000000002</v>
      </c>
      <c r="EC36" s="1">
        <v>0.34499999999999997</v>
      </c>
      <c r="ED36" s="1">
        <v>1.52</v>
      </c>
      <c r="EE36" s="1">
        <v>7.2999999999999995E-2</v>
      </c>
      <c r="EN36" s="1">
        <v>0.86</v>
      </c>
      <c r="EP36" s="1">
        <v>0.28449737612268899</v>
      </c>
      <c r="EQ36" s="1">
        <v>0.14990084835855899</v>
      </c>
      <c r="ER36" s="1">
        <v>0.51304099999999997</v>
      </c>
      <c r="EW36" s="1">
        <v>18.7545</v>
      </c>
      <c r="EY36" s="1">
        <v>15.5511</v>
      </c>
      <c r="FA36" s="1">
        <v>38.334000000000003</v>
      </c>
      <c r="FP36" s="1">
        <v>36199</v>
      </c>
    </row>
    <row r="37" spans="1:172" x14ac:dyDescent="0.3">
      <c r="A37" s="1" t="s">
        <v>367</v>
      </c>
      <c r="B37" s="1" t="s">
        <v>75</v>
      </c>
      <c r="C37" s="1" t="s">
        <v>0</v>
      </c>
      <c r="D37" s="1" t="s">
        <v>25</v>
      </c>
      <c r="F37" s="1">
        <v>17.329999999999998</v>
      </c>
      <c r="G37" s="1">
        <v>17.329999999999998</v>
      </c>
      <c r="H37" s="1">
        <v>145.85</v>
      </c>
      <c r="I37" s="1">
        <v>145.85</v>
      </c>
      <c r="J37" s="1" t="s">
        <v>27</v>
      </c>
      <c r="M37" s="1" t="s">
        <v>76</v>
      </c>
      <c r="N37" s="1" t="s">
        <v>71</v>
      </c>
      <c r="U37" s="1">
        <v>1883</v>
      </c>
      <c r="W37" s="1" t="s">
        <v>3</v>
      </c>
      <c r="AB37" s="1" t="s">
        <v>17</v>
      </c>
      <c r="AC37" s="1">
        <v>50.99</v>
      </c>
      <c r="AD37" s="1">
        <v>0.82</v>
      </c>
      <c r="AF37" s="1">
        <v>19.600000000000001</v>
      </c>
      <c r="AJ37" s="1">
        <v>9.06</v>
      </c>
      <c r="AK37" s="1">
        <v>11.05</v>
      </c>
      <c r="AL37" s="1">
        <v>4.2300000000000004</v>
      </c>
      <c r="AM37" s="1">
        <v>0.18</v>
      </c>
      <c r="AO37" s="1">
        <v>0.43</v>
      </c>
      <c r="AP37" s="1">
        <v>2.56</v>
      </c>
      <c r="AQ37" s="1">
        <v>0.09</v>
      </c>
      <c r="CI37" s="1">
        <v>30.1</v>
      </c>
      <c r="CK37" s="1">
        <v>227</v>
      </c>
      <c r="CL37" s="1">
        <v>12</v>
      </c>
      <c r="CP37" s="1">
        <v>15</v>
      </c>
      <c r="CR37" s="1">
        <v>81</v>
      </c>
      <c r="CS37" s="1">
        <v>18.5</v>
      </c>
      <c r="CX37" s="1">
        <v>6.5</v>
      </c>
      <c r="CY37" s="1">
        <v>299</v>
      </c>
      <c r="CZ37" s="1">
        <v>20.100000000000001</v>
      </c>
      <c r="DA37" s="1">
        <v>50.4</v>
      </c>
      <c r="DB37" s="1">
        <v>0.73</v>
      </c>
      <c r="DC37" s="1">
        <v>0.77600000000000002</v>
      </c>
      <c r="DN37" s="1">
        <v>0.29720851989172697</v>
      </c>
      <c r="DO37" s="1">
        <v>139</v>
      </c>
      <c r="DP37" s="1">
        <v>2.85</v>
      </c>
      <c r="DQ37" s="1">
        <v>7.63</v>
      </c>
      <c r="DR37" s="1">
        <v>1.3</v>
      </c>
      <c r="DS37" s="1">
        <v>6.57</v>
      </c>
      <c r="DT37" s="1">
        <v>2.14</v>
      </c>
      <c r="DU37" s="1">
        <v>0.81</v>
      </c>
      <c r="DV37" s="1">
        <v>2.86</v>
      </c>
      <c r="DW37" s="1">
        <v>0.54700000000000004</v>
      </c>
      <c r="DX37" s="1">
        <v>3.29</v>
      </c>
      <c r="DY37" s="1">
        <v>0.72699999999999998</v>
      </c>
      <c r="DZ37" s="1">
        <v>2.11</v>
      </c>
      <c r="EA37" s="1">
        <v>0.32600000000000001</v>
      </c>
      <c r="EB37" s="1">
        <v>2.0699999999999998</v>
      </c>
      <c r="EC37" s="1">
        <v>0.33100000000000002</v>
      </c>
      <c r="ED37" s="1">
        <v>1.42</v>
      </c>
      <c r="EE37" s="1">
        <v>6.0999999999999999E-2</v>
      </c>
      <c r="EF37" s="1">
        <v>66.979421436541301</v>
      </c>
      <c r="EM37" s="1">
        <v>0.03</v>
      </c>
      <c r="EN37" s="1">
        <v>2.0299999999999998</v>
      </c>
      <c r="EP37" s="1">
        <v>0.27400000000000002</v>
      </c>
      <c r="EQ37" s="1">
        <v>0.152</v>
      </c>
      <c r="ER37" s="1">
        <v>0.51304400000000006</v>
      </c>
      <c r="EU37" s="1">
        <v>0.70341975235943899</v>
      </c>
      <c r="EW37" s="1">
        <v>18.755299999999998</v>
      </c>
      <c r="EY37" s="1">
        <v>15.5509</v>
      </c>
      <c r="FA37" s="1">
        <v>38.335099999999997</v>
      </c>
      <c r="FP37" s="1">
        <v>36200</v>
      </c>
    </row>
    <row r="38" spans="1:172" x14ac:dyDescent="0.3">
      <c r="A38" s="1" t="s">
        <v>367</v>
      </c>
      <c r="B38" s="1" t="s">
        <v>77</v>
      </c>
      <c r="C38" s="1" t="s">
        <v>0</v>
      </c>
      <c r="D38" s="1" t="s">
        <v>25</v>
      </c>
      <c r="F38" s="1">
        <v>17.329999999999998</v>
      </c>
      <c r="G38" s="1">
        <v>17.329999999999998</v>
      </c>
      <c r="H38" s="1">
        <v>145.85</v>
      </c>
      <c r="I38" s="1">
        <v>145.85</v>
      </c>
      <c r="J38" s="1" t="s">
        <v>27</v>
      </c>
      <c r="M38" s="1" t="s">
        <v>78</v>
      </c>
      <c r="N38" s="1" t="s">
        <v>16</v>
      </c>
      <c r="W38" s="1" t="s">
        <v>3</v>
      </c>
      <c r="AB38" s="1" t="s">
        <v>17</v>
      </c>
      <c r="AC38" s="1">
        <v>52.96</v>
      </c>
      <c r="AD38" s="1">
        <v>0.81</v>
      </c>
      <c r="AF38" s="1">
        <v>19.88</v>
      </c>
      <c r="AJ38" s="1">
        <v>8.39</v>
      </c>
      <c r="AK38" s="1">
        <v>10.220000000000001</v>
      </c>
      <c r="AL38" s="1">
        <v>3.38</v>
      </c>
      <c r="AM38" s="1">
        <v>0.18</v>
      </c>
      <c r="AO38" s="1">
        <v>0.51</v>
      </c>
      <c r="AP38" s="1">
        <v>2.95</v>
      </c>
      <c r="AQ38" s="1">
        <v>0.1</v>
      </c>
      <c r="CI38" s="1">
        <v>28.3</v>
      </c>
      <c r="CK38" s="1">
        <v>241</v>
      </c>
      <c r="CL38" s="1">
        <v>4</v>
      </c>
      <c r="CP38" s="1">
        <v>15</v>
      </c>
      <c r="CR38" s="1">
        <v>78</v>
      </c>
      <c r="CS38" s="1">
        <v>18.440000000000001</v>
      </c>
      <c r="CX38" s="1">
        <v>7.2</v>
      </c>
      <c r="CY38" s="1">
        <v>306</v>
      </c>
      <c r="CZ38" s="1">
        <v>23.5</v>
      </c>
      <c r="DA38" s="1">
        <v>60</v>
      </c>
      <c r="DB38" s="1">
        <v>0.7</v>
      </c>
      <c r="DC38" s="1">
        <v>1.0029999999999999</v>
      </c>
      <c r="DN38" s="1">
        <v>0.27100000000000002</v>
      </c>
      <c r="DO38" s="1">
        <v>190</v>
      </c>
      <c r="DP38" s="1">
        <v>3.18</v>
      </c>
      <c r="DQ38" s="1">
        <v>8.5299999999999994</v>
      </c>
      <c r="DR38" s="1">
        <v>1.46</v>
      </c>
      <c r="DS38" s="1">
        <v>7.47</v>
      </c>
      <c r="DT38" s="1">
        <v>2.4300000000000002</v>
      </c>
      <c r="DU38" s="1">
        <v>0.92</v>
      </c>
      <c r="DV38" s="1">
        <v>3.19</v>
      </c>
      <c r="DW38" s="1">
        <v>0.626</v>
      </c>
      <c r="DX38" s="1">
        <v>3.72</v>
      </c>
      <c r="DY38" s="1">
        <v>0.83</v>
      </c>
      <c r="DZ38" s="1">
        <v>2.38</v>
      </c>
      <c r="EA38" s="1">
        <v>0.377</v>
      </c>
      <c r="EB38" s="1">
        <v>2.46</v>
      </c>
      <c r="EC38" s="1">
        <v>0.39100000000000001</v>
      </c>
      <c r="ED38" s="1">
        <v>1.7</v>
      </c>
      <c r="EE38" s="1">
        <v>6.9000000000000006E-2</v>
      </c>
      <c r="EF38" s="1">
        <v>83.189449856482597</v>
      </c>
      <c r="EM38" s="1">
        <v>3.1E-2</v>
      </c>
      <c r="EN38" s="1">
        <v>2.44</v>
      </c>
      <c r="EP38" s="1">
        <v>0.29650214199444103</v>
      </c>
      <c r="EQ38" s="1">
        <v>0.175103206831286</v>
      </c>
      <c r="ER38" s="1">
        <v>0.51305199999999995</v>
      </c>
      <c r="EU38" s="1">
        <v>0.70350000000000001</v>
      </c>
      <c r="EW38" s="1">
        <v>18.767099999999999</v>
      </c>
      <c r="EY38" s="1">
        <v>15.5533</v>
      </c>
      <c r="FA38" s="1">
        <v>38.341299999999997</v>
      </c>
      <c r="FP38" s="1">
        <v>36201</v>
      </c>
    </row>
    <row r="39" spans="1:172" x14ac:dyDescent="0.3">
      <c r="A39" s="1" t="s">
        <v>367</v>
      </c>
      <c r="B39" s="1" t="s">
        <v>79</v>
      </c>
      <c r="C39" s="1" t="s">
        <v>0</v>
      </c>
      <c r="D39" s="1" t="s">
        <v>25</v>
      </c>
      <c r="F39" s="1">
        <v>17.329999999999998</v>
      </c>
      <c r="G39" s="1">
        <v>17.329999999999998</v>
      </c>
      <c r="H39" s="1">
        <v>145.85</v>
      </c>
      <c r="I39" s="1">
        <v>145.85</v>
      </c>
      <c r="J39" s="1" t="s">
        <v>27</v>
      </c>
      <c r="M39" s="1" t="s">
        <v>80</v>
      </c>
      <c r="N39" s="1" t="s">
        <v>16</v>
      </c>
      <c r="W39" s="1" t="s">
        <v>3</v>
      </c>
      <c r="AB39" s="1" t="s">
        <v>17</v>
      </c>
      <c r="AC39" s="1">
        <v>52.16</v>
      </c>
      <c r="AD39" s="1">
        <v>0.81</v>
      </c>
      <c r="AF39" s="1">
        <v>20.04</v>
      </c>
      <c r="AJ39" s="1">
        <v>8.76</v>
      </c>
      <c r="AK39" s="1">
        <v>10.73</v>
      </c>
      <c r="AL39" s="1">
        <v>3.49</v>
      </c>
      <c r="AM39" s="1">
        <v>0.18</v>
      </c>
      <c r="AO39" s="1">
        <v>0.45</v>
      </c>
      <c r="AP39" s="1">
        <v>2.67</v>
      </c>
      <c r="AQ39" s="1">
        <v>0.09</v>
      </c>
      <c r="CK39" s="1">
        <v>286</v>
      </c>
      <c r="CL39" s="1">
        <v>53</v>
      </c>
      <c r="CP39" s="1">
        <v>29</v>
      </c>
      <c r="CR39" s="1">
        <v>79</v>
      </c>
      <c r="CS39" s="1">
        <v>16.899999999999999</v>
      </c>
      <c r="CX39" s="1">
        <v>7.4</v>
      </c>
      <c r="CY39" s="1">
        <v>281</v>
      </c>
      <c r="CZ39" s="1">
        <v>21.7</v>
      </c>
      <c r="DA39" s="1">
        <v>53.5</v>
      </c>
      <c r="DB39" s="1">
        <v>0.72</v>
      </c>
      <c r="DC39" s="1">
        <v>0.89400000000000002</v>
      </c>
      <c r="DN39" s="1">
        <v>0.19800000000000001</v>
      </c>
      <c r="DO39" s="1">
        <v>172</v>
      </c>
      <c r="DP39" s="1">
        <v>3.26</v>
      </c>
      <c r="DQ39" s="1">
        <v>8.43</v>
      </c>
      <c r="DR39" s="1">
        <v>1.4</v>
      </c>
      <c r="DS39" s="1">
        <v>7.08</v>
      </c>
      <c r="DT39" s="1">
        <v>2.27</v>
      </c>
      <c r="DU39" s="1">
        <v>0.84</v>
      </c>
      <c r="DV39" s="1">
        <v>2.94</v>
      </c>
      <c r="DW39" s="1">
        <v>0.55900000000000005</v>
      </c>
      <c r="DX39" s="1">
        <v>3.38</v>
      </c>
      <c r="DY39" s="1">
        <v>0.74299999999999999</v>
      </c>
      <c r="DZ39" s="1">
        <v>2.15</v>
      </c>
      <c r="EA39" s="1">
        <v>0.33900000000000002</v>
      </c>
      <c r="EB39" s="1">
        <v>2.1800000000000002</v>
      </c>
      <c r="EC39" s="1">
        <v>0.34499999999999997</v>
      </c>
      <c r="ED39" s="1">
        <v>1.5</v>
      </c>
      <c r="EE39" s="1">
        <v>6.6000000000000003E-2</v>
      </c>
      <c r="EM39" s="1">
        <v>4.9000000000000002E-2</v>
      </c>
      <c r="EN39" s="1">
        <v>1.81</v>
      </c>
      <c r="EP39" s="1">
        <v>0.31602494736579401</v>
      </c>
      <c r="EQ39" s="1">
        <v>0.205639279464013</v>
      </c>
      <c r="ER39" s="1">
        <v>0.51303699999999997</v>
      </c>
      <c r="EW39" s="1">
        <v>18.7743</v>
      </c>
      <c r="EY39" s="1">
        <v>15.5496</v>
      </c>
      <c r="FA39" s="1">
        <v>38.331000000000003</v>
      </c>
      <c r="FP39" s="1">
        <v>36202</v>
      </c>
    </row>
    <row r="40" spans="1:172" x14ac:dyDescent="0.3">
      <c r="A40" s="1" t="s">
        <v>367</v>
      </c>
      <c r="B40" s="1" t="s">
        <v>77</v>
      </c>
      <c r="C40" s="1" t="s">
        <v>0</v>
      </c>
      <c r="D40" s="1" t="s">
        <v>25</v>
      </c>
      <c r="F40" s="1">
        <v>17.32</v>
      </c>
      <c r="G40" s="1">
        <v>17.32</v>
      </c>
      <c r="H40" s="1">
        <v>145.84</v>
      </c>
      <c r="I40" s="1">
        <v>145.84</v>
      </c>
      <c r="J40" s="1" t="s">
        <v>2</v>
      </c>
      <c r="M40" s="1" t="s">
        <v>81</v>
      </c>
      <c r="N40" s="1" t="s">
        <v>71</v>
      </c>
      <c r="W40" s="1" t="s">
        <v>3</v>
      </c>
      <c r="AB40" s="1" t="s">
        <v>17</v>
      </c>
      <c r="AC40" s="1">
        <v>51.78</v>
      </c>
      <c r="AD40" s="1">
        <v>0.81</v>
      </c>
      <c r="AF40" s="1">
        <v>19.940000000000001</v>
      </c>
      <c r="AJ40" s="1">
        <v>8.6999999999999993</v>
      </c>
      <c r="AK40" s="1">
        <v>10.66</v>
      </c>
      <c r="AL40" s="1">
        <v>3.47</v>
      </c>
      <c r="AM40" s="1">
        <v>0.18</v>
      </c>
      <c r="AO40" s="1">
        <v>0.44</v>
      </c>
      <c r="AP40" s="1">
        <v>2.5499999999999998</v>
      </c>
      <c r="AQ40" s="1">
        <v>0.09</v>
      </c>
      <c r="CI40" s="1">
        <v>29.5</v>
      </c>
      <c r="CK40" s="1">
        <v>265</v>
      </c>
      <c r="CL40" s="1">
        <v>2</v>
      </c>
      <c r="CP40" s="1">
        <v>12</v>
      </c>
      <c r="CR40" s="1">
        <v>78</v>
      </c>
      <c r="CS40" s="1">
        <v>18.440000000000001</v>
      </c>
      <c r="CX40" s="1">
        <v>6.1</v>
      </c>
      <c r="CY40" s="1">
        <v>303</v>
      </c>
      <c r="CZ40" s="1">
        <v>21.6</v>
      </c>
      <c r="DA40" s="1">
        <v>53.4</v>
      </c>
      <c r="DB40" s="1">
        <v>0.67</v>
      </c>
      <c r="DC40" s="1">
        <v>0.90500000000000003</v>
      </c>
      <c r="DN40" s="1">
        <v>0.22328427936439199</v>
      </c>
      <c r="DO40" s="1">
        <v>162</v>
      </c>
      <c r="DP40" s="1">
        <v>2.75</v>
      </c>
      <c r="DQ40" s="1">
        <v>7.53</v>
      </c>
      <c r="DR40" s="1">
        <v>1.28</v>
      </c>
      <c r="DS40" s="1">
        <v>6.59</v>
      </c>
      <c r="DT40" s="1">
        <v>2.21</v>
      </c>
      <c r="DU40" s="1">
        <v>0.83</v>
      </c>
      <c r="DV40" s="1">
        <v>2.96</v>
      </c>
      <c r="DW40" s="1">
        <v>0.57299999999999995</v>
      </c>
      <c r="DX40" s="1">
        <v>3.51</v>
      </c>
      <c r="DY40" s="1">
        <v>0.78100000000000003</v>
      </c>
      <c r="DZ40" s="1">
        <v>2.17</v>
      </c>
      <c r="EA40" s="1">
        <v>0.35299999999999998</v>
      </c>
      <c r="EB40" s="1">
        <v>2.2200000000000002</v>
      </c>
      <c r="EC40" s="1">
        <v>0.35799999999999998</v>
      </c>
      <c r="ED40" s="1">
        <v>1.55</v>
      </c>
      <c r="EE40" s="1">
        <v>5.8999999999999997E-2</v>
      </c>
      <c r="EF40" s="1">
        <v>71.897156018835901</v>
      </c>
      <c r="EM40" s="1">
        <v>1.6E-2</v>
      </c>
      <c r="EN40" s="1">
        <v>1.92</v>
      </c>
      <c r="EP40" s="1">
        <v>0.24382868527381399</v>
      </c>
      <c r="EQ40" s="1">
        <v>0.14610975901944401</v>
      </c>
      <c r="ER40" s="1">
        <v>0.51304300000000003</v>
      </c>
      <c r="EU40" s="1">
        <v>0.70348999999999995</v>
      </c>
      <c r="EW40" s="1">
        <v>18.762599999999999</v>
      </c>
      <c r="EY40" s="1">
        <v>15.551399999999999</v>
      </c>
      <c r="FA40" s="1">
        <v>38.336599999999997</v>
      </c>
      <c r="FP40" s="1">
        <v>36203</v>
      </c>
    </row>
    <row r="41" spans="1:172" x14ac:dyDescent="0.3">
      <c r="A41" s="1" t="s">
        <v>367</v>
      </c>
      <c r="B41" s="1" t="s">
        <v>82</v>
      </c>
      <c r="C41" s="1" t="s">
        <v>0</v>
      </c>
      <c r="D41" s="1" t="s">
        <v>25</v>
      </c>
      <c r="F41" s="1">
        <v>17.32</v>
      </c>
      <c r="G41" s="1">
        <v>17.32</v>
      </c>
      <c r="H41" s="1">
        <v>145.84</v>
      </c>
      <c r="I41" s="1">
        <v>145.84</v>
      </c>
      <c r="J41" s="1" t="s">
        <v>2</v>
      </c>
      <c r="M41" s="1" t="s">
        <v>83</v>
      </c>
      <c r="N41" s="1" t="s">
        <v>84</v>
      </c>
      <c r="W41" s="1" t="s">
        <v>3</v>
      </c>
      <c r="AB41" s="1" t="s">
        <v>85</v>
      </c>
      <c r="AC41" s="1">
        <v>49.752568307486101</v>
      </c>
      <c r="AD41" s="1">
        <v>0.64758441732245497</v>
      </c>
      <c r="AF41" s="1">
        <v>20.465514223517498</v>
      </c>
      <c r="AJ41" s="1">
        <v>8.25</v>
      </c>
      <c r="AK41" s="1">
        <v>12.808368452661499</v>
      </c>
      <c r="AL41" s="1">
        <v>5.25343366590279</v>
      </c>
      <c r="AM41" s="1">
        <v>0.144012194421477</v>
      </c>
      <c r="AO41" s="1">
        <v>0.29782403248911499</v>
      </c>
      <c r="AP41" s="1">
        <v>2.06105047275654</v>
      </c>
      <c r="AQ41" s="2">
        <v>6.2607653295530696E-2</v>
      </c>
      <c r="BG41" s="2">
        <v>8.9047195013940206E-2</v>
      </c>
      <c r="BU41" s="1">
        <v>4.3816872303870698</v>
      </c>
      <c r="BV41" s="1">
        <v>0.28011003457079098</v>
      </c>
      <c r="CI41" s="1">
        <v>33.8637300834759</v>
      </c>
      <c r="CK41" s="1">
        <v>262.77848414149503</v>
      </c>
      <c r="CL41" s="1">
        <v>57.535115970750397</v>
      </c>
      <c r="CO41" s="1">
        <v>31.635526065382098</v>
      </c>
      <c r="CP41" s="1">
        <v>22.685688853868399</v>
      </c>
      <c r="CQ41" s="1">
        <v>96.129149627740304</v>
      </c>
      <c r="CR41" s="1">
        <v>63.8158186322256</v>
      </c>
      <c r="CS41" s="1">
        <v>15.283084895533801</v>
      </c>
      <c r="CX41" s="1">
        <v>4.4609955527223404</v>
      </c>
      <c r="CY41" s="1">
        <v>328.85765785306899</v>
      </c>
      <c r="CZ41" s="1">
        <v>17.3935027795332</v>
      </c>
      <c r="DA41" s="1">
        <v>37.609408985679799</v>
      </c>
      <c r="DB41" s="1">
        <v>0.52004512193140995</v>
      </c>
      <c r="DN41" s="1">
        <v>0.224631742091182</v>
      </c>
      <c r="DO41" s="1">
        <v>106.180631356898</v>
      </c>
      <c r="DP41" s="1">
        <v>2.6317274007118101</v>
      </c>
      <c r="DQ41" s="1">
        <v>6.9464581308226299</v>
      </c>
      <c r="DR41" s="1">
        <v>1.0560054895836799</v>
      </c>
      <c r="DS41" s="1">
        <v>5.4629189145643302</v>
      </c>
      <c r="DT41" s="1">
        <v>1.7417849661148701</v>
      </c>
      <c r="DU41" s="1">
        <v>0.69816363678146798</v>
      </c>
      <c r="DV41" s="1">
        <v>2.3714291107790699</v>
      </c>
      <c r="DW41" s="1">
        <v>0.423476932024832</v>
      </c>
      <c r="DX41" s="1">
        <v>2.81000407072169</v>
      </c>
      <c r="DY41" s="1">
        <v>0.61444744348778402</v>
      </c>
      <c r="DZ41" s="1">
        <v>1.74488181160666</v>
      </c>
      <c r="EB41" s="1">
        <v>1.75936401133611</v>
      </c>
      <c r="EC41" s="1">
        <v>0.28330021079565498</v>
      </c>
      <c r="ED41" s="1">
        <v>1.18484439677409</v>
      </c>
      <c r="EE41" s="2">
        <v>5.1443003990640397E-2</v>
      </c>
      <c r="EN41" s="1">
        <v>1.6766748846881101</v>
      </c>
      <c r="EP41" s="1">
        <v>0.20571332347909499</v>
      </c>
      <c r="EQ41" s="1">
        <v>0.115863499036059</v>
      </c>
      <c r="FP41" s="1">
        <v>476387</v>
      </c>
    </row>
    <row r="42" spans="1:172" x14ac:dyDescent="0.3">
      <c r="A42" s="1" t="s">
        <v>367</v>
      </c>
      <c r="B42" s="1" t="s">
        <v>86</v>
      </c>
      <c r="C42" s="1" t="s">
        <v>0</v>
      </c>
      <c r="D42" s="1" t="s">
        <v>25</v>
      </c>
      <c r="F42" s="1">
        <v>17.329999999999998</v>
      </c>
      <c r="G42" s="1">
        <v>17.329999999999998</v>
      </c>
      <c r="H42" s="1">
        <v>145.85</v>
      </c>
      <c r="I42" s="1">
        <v>145.85</v>
      </c>
      <c r="J42" s="1" t="s">
        <v>27</v>
      </c>
      <c r="M42" s="1" t="s">
        <v>87</v>
      </c>
      <c r="N42" s="1" t="s">
        <v>88</v>
      </c>
      <c r="W42" s="1" t="s">
        <v>3</v>
      </c>
      <c r="Z42" s="1" t="s">
        <v>18</v>
      </c>
      <c r="AB42" s="1" t="s">
        <v>89</v>
      </c>
      <c r="AC42" s="1">
        <v>52.2</v>
      </c>
      <c r="AD42" s="1">
        <v>0.79</v>
      </c>
      <c r="AF42" s="1">
        <v>20.2</v>
      </c>
      <c r="AH42" s="1">
        <v>9.17</v>
      </c>
      <c r="AI42" s="1">
        <v>0</v>
      </c>
      <c r="AJ42" s="3">
        <f>AH42*0.7/0.7778+AI42</f>
        <v>8.2527642067369502</v>
      </c>
      <c r="AK42" s="1">
        <v>11</v>
      </c>
      <c r="AL42" s="1">
        <v>2.4</v>
      </c>
      <c r="AM42" s="1">
        <v>0.16</v>
      </c>
      <c r="AO42" s="1">
        <v>0.47</v>
      </c>
      <c r="AP42" s="1">
        <v>2.9</v>
      </c>
      <c r="AQ42" s="1">
        <v>0.11</v>
      </c>
      <c r="CK42" s="1">
        <v>298</v>
      </c>
      <c r="CL42" s="1">
        <v>9</v>
      </c>
      <c r="CP42" s="1">
        <v>12</v>
      </c>
      <c r="CX42" s="1">
        <v>8</v>
      </c>
      <c r="CY42" s="1">
        <v>309</v>
      </c>
      <c r="CZ42" s="1">
        <v>21</v>
      </c>
      <c r="DA42" s="1">
        <v>54</v>
      </c>
      <c r="DB42" s="1">
        <v>1</v>
      </c>
      <c r="DO42" s="1">
        <v>171</v>
      </c>
      <c r="DP42" s="1">
        <v>3</v>
      </c>
      <c r="DQ42" s="1">
        <v>7</v>
      </c>
      <c r="DS42" s="1">
        <v>6.7</v>
      </c>
      <c r="DT42" s="1">
        <v>2.33</v>
      </c>
      <c r="DU42" s="1">
        <v>0.89</v>
      </c>
      <c r="DV42" s="1">
        <v>2.4500000000000002</v>
      </c>
      <c r="DW42" s="1">
        <v>0.51</v>
      </c>
      <c r="EA42" s="1">
        <v>0.34</v>
      </c>
      <c r="EB42" s="1">
        <v>2.09</v>
      </c>
      <c r="EC42" s="1">
        <v>0.36</v>
      </c>
      <c r="ED42" s="1">
        <v>1.41</v>
      </c>
      <c r="EE42" s="1">
        <v>7.0000000000000007E-2</v>
      </c>
      <c r="EP42" s="1">
        <v>0.34</v>
      </c>
      <c r="FP42" s="1">
        <v>52437</v>
      </c>
    </row>
    <row r="43" spans="1:172" x14ac:dyDescent="0.3">
      <c r="A43" s="1" t="s">
        <v>368</v>
      </c>
      <c r="B43" s="1" t="s">
        <v>5</v>
      </c>
      <c r="C43" s="1" t="s">
        <v>0</v>
      </c>
      <c r="D43" s="1" t="s">
        <v>90</v>
      </c>
      <c r="F43" s="1">
        <v>18.100000000000001</v>
      </c>
      <c r="G43" s="1">
        <v>18.170000000000002</v>
      </c>
      <c r="H43" s="1">
        <v>145.75</v>
      </c>
      <c r="I43" s="1">
        <v>145.81</v>
      </c>
      <c r="J43" s="1" t="s">
        <v>2</v>
      </c>
      <c r="M43" s="1" t="s">
        <v>91</v>
      </c>
      <c r="N43" s="1" t="s">
        <v>92</v>
      </c>
      <c r="W43" s="1" t="s">
        <v>3</v>
      </c>
      <c r="AB43" s="1" t="s">
        <v>4</v>
      </c>
      <c r="AC43" s="1">
        <v>49.56</v>
      </c>
      <c r="AD43" s="1">
        <v>0.69</v>
      </c>
      <c r="AF43" s="1">
        <v>18.559999999999999</v>
      </c>
      <c r="AJ43" s="1">
        <v>10.06</v>
      </c>
      <c r="AK43" s="1">
        <v>11.49</v>
      </c>
      <c r="AL43" s="1">
        <v>5.43</v>
      </c>
      <c r="AM43" s="1">
        <v>0.2</v>
      </c>
      <c r="AO43" s="1">
        <v>0.62</v>
      </c>
      <c r="AP43" s="1">
        <v>2.14</v>
      </c>
      <c r="AQ43" s="1">
        <v>0.11</v>
      </c>
      <c r="CK43" s="1">
        <v>284</v>
      </c>
      <c r="CL43" s="1">
        <v>15</v>
      </c>
      <c r="CO43" s="1">
        <v>54</v>
      </c>
      <c r="CP43" s="1">
        <v>17</v>
      </c>
      <c r="CQ43" s="1">
        <v>105</v>
      </c>
      <c r="CR43" s="1">
        <v>74</v>
      </c>
      <c r="CX43" s="1">
        <v>14</v>
      </c>
      <c r="CY43" s="1">
        <v>344</v>
      </c>
      <c r="CZ43" s="1">
        <v>17</v>
      </c>
      <c r="DA43" s="1">
        <v>45</v>
      </c>
      <c r="DB43" s="1">
        <v>0</v>
      </c>
      <c r="DO43" s="1">
        <v>186</v>
      </c>
      <c r="EU43" s="1">
        <v>0.70347000000000004</v>
      </c>
      <c r="FP43" s="1">
        <v>30835</v>
      </c>
    </row>
    <row r="44" spans="1:172" x14ac:dyDescent="0.3">
      <c r="A44" s="1" t="s">
        <v>368</v>
      </c>
      <c r="B44" s="1" t="s">
        <v>93</v>
      </c>
      <c r="C44" s="1" t="s">
        <v>0</v>
      </c>
      <c r="D44" s="1" t="s">
        <v>90</v>
      </c>
      <c r="F44" s="1">
        <v>18.16</v>
      </c>
      <c r="G44" s="1">
        <v>18.16</v>
      </c>
      <c r="H44" s="1">
        <v>145.79</v>
      </c>
      <c r="I44" s="1">
        <v>145.79</v>
      </c>
      <c r="J44" s="1" t="s">
        <v>27</v>
      </c>
      <c r="M44" s="1" t="s">
        <v>94</v>
      </c>
      <c r="N44" s="1" t="s">
        <v>63</v>
      </c>
      <c r="U44" s="1">
        <v>1981</v>
      </c>
      <c r="W44" s="1" t="s">
        <v>3</v>
      </c>
      <c r="AB44" s="1" t="s">
        <v>11</v>
      </c>
      <c r="AC44" s="1">
        <v>51.54</v>
      </c>
      <c r="AD44" s="1">
        <v>0.96</v>
      </c>
      <c r="AF44" s="1">
        <v>15.5</v>
      </c>
      <c r="AH44" s="1">
        <v>3.11</v>
      </c>
      <c r="AI44" s="1">
        <v>8.7100000000000009</v>
      </c>
      <c r="AJ44" s="1">
        <v>11.51</v>
      </c>
      <c r="AK44" s="1">
        <v>10.16</v>
      </c>
      <c r="AL44" s="1">
        <v>5.27</v>
      </c>
      <c r="AM44" s="1">
        <v>0.23</v>
      </c>
      <c r="AO44" s="1">
        <v>0.79</v>
      </c>
      <c r="AP44" s="1">
        <v>2.62</v>
      </c>
      <c r="AQ44" s="1">
        <v>0.15</v>
      </c>
      <c r="BW44" s="1">
        <v>25.2</v>
      </c>
      <c r="CK44" s="1">
        <v>399</v>
      </c>
      <c r="CL44" s="1">
        <v>47</v>
      </c>
      <c r="CO44" s="1">
        <v>62</v>
      </c>
      <c r="CP44" s="1">
        <v>21</v>
      </c>
      <c r="CQ44" s="1">
        <v>198</v>
      </c>
      <c r="CR44" s="1">
        <v>101</v>
      </c>
      <c r="CX44" s="1">
        <v>14</v>
      </c>
      <c r="CY44" s="1">
        <v>316</v>
      </c>
      <c r="CZ44" s="1">
        <v>23</v>
      </c>
      <c r="DA44" s="1">
        <v>63</v>
      </c>
      <c r="DB44" s="1">
        <v>0.2</v>
      </c>
      <c r="DO44" s="1">
        <v>225</v>
      </c>
      <c r="EP44" s="1">
        <v>0.62</v>
      </c>
      <c r="EQ44" s="1">
        <v>0.253</v>
      </c>
      <c r="ER44" s="1">
        <v>0.513015</v>
      </c>
      <c r="EU44" s="1">
        <v>0.70347999999999999</v>
      </c>
      <c r="EW44" s="1">
        <v>18.734000000000002</v>
      </c>
      <c r="EY44" s="1">
        <v>15.500999999999999</v>
      </c>
      <c r="FA44" s="1">
        <v>38.176000000000002</v>
      </c>
      <c r="FP44" s="1">
        <v>30867</v>
      </c>
    </row>
    <row r="45" spans="1:172" x14ac:dyDescent="0.3">
      <c r="A45" s="1" t="s">
        <v>368</v>
      </c>
      <c r="B45" s="1" t="s">
        <v>95</v>
      </c>
      <c r="C45" s="1" t="s">
        <v>0</v>
      </c>
      <c r="D45" s="1" t="s">
        <v>90</v>
      </c>
      <c r="F45" s="1">
        <v>18.16</v>
      </c>
      <c r="G45" s="1">
        <v>18.16</v>
      </c>
      <c r="H45" s="1">
        <v>145.79</v>
      </c>
      <c r="I45" s="1">
        <v>145.79</v>
      </c>
      <c r="J45" s="1" t="s">
        <v>27</v>
      </c>
      <c r="M45" s="1" t="s">
        <v>96</v>
      </c>
      <c r="N45" s="1" t="s">
        <v>58</v>
      </c>
      <c r="W45" s="1" t="s">
        <v>3</v>
      </c>
      <c r="AB45" s="1" t="s">
        <v>11</v>
      </c>
      <c r="AC45" s="1">
        <v>52.22</v>
      </c>
      <c r="AD45" s="1">
        <v>1.01</v>
      </c>
      <c r="AF45" s="1">
        <v>15.24</v>
      </c>
      <c r="AJ45" s="1">
        <v>11.81</v>
      </c>
      <c r="AK45" s="1">
        <v>9.58</v>
      </c>
      <c r="AL45" s="1">
        <v>4.7699999999999996</v>
      </c>
      <c r="AM45" s="1">
        <v>0.23</v>
      </c>
      <c r="AO45" s="1">
        <v>0.89</v>
      </c>
      <c r="AP45" s="1">
        <v>2.75</v>
      </c>
      <c r="AQ45" s="1">
        <v>0.17</v>
      </c>
      <c r="BW45" s="1">
        <v>27.8</v>
      </c>
      <c r="CK45" s="1">
        <v>408</v>
      </c>
      <c r="CL45" s="1">
        <v>29</v>
      </c>
      <c r="CO45" s="1">
        <v>37</v>
      </c>
      <c r="CP45" s="1">
        <v>16</v>
      </c>
      <c r="CQ45" s="1">
        <v>202</v>
      </c>
      <c r="CR45" s="1">
        <v>107</v>
      </c>
      <c r="CX45" s="1">
        <v>16</v>
      </c>
      <c r="CY45" s="1">
        <v>317</v>
      </c>
      <c r="CZ45" s="1">
        <v>25</v>
      </c>
      <c r="DA45" s="1">
        <v>70</v>
      </c>
      <c r="DB45" s="1">
        <v>0.5</v>
      </c>
      <c r="DO45" s="1">
        <v>247</v>
      </c>
      <c r="DQ45" s="1">
        <v>17.600000000000001</v>
      </c>
      <c r="DS45" s="1">
        <v>13.4</v>
      </c>
      <c r="DT45" s="1">
        <v>3.95</v>
      </c>
      <c r="EB45" s="1">
        <v>1.86</v>
      </c>
      <c r="EN45" s="1">
        <v>1.8</v>
      </c>
      <c r="EP45" s="1">
        <v>0.92</v>
      </c>
      <c r="EQ45" s="1">
        <v>0.36</v>
      </c>
      <c r="ER45" s="1">
        <v>0.513019</v>
      </c>
      <c r="EU45" s="1">
        <v>0.70347000000000004</v>
      </c>
      <c r="EW45" s="1">
        <v>18.760999999999999</v>
      </c>
      <c r="EY45" s="1">
        <v>15.551</v>
      </c>
      <c r="FA45" s="1">
        <v>38.338999999999999</v>
      </c>
      <c r="FP45" s="1">
        <v>30868</v>
      </c>
    </row>
    <row r="46" spans="1:172" x14ac:dyDescent="0.3">
      <c r="A46" s="1" t="s">
        <v>368</v>
      </c>
      <c r="B46" s="1" t="s">
        <v>56</v>
      </c>
      <c r="C46" s="1" t="s">
        <v>0</v>
      </c>
      <c r="D46" s="1" t="s">
        <v>90</v>
      </c>
      <c r="F46" s="1">
        <v>18.16</v>
      </c>
      <c r="G46" s="1">
        <v>18.16</v>
      </c>
      <c r="H46" s="1">
        <v>145.79</v>
      </c>
      <c r="I46" s="1">
        <v>145.79</v>
      </c>
      <c r="J46" s="1" t="s">
        <v>27</v>
      </c>
      <c r="M46" s="1" t="s">
        <v>97</v>
      </c>
      <c r="N46" s="1" t="s">
        <v>58</v>
      </c>
      <c r="W46" s="1" t="s">
        <v>3</v>
      </c>
      <c r="AB46" s="1" t="s">
        <v>11</v>
      </c>
      <c r="AC46" s="1">
        <v>51.13</v>
      </c>
      <c r="AD46" s="1">
        <v>0.91</v>
      </c>
      <c r="AF46" s="1">
        <v>15.89</v>
      </c>
      <c r="AJ46" s="1">
        <v>11.09</v>
      </c>
      <c r="AK46" s="1">
        <v>10.52</v>
      </c>
      <c r="AL46" s="1">
        <v>5.43</v>
      </c>
      <c r="AM46" s="1">
        <v>0.22</v>
      </c>
      <c r="AO46" s="1">
        <v>0.75</v>
      </c>
      <c r="AP46" s="1">
        <v>2.61</v>
      </c>
      <c r="AQ46" s="1">
        <v>0.14000000000000001</v>
      </c>
      <c r="BW46" s="1">
        <v>21.6</v>
      </c>
      <c r="CK46" s="1">
        <v>383</v>
      </c>
      <c r="CL46" s="1">
        <v>39</v>
      </c>
      <c r="CO46" s="1">
        <v>42</v>
      </c>
      <c r="CP46" s="1">
        <v>20</v>
      </c>
      <c r="CQ46" s="1">
        <v>154</v>
      </c>
      <c r="CR46" s="1">
        <v>98</v>
      </c>
      <c r="CS46" s="1">
        <v>17</v>
      </c>
      <c r="CX46" s="1">
        <v>14</v>
      </c>
      <c r="CY46" s="1">
        <v>335</v>
      </c>
      <c r="CZ46" s="1">
        <v>23</v>
      </c>
      <c r="DA46" s="1">
        <v>60</v>
      </c>
      <c r="DB46" s="1">
        <v>1</v>
      </c>
      <c r="DN46" s="1">
        <v>0.54</v>
      </c>
      <c r="DO46" s="1">
        <v>201</v>
      </c>
      <c r="DP46" s="1">
        <v>5.24</v>
      </c>
      <c r="DQ46" s="1">
        <v>12</v>
      </c>
      <c r="DR46" s="1">
        <v>1.9</v>
      </c>
      <c r="DS46" s="1">
        <v>9.32</v>
      </c>
      <c r="DT46" s="1">
        <v>2.82</v>
      </c>
      <c r="DU46" s="1">
        <v>0.99</v>
      </c>
      <c r="DV46" s="1">
        <v>3.35</v>
      </c>
      <c r="DW46" s="1">
        <v>0.61</v>
      </c>
      <c r="DX46" s="1">
        <v>3.65</v>
      </c>
      <c r="DY46" s="1">
        <v>0.8</v>
      </c>
      <c r="DZ46" s="1">
        <v>2.34</v>
      </c>
      <c r="EB46" s="1">
        <v>2.25</v>
      </c>
      <c r="EC46" s="1">
        <v>0.34</v>
      </c>
      <c r="ED46" s="1">
        <v>1.54</v>
      </c>
      <c r="EE46" s="1">
        <v>6.8000000000000005E-2</v>
      </c>
      <c r="EN46" s="1">
        <v>2.8</v>
      </c>
      <c r="EP46" s="1">
        <v>0.55000000000000004</v>
      </c>
      <c r="EQ46" s="1">
        <v>0.27</v>
      </c>
      <c r="ER46" s="1">
        <v>0.51303399999999999</v>
      </c>
      <c r="EU46" s="1">
        <v>0.70348999999999995</v>
      </c>
      <c r="EW46" s="1">
        <v>18.782</v>
      </c>
      <c r="EY46" s="1">
        <v>15.565</v>
      </c>
      <c r="FA46" s="1">
        <v>38.371000000000002</v>
      </c>
      <c r="FI46" s="1">
        <v>0.28322999999999998</v>
      </c>
      <c r="FP46" s="1">
        <v>30869</v>
      </c>
    </row>
    <row r="47" spans="1:172" x14ac:dyDescent="0.3">
      <c r="A47" s="1" t="s">
        <v>368</v>
      </c>
      <c r="B47" s="1" t="s">
        <v>20</v>
      </c>
      <c r="C47" s="1" t="s">
        <v>0</v>
      </c>
      <c r="D47" s="1" t="s">
        <v>90</v>
      </c>
      <c r="F47" s="1">
        <v>18.100000000000001</v>
      </c>
      <c r="G47" s="1">
        <v>18.170000000000002</v>
      </c>
      <c r="H47" s="1">
        <v>145.75</v>
      </c>
      <c r="I47" s="1">
        <v>145.81</v>
      </c>
      <c r="J47" s="1" t="s">
        <v>2</v>
      </c>
      <c r="M47" s="1" t="s">
        <v>98</v>
      </c>
      <c r="N47" s="1" t="s">
        <v>58</v>
      </c>
      <c r="W47" s="1" t="s">
        <v>3</v>
      </c>
      <c r="AB47" s="1" t="s">
        <v>11</v>
      </c>
      <c r="AC47" s="1">
        <v>49.26</v>
      </c>
      <c r="AD47" s="1">
        <v>0.7</v>
      </c>
      <c r="AF47" s="1">
        <v>19.07</v>
      </c>
      <c r="AJ47" s="1">
        <v>9.92</v>
      </c>
      <c r="AK47" s="1">
        <v>11.91</v>
      </c>
      <c r="AL47" s="1">
        <v>5.0999999999999996</v>
      </c>
      <c r="AM47" s="1">
        <v>0.2</v>
      </c>
      <c r="AO47" s="1">
        <v>0.51</v>
      </c>
      <c r="AP47" s="1">
        <v>2.13</v>
      </c>
      <c r="AQ47" s="1">
        <v>0.11</v>
      </c>
      <c r="BW47" s="1">
        <v>13.3</v>
      </c>
      <c r="CK47" s="1">
        <v>284</v>
      </c>
      <c r="CL47" s="1">
        <v>17</v>
      </c>
      <c r="CO47" s="1">
        <v>46</v>
      </c>
      <c r="CP47" s="1">
        <v>15</v>
      </c>
      <c r="CQ47" s="1">
        <v>115</v>
      </c>
      <c r="CR47" s="1">
        <v>75</v>
      </c>
      <c r="CX47" s="1">
        <v>10</v>
      </c>
      <c r="CY47" s="1">
        <v>338</v>
      </c>
      <c r="CZ47" s="1">
        <v>17</v>
      </c>
      <c r="DA47" s="1">
        <v>46</v>
      </c>
      <c r="DB47" s="1">
        <v>0.3</v>
      </c>
      <c r="DO47" s="1">
        <v>170</v>
      </c>
      <c r="ER47" s="1">
        <v>0.513019</v>
      </c>
      <c r="EU47" s="1">
        <v>0.70352999999999999</v>
      </c>
      <c r="EW47" s="1">
        <v>18.622</v>
      </c>
      <c r="EY47" s="1">
        <v>15.531000000000001</v>
      </c>
      <c r="FA47" s="1">
        <v>38.180999999999997</v>
      </c>
      <c r="FP47" s="1">
        <v>30870</v>
      </c>
    </row>
    <row r="48" spans="1:172" x14ac:dyDescent="0.3">
      <c r="A48" s="1" t="s">
        <v>368</v>
      </c>
      <c r="B48" s="1" t="s">
        <v>99</v>
      </c>
      <c r="C48" s="1" t="s">
        <v>0</v>
      </c>
      <c r="D48" s="1" t="s">
        <v>90</v>
      </c>
      <c r="F48" s="1">
        <v>18.100000000000001</v>
      </c>
      <c r="G48" s="1">
        <v>18.170000000000002</v>
      </c>
      <c r="H48" s="1">
        <v>145.75</v>
      </c>
      <c r="I48" s="1">
        <v>145.81</v>
      </c>
      <c r="J48" s="1" t="s">
        <v>2</v>
      </c>
      <c r="M48" s="1" t="s">
        <v>100</v>
      </c>
      <c r="N48" s="1" t="s">
        <v>58</v>
      </c>
      <c r="W48" s="1" t="s">
        <v>3</v>
      </c>
      <c r="AB48" s="1" t="s">
        <v>11</v>
      </c>
      <c r="AC48" s="1">
        <v>49.19</v>
      </c>
      <c r="AD48" s="1">
        <v>0.65</v>
      </c>
      <c r="AF48" s="1">
        <v>16.940000000000001</v>
      </c>
      <c r="AJ48" s="1">
        <v>10.23</v>
      </c>
      <c r="AK48" s="1">
        <v>11.84</v>
      </c>
      <c r="AL48" s="1">
        <v>7.26</v>
      </c>
      <c r="AM48" s="1">
        <v>0.21</v>
      </c>
      <c r="AO48" s="1">
        <v>0.48</v>
      </c>
      <c r="AP48" s="1">
        <v>1.96</v>
      </c>
      <c r="AQ48" s="1">
        <v>0.1</v>
      </c>
      <c r="BW48" s="1">
        <v>14</v>
      </c>
      <c r="CK48" s="1">
        <v>280</v>
      </c>
      <c r="CL48" s="1">
        <v>60</v>
      </c>
      <c r="CO48" s="1">
        <v>51</v>
      </c>
      <c r="CP48" s="1">
        <v>35</v>
      </c>
      <c r="CQ48" s="1">
        <v>123</v>
      </c>
      <c r="CR48" s="1">
        <v>76</v>
      </c>
      <c r="CS48" s="1">
        <v>16</v>
      </c>
      <c r="CX48" s="1">
        <v>10</v>
      </c>
      <c r="CY48" s="1">
        <v>311</v>
      </c>
      <c r="CZ48" s="1">
        <v>15</v>
      </c>
      <c r="DA48" s="1">
        <v>42</v>
      </c>
      <c r="DB48" s="1">
        <v>0.62</v>
      </c>
      <c r="DN48" s="1">
        <v>0.36</v>
      </c>
      <c r="DO48" s="1">
        <v>171</v>
      </c>
      <c r="DP48" s="1">
        <v>3.5</v>
      </c>
      <c r="DQ48" s="1">
        <v>7.98</v>
      </c>
      <c r="DR48" s="1">
        <v>1.27</v>
      </c>
      <c r="DS48" s="1">
        <v>6.3</v>
      </c>
      <c r="DT48" s="1">
        <v>2</v>
      </c>
      <c r="DU48" s="1">
        <v>0.73</v>
      </c>
      <c r="DV48" s="1">
        <v>2.36</v>
      </c>
      <c r="DW48" s="1">
        <v>0.44</v>
      </c>
      <c r="DX48" s="1">
        <v>2.66</v>
      </c>
      <c r="DY48" s="1">
        <v>0.59</v>
      </c>
      <c r="DZ48" s="1">
        <v>1.68</v>
      </c>
      <c r="EB48" s="1">
        <v>1.6</v>
      </c>
      <c r="EC48" s="1">
        <v>0.24</v>
      </c>
      <c r="ED48" s="1">
        <v>1.02</v>
      </c>
      <c r="EE48" s="1">
        <v>4.2000000000000003E-2</v>
      </c>
      <c r="EM48" s="1">
        <v>0.106</v>
      </c>
      <c r="EN48" s="1">
        <v>1.9</v>
      </c>
      <c r="EP48" s="1">
        <v>0.34</v>
      </c>
      <c r="EQ48" s="1">
        <v>0.17</v>
      </c>
      <c r="ER48" s="1">
        <v>0.51301399999999997</v>
      </c>
      <c r="EU48" s="1">
        <v>0.70347000000000004</v>
      </c>
      <c r="EW48" s="1">
        <v>18.722000000000001</v>
      </c>
      <c r="EY48" s="1">
        <v>15.571</v>
      </c>
      <c r="FA48" s="1">
        <v>38.356999999999999</v>
      </c>
      <c r="FI48" s="1">
        <v>0.28321000000000002</v>
      </c>
      <c r="FP48" s="1">
        <v>30871</v>
      </c>
    </row>
    <row r="49" spans="1:172" x14ac:dyDescent="0.3">
      <c r="A49" s="1" t="s">
        <v>368</v>
      </c>
      <c r="B49" s="1" t="s">
        <v>101</v>
      </c>
      <c r="C49" s="1" t="s">
        <v>0</v>
      </c>
      <c r="D49" s="1" t="s">
        <v>90</v>
      </c>
      <c r="F49" s="1">
        <v>18.16</v>
      </c>
      <c r="G49" s="1">
        <v>18.16</v>
      </c>
      <c r="H49" s="1">
        <v>145.80000000000001</v>
      </c>
      <c r="I49" s="1">
        <v>145.80000000000001</v>
      </c>
      <c r="J49" s="1" t="s">
        <v>2</v>
      </c>
      <c r="M49" s="1" t="s">
        <v>102</v>
      </c>
      <c r="N49" s="1" t="s">
        <v>71</v>
      </c>
      <c r="U49" s="1">
        <v>1923</v>
      </c>
      <c r="W49" s="1" t="s">
        <v>3</v>
      </c>
      <c r="AB49" s="1" t="s">
        <v>17</v>
      </c>
      <c r="AC49" s="1">
        <v>51.34</v>
      </c>
      <c r="AD49" s="1">
        <v>0.91</v>
      </c>
      <c r="AF49" s="1">
        <v>15.87</v>
      </c>
      <c r="AJ49" s="1">
        <v>10.97</v>
      </c>
      <c r="AK49" s="1">
        <v>10.6</v>
      </c>
      <c r="AL49" s="1">
        <v>5.45</v>
      </c>
      <c r="AM49" s="1">
        <v>0.22</v>
      </c>
      <c r="AO49" s="1">
        <v>0.75</v>
      </c>
      <c r="AP49" s="1">
        <v>2.8</v>
      </c>
      <c r="AQ49" s="1">
        <v>0.14000000000000001</v>
      </c>
      <c r="CI49" s="1">
        <v>40.984999999999999</v>
      </c>
      <c r="CK49" s="1">
        <v>365</v>
      </c>
      <c r="CL49" s="1">
        <v>36</v>
      </c>
      <c r="CP49" s="1">
        <v>23</v>
      </c>
      <c r="CR49" s="1">
        <v>99</v>
      </c>
      <c r="CS49" s="1">
        <v>17.45</v>
      </c>
      <c r="CX49" s="1">
        <v>11.9</v>
      </c>
      <c r="CY49" s="1">
        <v>334</v>
      </c>
      <c r="DN49" s="1">
        <v>0.52404342828591099</v>
      </c>
      <c r="DO49" s="1">
        <v>221</v>
      </c>
      <c r="EF49" s="1">
        <v>125.14310620322399</v>
      </c>
      <c r="EM49" s="1">
        <v>2.5000000000000001E-2</v>
      </c>
      <c r="EP49" s="1">
        <v>0.54234914739402695</v>
      </c>
      <c r="EQ49" s="1">
        <v>0.26316849701934297</v>
      </c>
      <c r="ER49" s="1">
        <v>0.51300500000000004</v>
      </c>
      <c r="EU49" s="1">
        <v>0.70350000000000001</v>
      </c>
      <c r="EW49" s="1">
        <v>18.856000000000002</v>
      </c>
      <c r="EY49" s="1">
        <v>15.616</v>
      </c>
      <c r="FA49" s="1">
        <v>38.578000000000003</v>
      </c>
      <c r="FP49" s="1">
        <v>36206</v>
      </c>
    </row>
    <row r="50" spans="1:172" x14ac:dyDescent="0.3">
      <c r="A50" s="1" t="s">
        <v>368</v>
      </c>
      <c r="B50" s="1" t="s">
        <v>103</v>
      </c>
      <c r="C50" s="1" t="s">
        <v>0</v>
      </c>
      <c r="D50" s="1" t="s">
        <v>90</v>
      </c>
      <c r="F50" s="1">
        <v>18.16</v>
      </c>
      <c r="G50" s="1">
        <v>18.16</v>
      </c>
      <c r="H50" s="1">
        <v>145.80000000000001</v>
      </c>
      <c r="I50" s="1">
        <v>145.80000000000001</v>
      </c>
      <c r="J50" s="1" t="s">
        <v>2</v>
      </c>
      <c r="M50" s="1" t="s">
        <v>104</v>
      </c>
      <c r="N50" s="1" t="s">
        <v>71</v>
      </c>
      <c r="U50" s="1">
        <v>1923</v>
      </c>
      <c r="W50" s="1" t="s">
        <v>3</v>
      </c>
      <c r="AB50" s="1" t="s">
        <v>17</v>
      </c>
      <c r="AC50" s="1">
        <v>49.83</v>
      </c>
      <c r="AD50" s="1">
        <v>0.7</v>
      </c>
      <c r="AF50" s="1">
        <v>17.59</v>
      </c>
      <c r="AJ50" s="1">
        <v>9.43</v>
      </c>
      <c r="AK50" s="1">
        <v>12.07</v>
      </c>
      <c r="AL50" s="1">
        <v>6.2</v>
      </c>
      <c r="AM50" s="1">
        <v>0.19</v>
      </c>
      <c r="AO50" s="1">
        <v>0.56000000000000005</v>
      </c>
      <c r="AP50" s="1">
        <v>2.2400000000000002</v>
      </c>
      <c r="AQ50" s="1">
        <v>0.1</v>
      </c>
      <c r="CI50" s="1">
        <v>38.1</v>
      </c>
      <c r="CK50" s="1">
        <v>291</v>
      </c>
      <c r="CL50" s="1">
        <v>103</v>
      </c>
      <c r="CP50" s="1">
        <v>47</v>
      </c>
      <c r="CR50" s="1">
        <v>76</v>
      </c>
      <c r="CS50" s="1">
        <v>16.73</v>
      </c>
      <c r="CX50" s="1">
        <v>8.6999999999999993</v>
      </c>
      <c r="CY50" s="1">
        <v>348</v>
      </c>
      <c r="CZ50" s="1">
        <v>17.100000000000001</v>
      </c>
      <c r="DA50" s="1">
        <v>41.8</v>
      </c>
      <c r="DB50" s="1">
        <v>0.69</v>
      </c>
      <c r="DO50" s="1">
        <v>175</v>
      </c>
      <c r="DP50" s="1">
        <v>3.8</v>
      </c>
      <c r="DQ50" s="1">
        <v>9.11</v>
      </c>
      <c r="DR50" s="1">
        <v>1.44</v>
      </c>
      <c r="DS50" s="1">
        <v>7.04</v>
      </c>
      <c r="DT50" s="1">
        <v>2.1800000000000002</v>
      </c>
      <c r="DU50" s="1">
        <v>0.78</v>
      </c>
      <c r="DV50" s="1">
        <v>2.71</v>
      </c>
      <c r="DW50" s="1">
        <v>0.48199999999999998</v>
      </c>
      <c r="DX50" s="1">
        <v>2.89</v>
      </c>
      <c r="DY50" s="1">
        <v>0.63</v>
      </c>
      <c r="DZ50" s="1">
        <v>1.74</v>
      </c>
      <c r="EA50" s="1">
        <v>0.27400000000000002</v>
      </c>
      <c r="EB50" s="1">
        <v>1.74</v>
      </c>
      <c r="EC50" s="1">
        <v>0.27700000000000002</v>
      </c>
      <c r="ED50" s="1">
        <v>1.19</v>
      </c>
      <c r="EE50" s="1">
        <v>4.9000000000000002E-2</v>
      </c>
      <c r="EN50" s="1">
        <v>2.0099999999999998</v>
      </c>
      <c r="EP50" s="1">
        <v>0.36057342119959501</v>
      </c>
      <c r="EQ50" s="1">
        <v>0.19497165365531699</v>
      </c>
      <c r="ER50" s="1">
        <v>0.51301099999999999</v>
      </c>
      <c r="EU50" s="1">
        <v>0.70350000000000001</v>
      </c>
      <c r="EW50" s="1">
        <v>18.838999999999999</v>
      </c>
      <c r="EY50" s="1">
        <v>15.569000000000001</v>
      </c>
      <c r="FA50" s="1">
        <v>38.427</v>
      </c>
      <c r="FP50" s="1">
        <v>36207</v>
      </c>
    </row>
    <row r="51" spans="1:172" x14ac:dyDescent="0.3">
      <c r="A51" s="1" t="s">
        <v>368</v>
      </c>
      <c r="B51" s="1" t="s">
        <v>14</v>
      </c>
      <c r="C51" s="1" t="s">
        <v>0</v>
      </c>
      <c r="D51" s="1" t="s">
        <v>90</v>
      </c>
      <c r="F51" s="1">
        <v>18.16</v>
      </c>
      <c r="G51" s="1">
        <v>18.16</v>
      </c>
      <c r="H51" s="1">
        <v>145.79</v>
      </c>
      <c r="I51" s="1">
        <v>145.79</v>
      </c>
      <c r="J51" s="1" t="s">
        <v>27</v>
      </c>
      <c r="M51" s="1" t="s">
        <v>105</v>
      </c>
      <c r="N51" s="1" t="s">
        <v>71</v>
      </c>
      <c r="U51" s="1">
        <v>1981</v>
      </c>
      <c r="W51" s="1" t="s">
        <v>3</v>
      </c>
      <c r="AB51" s="1" t="s">
        <v>17</v>
      </c>
      <c r="AC51" s="1">
        <v>51.64</v>
      </c>
      <c r="AD51" s="1">
        <v>0.93</v>
      </c>
      <c r="AF51" s="1">
        <v>15.73</v>
      </c>
      <c r="AJ51" s="1">
        <v>11</v>
      </c>
      <c r="AK51" s="1">
        <v>10.25</v>
      </c>
      <c r="AL51" s="1">
        <v>5.25</v>
      </c>
      <c r="AM51" s="1">
        <v>0.22</v>
      </c>
      <c r="AO51" s="1">
        <v>0.78</v>
      </c>
      <c r="AP51" s="1">
        <v>2.72</v>
      </c>
      <c r="AQ51" s="1">
        <v>0.15</v>
      </c>
      <c r="CI51" s="1">
        <v>41.3</v>
      </c>
      <c r="CK51" s="1">
        <v>373</v>
      </c>
      <c r="CL51" s="1">
        <v>45</v>
      </c>
      <c r="CP51" s="1">
        <v>26</v>
      </c>
      <c r="CR51" s="1">
        <v>100</v>
      </c>
      <c r="CS51" s="1">
        <v>17.149999999999999</v>
      </c>
      <c r="CX51" s="1">
        <v>12.5</v>
      </c>
      <c r="CY51" s="1">
        <v>317</v>
      </c>
      <c r="CZ51" s="1">
        <v>23.2</v>
      </c>
      <c r="DA51" s="1">
        <v>60.8</v>
      </c>
      <c r="DB51" s="1">
        <v>0.96</v>
      </c>
      <c r="DN51" s="1">
        <v>0.607843911754676</v>
      </c>
      <c r="DO51" s="1">
        <v>230</v>
      </c>
      <c r="DP51" s="1">
        <v>5.18</v>
      </c>
      <c r="DQ51" s="1">
        <v>12.45</v>
      </c>
      <c r="DR51" s="1">
        <v>1.95</v>
      </c>
      <c r="DS51" s="1">
        <v>9.57</v>
      </c>
      <c r="DT51" s="1">
        <v>2.95</v>
      </c>
      <c r="DU51" s="1">
        <v>1.01</v>
      </c>
      <c r="DV51" s="1">
        <v>3.69</v>
      </c>
      <c r="DW51" s="1">
        <v>0.67</v>
      </c>
      <c r="DX51" s="1">
        <v>3.93</v>
      </c>
      <c r="DY51" s="1">
        <v>0.85299999999999998</v>
      </c>
      <c r="DZ51" s="1">
        <v>2.4</v>
      </c>
      <c r="EA51" s="1">
        <v>0.37</v>
      </c>
      <c r="EB51" s="1">
        <v>2.36</v>
      </c>
      <c r="EC51" s="1">
        <v>0.36899999999999999</v>
      </c>
      <c r="ED51" s="1">
        <v>1.8</v>
      </c>
      <c r="EE51" s="1">
        <v>7.0999999999999994E-2</v>
      </c>
      <c r="EF51" s="1">
        <v>138.18723750538001</v>
      </c>
      <c r="EM51" s="1">
        <v>2.7E-2</v>
      </c>
      <c r="EN51" s="1">
        <v>2.71</v>
      </c>
      <c r="EP51" s="1">
        <v>0.53747538994867805</v>
      </c>
      <c r="EQ51" s="1">
        <v>0.28013105587020198</v>
      </c>
      <c r="ER51" s="1">
        <v>0.51301699999999995</v>
      </c>
      <c r="EU51" s="1">
        <v>0.70348515285601598</v>
      </c>
      <c r="EW51" s="1">
        <v>18.823599999999999</v>
      </c>
      <c r="EY51" s="1">
        <v>15.5657</v>
      </c>
      <c r="FA51" s="1">
        <v>38.412399999999998</v>
      </c>
      <c r="FP51" s="1">
        <v>36208</v>
      </c>
    </row>
    <row r="52" spans="1:172" x14ac:dyDescent="0.3">
      <c r="A52" s="1" t="s">
        <v>368</v>
      </c>
      <c r="B52" s="1" t="s">
        <v>106</v>
      </c>
      <c r="C52" s="1" t="s">
        <v>0</v>
      </c>
      <c r="D52" s="1" t="s">
        <v>107</v>
      </c>
      <c r="F52" s="1">
        <v>18.100000000000001</v>
      </c>
      <c r="G52" s="1">
        <v>18.170000000000002</v>
      </c>
      <c r="H52" s="1">
        <v>145.75</v>
      </c>
      <c r="I52" s="1">
        <v>145.81</v>
      </c>
      <c r="J52" s="1" t="s">
        <v>2</v>
      </c>
      <c r="M52" s="1" t="s">
        <v>108</v>
      </c>
      <c r="N52" s="1" t="s">
        <v>109</v>
      </c>
      <c r="R52" s="1" t="s">
        <v>110</v>
      </c>
      <c r="W52" s="1" t="s">
        <v>3</v>
      </c>
      <c r="AB52" s="1" t="s">
        <v>111</v>
      </c>
      <c r="AC52" s="1">
        <v>52.05</v>
      </c>
      <c r="AD52" s="1">
        <v>0.79</v>
      </c>
      <c r="AF52" s="1">
        <v>17</v>
      </c>
      <c r="AJ52" s="1">
        <v>9.23</v>
      </c>
      <c r="AK52" s="1">
        <v>10.79</v>
      </c>
      <c r="AL52" s="1">
        <v>5.5</v>
      </c>
      <c r="AM52" s="1">
        <v>0.18</v>
      </c>
      <c r="AO52" s="1">
        <v>0.82</v>
      </c>
      <c r="AP52" s="1">
        <v>2.29</v>
      </c>
      <c r="AQ52" s="1">
        <v>0.14000000000000001</v>
      </c>
      <c r="BG52" s="1">
        <v>0.85</v>
      </c>
      <c r="CK52" s="1">
        <v>268</v>
      </c>
      <c r="CL52" s="1">
        <v>32</v>
      </c>
      <c r="CP52" s="1">
        <v>21</v>
      </c>
      <c r="CX52" s="1">
        <v>15.1</v>
      </c>
      <c r="CY52" s="1">
        <v>322</v>
      </c>
      <c r="CZ52" s="1">
        <v>21.9</v>
      </c>
      <c r="DA52" s="1">
        <v>78</v>
      </c>
      <c r="DO52" s="1">
        <v>186</v>
      </c>
      <c r="FP52" s="1">
        <v>542024</v>
      </c>
    </row>
    <row r="53" spans="1:172" x14ac:dyDescent="0.3">
      <c r="A53" s="1" t="s">
        <v>368</v>
      </c>
      <c r="B53" s="1" t="s">
        <v>106</v>
      </c>
      <c r="C53" s="1" t="s">
        <v>0</v>
      </c>
      <c r="D53" s="1" t="s">
        <v>107</v>
      </c>
      <c r="F53" s="1">
        <v>18.079999999999998</v>
      </c>
      <c r="G53" s="1">
        <v>18.079999999999998</v>
      </c>
      <c r="H53" s="1">
        <v>145.73179999999999</v>
      </c>
      <c r="I53" s="1">
        <v>145.73179999999999</v>
      </c>
      <c r="J53" s="1" t="s">
        <v>2</v>
      </c>
      <c r="M53" s="1" t="s">
        <v>112</v>
      </c>
      <c r="N53" s="1" t="s">
        <v>113</v>
      </c>
      <c r="R53" s="1" t="s">
        <v>110</v>
      </c>
      <c r="W53" s="1" t="s">
        <v>3</v>
      </c>
      <c r="AB53" s="1" t="s">
        <v>111</v>
      </c>
      <c r="AC53" s="1">
        <v>53.5</v>
      </c>
      <c r="AD53" s="1">
        <v>0.81</v>
      </c>
      <c r="AF53" s="1">
        <v>17.079999999999998</v>
      </c>
      <c r="AJ53" s="1">
        <v>9.0399999999999991</v>
      </c>
      <c r="AK53" s="1">
        <v>10.08</v>
      </c>
      <c r="AL53" s="1">
        <v>4.93</v>
      </c>
      <c r="AM53" s="1">
        <v>0.18</v>
      </c>
      <c r="AO53" s="1">
        <v>1.01</v>
      </c>
      <c r="AP53" s="1">
        <v>2.79</v>
      </c>
      <c r="AQ53" s="1">
        <v>0.16</v>
      </c>
      <c r="BG53" s="1">
        <v>-0.13</v>
      </c>
      <c r="CK53" s="1">
        <v>269</v>
      </c>
      <c r="CL53" s="1">
        <v>25</v>
      </c>
      <c r="CP53" s="1">
        <v>13</v>
      </c>
      <c r="CX53" s="1">
        <v>18.5</v>
      </c>
      <c r="CY53" s="1">
        <v>317</v>
      </c>
      <c r="CZ53" s="1">
        <v>23.2</v>
      </c>
      <c r="DA53" s="1">
        <v>85</v>
      </c>
      <c r="DO53" s="1">
        <v>197</v>
      </c>
      <c r="FP53" s="1">
        <v>542026</v>
      </c>
    </row>
    <row r="54" spans="1:172" x14ac:dyDescent="0.3">
      <c r="A54" s="1" t="s">
        <v>368</v>
      </c>
      <c r="B54" s="1" t="s">
        <v>106</v>
      </c>
      <c r="C54" s="1" t="s">
        <v>0</v>
      </c>
      <c r="D54" s="1" t="s">
        <v>107</v>
      </c>
      <c r="F54" s="1">
        <v>18.079999999999998</v>
      </c>
      <c r="G54" s="1">
        <v>18.079999999999998</v>
      </c>
      <c r="H54" s="1">
        <v>145.73179999999999</v>
      </c>
      <c r="I54" s="1">
        <v>145.73179999999999</v>
      </c>
      <c r="J54" s="1" t="s">
        <v>2</v>
      </c>
      <c r="M54" s="1" t="s">
        <v>112</v>
      </c>
      <c r="N54" s="1" t="s">
        <v>113</v>
      </c>
      <c r="R54" s="1" t="s">
        <v>110</v>
      </c>
      <c r="W54" s="1" t="s">
        <v>3</v>
      </c>
      <c r="AB54" s="1" t="s">
        <v>111</v>
      </c>
      <c r="AC54" s="1">
        <v>53.49</v>
      </c>
      <c r="AD54" s="1">
        <v>0.81</v>
      </c>
      <c r="AF54" s="1">
        <v>17.079999999999998</v>
      </c>
      <c r="AJ54" s="1">
        <v>9.16</v>
      </c>
      <c r="AK54" s="1">
        <v>10.08</v>
      </c>
      <c r="AL54" s="1">
        <v>4.93</v>
      </c>
      <c r="AM54" s="1">
        <v>0.18</v>
      </c>
      <c r="AO54" s="1">
        <v>1.01</v>
      </c>
      <c r="AP54" s="1">
        <v>2.8</v>
      </c>
      <c r="AQ54" s="1">
        <v>0.16</v>
      </c>
      <c r="BG54" s="1">
        <v>-0.13</v>
      </c>
      <c r="CK54" s="1">
        <v>269</v>
      </c>
      <c r="CL54" s="1">
        <v>25</v>
      </c>
      <c r="CP54" s="1">
        <v>12</v>
      </c>
      <c r="CX54" s="1">
        <v>18.5</v>
      </c>
      <c r="CY54" s="1">
        <v>316</v>
      </c>
      <c r="CZ54" s="1">
        <v>23</v>
      </c>
      <c r="DA54" s="1">
        <v>86</v>
      </c>
      <c r="DO54" s="1">
        <v>204</v>
      </c>
      <c r="FP54" s="1">
        <v>542027</v>
      </c>
    </row>
    <row r="55" spans="1:172" x14ac:dyDescent="0.3">
      <c r="A55" s="1" t="s">
        <v>368</v>
      </c>
      <c r="B55" s="1" t="s">
        <v>106</v>
      </c>
      <c r="C55" s="1" t="s">
        <v>0</v>
      </c>
      <c r="D55" s="1" t="s">
        <v>107</v>
      </c>
      <c r="F55" s="1">
        <v>18.063800000000001</v>
      </c>
      <c r="G55" s="1">
        <v>18.063800000000001</v>
      </c>
      <c r="H55" s="1">
        <v>145.7286</v>
      </c>
      <c r="I55" s="1">
        <v>145.7286</v>
      </c>
      <c r="J55" s="1" t="s">
        <v>2</v>
      </c>
      <c r="M55" s="1" t="s">
        <v>114</v>
      </c>
      <c r="N55" s="1" t="s">
        <v>113</v>
      </c>
      <c r="R55" s="1" t="s">
        <v>110</v>
      </c>
      <c r="W55" s="1" t="s">
        <v>3</v>
      </c>
      <c r="AB55" s="1" t="s">
        <v>111</v>
      </c>
      <c r="AC55" s="1">
        <v>53.86</v>
      </c>
      <c r="AD55" s="1">
        <v>0.81</v>
      </c>
      <c r="AF55" s="1">
        <v>17.079999999999998</v>
      </c>
      <c r="AJ55" s="1">
        <v>9.0399999999999991</v>
      </c>
      <c r="AK55" s="1">
        <v>9.9700000000000006</v>
      </c>
      <c r="AL55" s="1">
        <v>4.8</v>
      </c>
      <c r="AM55" s="1">
        <v>0.18</v>
      </c>
      <c r="AO55" s="1">
        <v>1.08</v>
      </c>
      <c r="AP55" s="1">
        <v>2.82</v>
      </c>
      <c r="AQ55" s="1">
        <v>0.16</v>
      </c>
      <c r="BG55" s="1">
        <v>-0.1</v>
      </c>
      <c r="CK55" s="1">
        <v>269</v>
      </c>
      <c r="CL55" s="1">
        <v>21</v>
      </c>
      <c r="CP55" s="1">
        <v>12</v>
      </c>
      <c r="CX55" s="1">
        <v>19.8</v>
      </c>
      <c r="CY55" s="1">
        <v>316</v>
      </c>
      <c r="CZ55" s="1">
        <v>23.9</v>
      </c>
      <c r="DA55" s="1">
        <v>89</v>
      </c>
      <c r="DO55" s="1">
        <v>201</v>
      </c>
      <c r="FP55" s="1">
        <v>542028</v>
      </c>
    </row>
    <row r="56" spans="1:172" x14ac:dyDescent="0.3">
      <c r="A56" s="1" t="s">
        <v>368</v>
      </c>
      <c r="B56" s="1" t="s">
        <v>106</v>
      </c>
      <c r="C56" s="1" t="s">
        <v>0</v>
      </c>
      <c r="D56" s="1" t="s">
        <v>107</v>
      </c>
      <c r="F56" s="1">
        <v>18.084</v>
      </c>
      <c r="G56" s="1">
        <v>18.084</v>
      </c>
      <c r="H56" s="1">
        <v>145.72730000000001</v>
      </c>
      <c r="I56" s="1">
        <v>145.72730000000001</v>
      </c>
      <c r="J56" s="1" t="s">
        <v>2</v>
      </c>
      <c r="M56" s="1" t="s">
        <v>115</v>
      </c>
      <c r="N56" s="1" t="s">
        <v>113</v>
      </c>
      <c r="R56" s="1" t="s">
        <v>110</v>
      </c>
      <c r="W56" s="1" t="s">
        <v>3</v>
      </c>
      <c r="AB56" s="1" t="s">
        <v>111</v>
      </c>
      <c r="AC56" s="1">
        <v>53.83</v>
      </c>
      <c r="AD56" s="1">
        <v>0.8</v>
      </c>
      <c r="AF56" s="1">
        <v>16.88</v>
      </c>
      <c r="AJ56" s="1">
        <v>9.1300000000000008</v>
      </c>
      <c r="AK56" s="1">
        <v>9.9</v>
      </c>
      <c r="AL56" s="1">
        <v>4.83</v>
      </c>
      <c r="AM56" s="1">
        <v>0.18</v>
      </c>
      <c r="AO56" s="1">
        <v>1.0900000000000001</v>
      </c>
      <c r="AP56" s="1">
        <v>2.8</v>
      </c>
      <c r="AQ56" s="1">
        <v>0.16</v>
      </c>
      <c r="BG56" s="1">
        <v>-0.02</v>
      </c>
      <c r="CK56" s="1">
        <v>269</v>
      </c>
      <c r="CL56" s="1">
        <v>16</v>
      </c>
      <c r="CP56" s="1">
        <v>11</v>
      </c>
      <c r="CX56" s="1">
        <v>20</v>
      </c>
      <c r="CY56" s="1">
        <v>308</v>
      </c>
      <c r="CZ56" s="1">
        <v>24.4</v>
      </c>
      <c r="DA56" s="1">
        <v>90</v>
      </c>
      <c r="DO56" s="1">
        <v>201</v>
      </c>
      <c r="FP56" s="1">
        <v>542029</v>
      </c>
    </row>
    <row r="57" spans="1:172" x14ac:dyDescent="0.3">
      <c r="A57" s="1" t="s">
        <v>368</v>
      </c>
      <c r="B57" s="1" t="s">
        <v>106</v>
      </c>
      <c r="C57" s="1" t="s">
        <v>0</v>
      </c>
      <c r="D57" s="1" t="s">
        <v>107</v>
      </c>
      <c r="F57" s="1">
        <v>18.062200000000001</v>
      </c>
      <c r="G57" s="1">
        <v>18.062200000000001</v>
      </c>
      <c r="H57" s="1">
        <v>145.7251</v>
      </c>
      <c r="I57" s="1">
        <v>145.7251</v>
      </c>
      <c r="J57" s="1" t="s">
        <v>2</v>
      </c>
      <c r="M57" s="1" t="s">
        <v>116</v>
      </c>
      <c r="N57" s="1" t="s">
        <v>113</v>
      </c>
      <c r="R57" s="1" t="s">
        <v>110</v>
      </c>
      <c r="W57" s="1" t="s">
        <v>3</v>
      </c>
      <c r="AB57" s="1" t="s">
        <v>111</v>
      </c>
      <c r="AC57" s="1">
        <v>53.89</v>
      </c>
      <c r="AD57" s="1">
        <v>0.79</v>
      </c>
      <c r="AF57" s="1">
        <v>16.79</v>
      </c>
      <c r="AJ57" s="1">
        <v>9.08</v>
      </c>
      <c r="AK57" s="1">
        <v>9.94</v>
      </c>
      <c r="AL57" s="1">
        <v>4.92</v>
      </c>
      <c r="AM57" s="1">
        <v>0.18</v>
      </c>
      <c r="AO57" s="1">
        <v>1.1000000000000001</v>
      </c>
      <c r="AP57" s="1">
        <v>2.75</v>
      </c>
      <c r="AQ57" s="1">
        <v>0.16</v>
      </c>
      <c r="BG57" s="1">
        <v>-0.09</v>
      </c>
      <c r="CK57" s="1">
        <v>268</v>
      </c>
      <c r="CL57" s="1">
        <v>20</v>
      </c>
      <c r="CP57" s="1">
        <v>12</v>
      </c>
      <c r="CX57" s="1">
        <v>20.100000000000001</v>
      </c>
      <c r="CY57" s="1">
        <v>302</v>
      </c>
      <c r="CZ57" s="1">
        <v>24.5</v>
      </c>
      <c r="DA57" s="1">
        <v>91</v>
      </c>
      <c r="DO57" s="1">
        <v>203</v>
      </c>
      <c r="FP57" s="1">
        <v>542030</v>
      </c>
    </row>
    <row r="58" spans="1:172" x14ac:dyDescent="0.3">
      <c r="A58" s="1" t="s">
        <v>368</v>
      </c>
      <c r="B58" s="1" t="s">
        <v>106</v>
      </c>
      <c r="C58" s="1" t="s">
        <v>0</v>
      </c>
      <c r="D58" s="1" t="s">
        <v>107</v>
      </c>
      <c r="F58" s="1">
        <v>18.0686</v>
      </c>
      <c r="G58" s="1">
        <v>18.0686</v>
      </c>
      <c r="H58" s="1">
        <v>145.72380000000001</v>
      </c>
      <c r="I58" s="1">
        <v>145.72380000000001</v>
      </c>
      <c r="J58" s="1" t="s">
        <v>2</v>
      </c>
      <c r="M58" s="1" t="s">
        <v>117</v>
      </c>
      <c r="N58" s="1" t="s">
        <v>113</v>
      </c>
      <c r="R58" s="1" t="s">
        <v>110</v>
      </c>
      <c r="W58" s="1" t="s">
        <v>3</v>
      </c>
      <c r="AB58" s="1" t="s">
        <v>111</v>
      </c>
      <c r="AC58" s="1">
        <v>52.48</v>
      </c>
      <c r="AD58" s="1">
        <v>0.78</v>
      </c>
      <c r="AF58" s="1">
        <v>17.23</v>
      </c>
      <c r="AJ58" s="1">
        <v>9.25</v>
      </c>
      <c r="AK58" s="1">
        <v>9.9</v>
      </c>
      <c r="AL58" s="1">
        <v>4.92</v>
      </c>
      <c r="AM58" s="1">
        <v>0.18</v>
      </c>
      <c r="AO58" s="1">
        <v>0.97</v>
      </c>
      <c r="AP58" s="1">
        <v>2.62</v>
      </c>
      <c r="AQ58" s="1">
        <v>0.15</v>
      </c>
      <c r="BG58" s="1">
        <v>0.99</v>
      </c>
      <c r="CK58" s="1">
        <v>267</v>
      </c>
      <c r="CL58" s="1">
        <v>20</v>
      </c>
      <c r="CP58" s="1">
        <v>12</v>
      </c>
      <c r="CX58" s="1">
        <v>17.8</v>
      </c>
      <c r="CY58" s="1">
        <v>303</v>
      </c>
      <c r="CZ58" s="1">
        <v>22.7</v>
      </c>
      <c r="DA58" s="1">
        <v>87</v>
      </c>
      <c r="DO58" s="1">
        <v>200</v>
      </c>
      <c r="FP58" s="1">
        <v>542031</v>
      </c>
    </row>
    <row r="59" spans="1:172" x14ac:dyDescent="0.3">
      <c r="A59" s="1" t="s">
        <v>368</v>
      </c>
      <c r="B59" s="1" t="s">
        <v>106</v>
      </c>
      <c r="C59" s="1" t="s">
        <v>0</v>
      </c>
      <c r="D59" s="1" t="s">
        <v>107</v>
      </c>
      <c r="F59" s="1">
        <v>18.0627</v>
      </c>
      <c r="G59" s="1">
        <v>18.0627</v>
      </c>
      <c r="H59" s="1">
        <v>145.7167</v>
      </c>
      <c r="I59" s="1">
        <v>145.7167</v>
      </c>
      <c r="J59" s="1" t="s">
        <v>2</v>
      </c>
      <c r="M59" s="1" t="s">
        <v>118</v>
      </c>
      <c r="N59" s="1" t="s">
        <v>113</v>
      </c>
      <c r="R59" s="1" t="s">
        <v>110</v>
      </c>
      <c r="W59" s="1" t="s">
        <v>3</v>
      </c>
      <c r="AB59" s="1" t="s">
        <v>111</v>
      </c>
      <c r="AC59" s="1">
        <v>53.88</v>
      </c>
      <c r="AD59" s="1">
        <v>0.78</v>
      </c>
      <c r="AF59" s="1">
        <v>16.73</v>
      </c>
      <c r="AJ59" s="1">
        <v>9.1</v>
      </c>
      <c r="AK59" s="1">
        <v>10.06</v>
      </c>
      <c r="AL59" s="1">
        <v>4.96</v>
      </c>
      <c r="AM59" s="1">
        <v>0.18</v>
      </c>
      <c r="AO59" s="1">
        <v>1.0900000000000001</v>
      </c>
      <c r="AP59" s="1">
        <v>2.73</v>
      </c>
      <c r="AQ59" s="1">
        <v>0.16</v>
      </c>
      <c r="BG59" s="1">
        <v>-0.04</v>
      </c>
      <c r="CI59" s="1">
        <v>23.1</v>
      </c>
      <c r="CK59" s="1">
        <v>269</v>
      </c>
      <c r="CL59" s="1">
        <v>22</v>
      </c>
      <c r="CP59" s="1">
        <v>13</v>
      </c>
      <c r="CX59" s="1">
        <v>21.9</v>
      </c>
      <c r="CY59" s="1">
        <v>294</v>
      </c>
      <c r="CZ59" s="1">
        <v>24.7</v>
      </c>
      <c r="DA59" s="1">
        <v>96.2</v>
      </c>
      <c r="DB59" s="1">
        <v>1.94</v>
      </c>
      <c r="DN59" s="1">
        <v>0.66</v>
      </c>
      <c r="DO59" s="1">
        <v>217</v>
      </c>
      <c r="DP59" s="1">
        <v>8.07</v>
      </c>
      <c r="DQ59" s="1">
        <v>17.600000000000001</v>
      </c>
      <c r="DR59" s="1">
        <v>2.61</v>
      </c>
      <c r="DS59" s="1">
        <v>12</v>
      </c>
      <c r="DT59" s="1">
        <v>3.41</v>
      </c>
      <c r="DU59" s="1">
        <v>1.02</v>
      </c>
      <c r="DV59" s="1">
        <v>3.97</v>
      </c>
      <c r="DW59" s="1">
        <v>0.69</v>
      </c>
      <c r="DX59" s="1">
        <v>4.34</v>
      </c>
      <c r="DY59" s="1">
        <v>0.92</v>
      </c>
      <c r="DZ59" s="1">
        <v>2.59</v>
      </c>
      <c r="EA59" s="1">
        <v>0.38</v>
      </c>
      <c r="EB59" s="1">
        <v>2.46</v>
      </c>
      <c r="EC59" s="1">
        <v>0.39</v>
      </c>
      <c r="ED59" s="1">
        <v>2.16</v>
      </c>
      <c r="EE59" s="1">
        <v>0.13</v>
      </c>
      <c r="EN59" s="1">
        <v>3.23</v>
      </c>
      <c r="EP59" s="1">
        <v>1.24</v>
      </c>
      <c r="EQ59" s="1">
        <v>0.61099999999999999</v>
      </c>
      <c r="ER59" s="1">
        <v>0.51299899999999998</v>
      </c>
      <c r="EU59" s="1">
        <v>0.70349499999999998</v>
      </c>
      <c r="EW59" s="1">
        <v>18.824200000000001</v>
      </c>
      <c r="EY59" s="1">
        <v>15.5633</v>
      </c>
      <c r="FA59" s="1">
        <v>38.417200000000001</v>
      </c>
      <c r="FP59" s="1">
        <v>542032</v>
      </c>
    </row>
    <row r="60" spans="1:172" x14ac:dyDescent="0.3">
      <c r="A60" s="1" t="s">
        <v>368</v>
      </c>
      <c r="B60" s="1" t="s">
        <v>106</v>
      </c>
      <c r="C60" s="1" t="s">
        <v>0</v>
      </c>
      <c r="D60" s="1" t="s">
        <v>107</v>
      </c>
      <c r="F60" s="1">
        <v>18.066299999999998</v>
      </c>
      <c r="G60" s="1">
        <v>18.066299999999998</v>
      </c>
      <c r="H60" s="1">
        <v>145.71420000000001</v>
      </c>
      <c r="I60" s="1">
        <v>145.71420000000001</v>
      </c>
      <c r="J60" s="1" t="s">
        <v>2</v>
      </c>
      <c r="M60" s="1" t="s">
        <v>119</v>
      </c>
      <c r="N60" s="1" t="s">
        <v>113</v>
      </c>
      <c r="R60" s="1" t="s">
        <v>110</v>
      </c>
      <c r="W60" s="1" t="s">
        <v>3</v>
      </c>
      <c r="AB60" s="1" t="s">
        <v>111</v>
      </c>
      <c r="AC60" s="1">
        <v>53.98</v>
      </c>
      <c r="AD60" s="1">
        <v>0.79</v>
      </c>
      <c r="AF60" s="1">
        <v>16.95</v>
      </c>
      <c r="AJ60" s="1">
        <v>9.1</v>
      </c>
      <c r="AK60" s="1">
        <v>10.1</v>
      </c>
      <c r="AL60" s="1">
        <v>4.92</v>
      </c>
      <c r="AM60" s="1">
        <v>0.18</v>
      </c>
      <c r="AO60" s="1">
        <v>1.1000000000000001</v>
      </c>
      <c r="AP60" s="1">
        <v>2.77</v>
      </c>
      <c r="AQ60" s="1">
        <v>0.15</v>
      </c>
      <c r="BG60" s="1">
        <v>-0.23</v>
      </c>
      <c r="CK60" s="1">
        <v>271</v>
      </c>
      <c r="CL60" s="1">
        <v>22</v>
      </c>
      <c r="CP60" s="1">
        <v>13</v>
      </c>
      <c r="CX60" s="1">
        <v>20.2</v>
      </c>
      <c r="CY60" s="1">
        <v>307</v>
      </c>
      <c r="CZ60" s="1">
        <v>24.4</v>
      </c>
      <c r="DA60" s="1">
        <v>89</v>
      </c>
      <c r="DO60" s="1">
        <v>202</v>
      </c>
      <c r="ER60" s="1">
        <v>0.51299600000000001</v>
      </c>
      <c r="EU60" s="1">
        <v>0.70349399999999995</v>
      </c>
      <c r="EW60" s="1">
        <v>18.822500000000002</v>
      </c>
      <c r="EY60" s="1">
        <v>15.564</v>
      </c>
      <c r="FA60" s="1">
        <v>38.417900000000003</v>
      </c>
      <c r="FP60" s="1">
        <v>542033</v>
      </c>
    </row>
    <row r="61" spans="1:172" x14ac:dyDescent="0.3">
      <c r="A61" s="1" t="s">
        <v>368</v>
      </c>
      <c r="B61" s="1" t="s">
        <v>106</v>
      </c>
      <c r="C61" s="1" t="s">
        <v>0</v>
      </c>
      <c r="D61" s="1" t="s">
        <v>107</v>
      </c>
      <c r="F61" s="1">
        <v>18.081</v>
      </c>
      <c r="G61" s="1">
        <v>18.081</v>
      </c>
      <c r="H61" s="1">
        <v>145.73220000000001</v>
      </c>
      <c r="I61" s="1">
        <v>145.73220000000001</v>
      </c>
      <c r="J61" s="1" t="s">
        <v>2</v>
      </c>
      <c r="M61" s="1" t="s">
        <v>120</v>
      </c>
      <c r="N61" s="1" t="s">
        <v>113</v>
      </c>
      <c r="R61" s="1" t="s">
        <v>110</v>
      </c>
      <c r="W61" s="1" t="s">
        <v>3</v>
      </c>
      <c r="AB61" s="1" t="s">
        <v>111</v>
      </c>
      <c r="AC61" s="1">
        <v>53.6</v>
      </c>
      <c r="AD61" s="1">
        <v>0.8</v>
      </c>
      <c r="AF61" s="1">
        <v>16.760000000000002</v>
      </c>
      <c r="AJ61" s="1">
        <v>9.32</v>
      </c>
      <c r="AK61" s="1">
        <v>10</v>
      </c>
      <c r="AL61" s="1">
        <v>4.8899999999999997</v>
      </c>
      <c r="AM61" s="1">
        <v>0.18</v>
      </c>
      <c r="AO61" s="1">
        <v>1.07</v>
      </c>
      <c r="AP61" s="1">
        <v>2.76</v>
      </c>
      <c r="AQ61" s="1">
        <v>0.16</v>
      </c>
      <c r="BG61" s="1">
        <v>-0.13</v>
      </c>
      <c r="CI61" s="1">
        <v>24</v>
      </c>
      <c r="CK61" s="1">
        <v>271</v>
      </c>
      <c r="CL61" s="1">
        <v>15</v>
      </c>
      <c r="CP61" s="1">
        <v>12</v>
      </c>
      <c r="CX61" s="1">
        <v>22.3</v>
      </c>
      <c r="CY61" s="1">
        <v>315</v>
      </c>
      <c r="CZ61" s="1">
        <v>25</v>
      </c>
      <c r="DA61" s="1">
        <v>95.7</v>
      </c>
      <c r="DB61" s="1">
        <v>1.98</v>
      </c>
      <c r="DN61" s="1">
        <v>0.64500000000000002</v>
      </c>
      <c r="DO61" s="1">
        <v>216</v>
      </c>
      <c r="DP61" s="1">
        <v>8.0500000000000007</v>
      </c>
      <c r="DQ61" s="1">
        <v>17.600000000000001</v>
      </c>
      <c r="DR61" s="1">
        <v>2.62</v>
      </c>
      <c r="DS61" s="1">
        <v>12</v>
      </c>
      <c r="DT61" s="1">
        <v>3.39</v>
      </c>
      <c r="DU61" s="1">
        <v>1.05</v>
      </c>
      <c r="DV61" s="1">
        <v>4.05</v>
      </c>
      <c r="DW61" s="1">
        <v>0.69</v>
      </c>
      <c r="DX61" s="1">
        <v>4.38</v>
      </c>
      <c r="DY61" s="1">
        <v>0.93</v>
      </c>
      <c r="DZ61" s="1">
        <v>2.59</v>
      </c>
      <c r="EA61" s="1">
        <v>0.38</v>
      </c>
      <c r="EB61" s="1">
        <v>2.48</v>
      </c>
      <c r="EC61" s="1">
        <v>0.39</v>
      </c>
      <c r="ED61" s="1">
        <v>2.13</v>
      </c>
      <c r="EE61" s="1">
        <v>0.13</v>
      </c>
      <c r="EN61" s="1">
        <v>3.3</v>
      </c>
      <c r="EP61" s="1">
        <v>1.23</v>
      </c>
      <c r="EQ61" s="1">
        <v>0.625</v>
      </c>
      <c r="ER61" s="1">
        <v>0.51300599999999996</v>
      </c>
      <c r="EU61" s="1">
        <v>0.70347899999999997</v>
      </c>
      <c r="EW61" s="1">
        <v>18.824200000000001</v>
      </c>
      <c r="EY61" s="1">
        <v>15.5626</v>
      </c>
      <c r="FA61" s="1">
        <v>38.416200000000003</v>
      </c>
      <c r="FP61" s="1">
        <v>542034</v>
      </c>
    </row>
    <row r="62" spans="1:172" x14ac:dyDescent="0.3">
      <c r="A62" s="1" t="s">
        <v>368</v>
      </c>
      <c r="B62" s="1" t="s">
        <v>106</v>
      </c>
      <c r="C62" s="1" t="s">
        <v>0</v>
      </c>
      <c r="D62" s="1" t="s">
        <v>107</v>
      </c>
      <c r="F62" s="1">
        <v>18.0703</v>
      </c>
      <c r="G62" s="1">
        <v>18.0703</v>
      </c>
      <c r="H62" s="1">
        <v>145.71979999999999</v>
      </c>
      <c r="I62" s="1">
        <v>145.71979999999999</v>
      </c>
      <c r="J62" s="1" t="s">
        <v>2</v>
      </c>
      <c r="M62" s="1" t="s">
        <v>121</v>
      </c>
      <c r="N62" s="1" t="s">
        <v>113</v>
      </c>
      <c r="R62" s="1" t="s">
        <v>110</v>
      </c>
      <c r="W62" s="1" t="s">
        <v>3</v>
      </c>
      <c r="AB62" s="1" t="s">
        <v>111</v>
      </c>
      <c r="AC62" s="1">
        <v>52.68</v>
      </c>
      <c r="AD62" s="1">
        <v>0.79</v>
      </c>
      <c r="AF62" s="1">
        <v>17.190000000000001</v>
      </c>
      <c r="AJ62" s="1">
        <v>9.17</v>
      </c>
      <c r="AK62" s="1">
        <v>10.47</v>
      </c>
      <c r="AL62" s="1">
        <v>5.15</v>
      </c>
      <c r="AM62" s="1">
        <v>0.18</v>
      </c>
      <c r="AO62" s="1">
        <v>0.91</v>
      </c>
      <c r="AP62" s="1">
        <v>2.61</v>
      </c>
      <c r="AQ62" s="1">
        <v>0.14000000000000001</v>
      </c>
      <c r="BG62" s="1">
        <v>0.09</v>
      </c>
      <c r="CI62" s="1">
        <v>21.7</v>
      </c>
      <c r="CK62" s="1">
        <v>271</v>
      </c>
      <c r="CL62" s="1">
        <v>26</v>
      </c>
      <c r="CP62" s="1">
        <v>13</v>
      </c>
      <c r="CX62" s="1">
        <v>19.399999999999999</v>
      </c>
      <c r="CY62" s="1">
        <v>337</v>
      </c>
      <c r="CZ62" s="1">
        <v>23.8</v>
      </c>
      <c r="DA62" s="1">
        <v>87.8</v>
      </c>
      <c r="DB62" s="1">
        <v>1.82</v>
      </c>
      <c r="DN62" s="1">
        <v>0.56999999999999995</v>
      </c>
      <c r="DO62" s="1">
        <v>198</v>
      </c>
      <c r="DP62" s="1">
        <v>7.56</v>
      </c>
      <c r="DQ62" s="1">
        <v>16.399999999999999</v>
      </c>
      <c r="DR62" s="1">
        <v>2.46</v>
      </c>
      <c r="DS62" s="1">
        <v>11.2</v>
      </c>
      <c r="DT62" s="1">
        <v>3.2</v>
      </c>
      <c r="DU62" s="1">
        <v>1.03</v>
      </c>
      <c r="DV62" s="1">
        <v>3.75</v>
      </c>
      <c r="DW62" s="1">
        <v>0.65</v>
      </c>
      <c r="DX62" s="1">
        <v>4.0599999999999996</v>
      </c>
      <c r="DY62" s="1">
        <v>0.88</v>
      </c>
      <c r="DZ62" s="1">
        <v>2.4500000000000002</v>
      </c>
      <c r="EA62" s="1">
        <v>0.36</v>
      </c>
      <c r="EB62" s="1">
        <v>2.34</v>
      </c>
      <c r="EC62" s="1">
        <v>0.37</v>
      </c>
      <c r="ED62" s="1">
        <v>1.95</v>
      </c>
      <c r="EE62" s="1">
        <v>0.12</v>
      </c>
      <c r="EN62" s="1">
        <v>2.93</v>
      </c>
      <c r="EP62" s="1">
        <v>1.0900000000000001</v>
      </c>
      <c r="EQ62" s="1">
        <v>0.55000000000000004</v>
      </c>
      <c r="ER62" s="1">
        <v>0.51300699999999999</v>
      </c>
      <c r="EU62" s="1">
        <v>0.70345500000000005</v>
      </c>
      <c r="EW62" s="1">
        <v>18.8233</v>
      </c>
      <c r="EY62" s="1">
        <v>15.5619</v>
      </c>
      <c r="FA62" s="1">
        <v>38.414099999999998</v>
      </c>
      <c r="FP62" s="1">
        <v>542035</v>
      </c>
    </row>
    <row r="63" spans="1:172" x14ac:dyDescent="0.3">
      <c r="A63" s="1" t="s">
        <v>368</v>
      </c>
      <c r="B63" s="1" t="s">
        <v>106</v>
      </c>
      <c r="C63" s="1" t="s">
        <v>0</v>
      </c>
      <c r="D63" s="1" t="s">
        <v>107</v>
      </c>
      <c r="F63" s="1">
        <v>18.064800000000002</v>
      </c>
      <c r="G63" s="1">
        <v>18.064800000000002</v>
      </c>
      <c r="H63" s="1">
        <v>145.71610000000001</v>
      </c>
      <c r="I63" s="1">
        <v>145.71610000000001</v>
      </c>
      <c r="J63" s="1" t="s">
        <v>2</v>
      </c>
      <c r="M63" s="1" t="s">
        <v>122</v>
      </c>
      <c r="N63" s="1" t="s">
        <v>113</v>
      </c>
      <c r="R63" s="1" t="s">
        <v>110</v>
      </c>
      <c r="W63" s="1" t="s">
        <v>3</v>
      </c>
      <c r="AB63" s="1" t="s">
        <v>111</v>
      </c>
      <c r="AC63" s="1">
        <v>52.27</v>
      </c>
      <c r="AD63" s="1">
        <v>0.79</v>
      </c>
      <c r="AF63" s="1">
        <v>17.170000000000002</v>
      </c>
      <c r="AJ63" s="1">
        <v>9.18</v>
      </c>
      <c r="AK63" s="1">
        <v>10.49</v>
      </c>
      <c r="AL63" s="1">
        <v>5.33</v>
      </c>
      <c r="AM63" s="1">
        <v>0.18</v>
      </c>
      <c r="AO63" s="1">
        <v>0.86</v>
      </c>
      <c r="AP63" s="1">
        <v>2.61</v>
      </c>
      <c r="AQ63" s="1">
        <v>0.15</v>
      </c>
      <c r="BG63" s="1">
        <v>0.32</v>
      </c>
      <c r="CK63" s="1">
        <v>279</v>
      </c>
      <c r="CL63" s="1">
        <v>39</v>
      </c>
      <c r="CP63" s="1">
        <v>19</v>
      </c>
      <c r="CX63" s="1">
        <v>14.5</v>
      </c>
      <c r="CY63" s="1">
        <v>341</v>
      </c>
      <c r="CZ63" s="1">
        <v>22.1</v>
      </c>
      <c r="DA63" s="1">
        <v>71</v>
      </c>
      <c r="DO63" s="1">
        <v>176</v>
      </c>
      <c r="FP63" s="1">
        <v>542037</v>
      </c>
    </row>
    <row r="64" spans="1:172" x14ac:dyDescent="0.3">
      <c r="A64" s="1" t="s">
        <v>368</v>
      </c>
      <c r="B64" s="1" t="s">
        <v>106</v>
      </c>
      <c r="C64" s="1" t="s">
        <v>0</v>
      </c>
      <c r="D64" s="1" t="s">
        <v>107</v>
      </c>
      <c r="F64" s="1">
        <v>18.065100000000001</v>
      </c>
      <c r="G64" s="1">
        <v>18.065100000000001</v>
      </c>
      <c r="H64" s="1">
        <v>145.71610000000001</v>
      </c>
      <c r="I64" s="1">
        <v>145.71610000000001</v>
      </c>
      <c r="J64" s="1" t="s">
        <v>2</v>
      </c>
      <c r="M64" s="1" t="s">
        <v>123</v>
      </c>
      <c r="N64" s="1" t="s">
        <v>113</v>
      </c>
      <c r="R64" s="1" t="s">
        <v>110</v>
      </c>
      <c r="W64" s="1" t="s">
        <v>3</v>
      </c>
      <c r="AB64" s="1" t="s">
        <v>111</v>
      </c>
      <c r="AC64" s="1">
        <v>52.2</v>
      </c>
      <c r="AD64" s="1">
        <v>0.84</v>
      </c>
      <c r="AF64" s="1">
        <v>17.64</v>
      </c>
      <c r="AJ64" s="1">
        <v>9.4</v>
      </c>
      <c r="AK64" s="1">
        <v>10.34</v>
      </c>
      <c r="AL64" s="1">
        <v>4.82</v>
      </c>
      <c r="AM64" s="1">
        <v>0.18</v>
      </c>
      <c r="AO64" s="1">
        <v>0.87</v>
      </c>
      <c r="AP64" s="1">
        <v>2.76</v>
      </c>
      <c r="AQ64" s="1">
        <v>0.16</v>
      </c>
      <c r="BG64" s="1">
        <v>0.27</v>
      </c>
      <c r="CK64" s="1">
        <v>295</v>
      </c>
      <c r="CL64" s="1">
        <v>23</v>
      </c>
      <c r="CP64" s="1">
        <v>15</v>
      </c>
      <c r="CX64" s="1">
        <v>14.9</v>
      </c>
      <c r="CY64" s="1">
        <v>351</v>
      </c>
      <c r="CZ64" s="1">
        <v>22.8</v>
      </c>
      <c r="DA64" s="1">
        <v>72</v>
      </c>
      <c r="DO64" s="1">
        <v>186</v>
      </c>
      <c r="FP64" s="1">
        <v>542038</v>
      </c>
    </row>
    <row r="65" spans="1:172" x14ac:dyDescent="0.3">
      <c r="A65" s="1" t="s">
        <v>368</v>
      </c>
      <c r="B65" s="1" t="s">
        <v>106</v>
      </c>
      <c r="C65" s="1" t="s">
        <v>0</v>
      </c>
      <c r="D65" s="1" t="s">
        <v>107</v>
      </c>
      <c r="F65" s="1">
        <v>18.084499999999998</v>
      </c>
      <c r="G65" s="1">
        <v>18.084499999999998</v>
      </c>
      <c r="H65" s="1">
        <v>145.7311</v>
      </c>
      <c r="I65" s="1">
        <v>145.7311</v>
      </c>
      <c r="J65" s="1" t="s">
        <v>2</v>
      </c>
      <c r="M65" s="1" t="s">
        <v>124</v>
      </c>
      <c r="N65" s="1" t="s">
        <v>113</v>
      </c>
      <c r="R65" s="1" t="s">
        <v>110</v>
      </c>
      <c r="W65" s="1" t="s">
        <v>3</v>
      </c>
      <c r="AB65" s="1" t="s">
        <v>111</v>
      </c>
      <c r="AC65" s="1">
        <v>52.28</v>
      </c>
      <c r="AD65" s="1">
        <v>0.78</v>
      </c>
      <c r="AF65" s="1">
        <v>16.98</v>
      </c>
      <c r="AJ65" s="1">
        <v>9.39</v>
      </c>
      <c r="AK65" s="1">
        <v>10.89</v>
      </c>
      <c r="AL65" s="1">
        <v>5.6</v>
      </c>
      <c r="AM65" s="1">
        <v>0.18</v>
      </c>
      <c r="AO65" s="1">
        <v>0.9</v>
      </c>
      <c r="AP65" s="1">
        <v>2.4700000000000002</v>
      </c>
      <c r="AQ65" s="1">
        <v>0.14000000000000001</v>
      </c>
      <c r="BG65" s="1">
        <v>-0.04</v>
      </c>
      <c r="CK65" s="1">
        <v>272</v>
      </c>
      <c r="CL65" s="1">
        <v>37</v>
      </c>
      <c r="CP65" s="1">
        <v>21</v>
      </c>
      <c r="CX65" s="1">
        <v>16.899999999999999</v>
      </c>
      <c r="CY65" s="1">
        <v>321</v>
      </c>
      <c r="CZ65" s="1">
        <v>21.4</v>
      </c>
      <c r="DA65" s="1">
        <v>77</v>
      </c>
      <c r="DO65" s="1">
        <v>177</v>
      </c>
      <c r="FP65" s="1">
        <v>542041</v>
      </c>
    </row>
    <row r="66" spans="1:172" x14ac:dyDescent="0.3">
      <c r="A66" s="1" t="s">
        <v>368</v>
      </c>
      <c r="B66" s="1" t="s">
        <v>106</v>
      </c>
      <c r="C66" s="1" t="s">
        <v>0</v>
      </c>
      <c r="D66" s="1" t="s">
        <v>107</v>
      </c>
      <c r="F66" s="1">
        <v>18.061299999999999</v>
      </c>
      <c r="G66" s="1">
        <v>18.061299999999999</v>
      </c>
      <c r="H66" s="1">
        <v>145.71700000000001</v>
      </c>
      <c r="I66" s="1">
        <v>145.71700000000001</v>
      </c>
      <c r="J66" s="1" t="s">
        <v>2</v>
      </c>
      <c r="M66" s="1" t="s">
        <v>125</v>
      </c>
      <c r="N66" s="1" t="s">
        <v>113</v>
      </c>
      <c r="R66" s="1" t="s">
        <v>110</v>
      </c>
      <c r="W66" s="1" t="s">
        <v>3</v>
      </c>
      <c r="AB66" s="1" t="s">
        <v>111</v>
      </c>
      <c r="AC66" s="1">
        <v>53.28</v>
      </c>
      <c r="AD66" s="1">
        <v>0.77</v>
      </c>
      <c r="AF66" s="1">
        <v>17.39</v>
      </c>
      <c r="AJ66" s="1">
        <v>8.83</v>
      </c>
      <c r="AK66" s="1">
        <v>10.65</v>
      </c>
      <c r="AL66" s="1">
        <v>5.24</v>
      </c>
      <c r="AM66" s="1">
        <v>0.18</v>
      </c>
      <c r="AO66" s="1">
        <v>0.87</v>
      </c>
      <c r="AP66" s="1">
        <v>2.66</v>
      </c>
      <c r="AQ66" s="1">
        <v>0.13</v>
      </c>
      <c r="BG66" s="1">
        <v>-0.19</v>
      </c>
      <c r="CK66" s="1">
        <v>273</v>
      </c>
      <c r="CL66" s="1">
        <v>50</v>
      </c>
      <c r="CP66" s="1">
        <v>18</v>
      </c>
      <c r="CX66" s="1">
        <v>15.4</v>
      </c>
      <c r="CY66" s="1">
        <v>330</v>
      </c>
      <c r="CZ66" s="1">
        <v>22</v>
      </c>
      <c r="DA66" s="1">
        <v>76</v>
      </c>
      <c r="DO66" s="1">
        <v>187</v>
      </c>
      <c r="ER66" s="1">
        <v>0.51301200000000002</v>
      </c>
      <c r="EU66" s="1">
        <v>0.703457</v>
      </c>
      <c r="EW66" s="1">
        <v>18.828199999999999</v>
      </c>
      <c r="EY66" s="1">
        <v>15.564</v>
      </c>
      <c r="FA66" s="1">
        <v>38.427799999999998</v>
      </c>
      <c r="FP66" s="1">
        <v>542045</v>
      </c>
    </row>
    <row r="67" spans="1:172" x14ac:dyDescent="0.3">
      <c r="A67" s="1" t="s">
        <v>368</v>
      </c>
      <c r="B67" s="1" t="s">
        <v>106</v>
      </c>
      <c r="C67" s="1" t="s">
        <v>0</v>
      </c>
      <c r="D67" s="1" t="s">
        <v>107</v>
      </c>
      <c r="F67" s="1">
        <v>18.061299999999999</v>
      </c>
      <c r="G67" s="1">
        <v>18.061299999999999</v>
      </c>
      <c r="H67" s="1">
        <v>145.71690000000001</v>
      </c>
      <c r="I67" s="1">
        <v>145.71690000000001</v>
      </c>
      <c r="J67" s="1" t="s">
        <v>2</v>
      </c>
      <c r="M67" s="1" t="s">
        <v>126</v>
      </c>
      <c r="N67" s="1" t="s">
        <v>113</v>
      </c>
      <c r="R67" s="1" t="s">
        <v>110</v>
      </c>
      <c r="W67" s="1" t="s">
        <v>3</v>
      </c>
      <c r="AB67" s="1" t="s">
        <v>111</v>
      </c>
      <c r="AC67" s="1">
        <v>53.17</v>
      </c>
      <c r="AD67" s="1">
        <v>0.76</v>
      </c>
      <c r="AF67" s="1">
        <v>17.510000000000002</v>
      </c>
      <c r="AJ67" s="1">
        <v>8.85</v>
      </c>
      <c r="AK67" s="1">
        <v>10.6</v>
      </c>
      <c r="AL67" s="1">
        <v>5.12</v>
      </c>
      <c r="AM67" s="1">
        <v>0.17</v>
      </c>
      <c r="AO67" s="1">
        <v>0.87</v>
      </c>
      <c r="AP67" s="1">
        <v>2.5099999999999998</v>
      </c>
      <c r="AQ67" s="1">
        <v>0.13</v>
      </c>
      <c r="BG67" s="1">
        <v>-0.14000000000000001</v>
      </c>
      <c r="CK67" s="1">
        <v>270</v>
      </c>
      <c r="CL67" s="1">
        <v>47</v>
      </c>
      <c r="CP67" s="1">
        <v>18</v>
      </c>
      <c r="CX67" s="1">
        <v>14.5</v>
      </c>
      <c r="CY67" s="1">
        <v>333</v>
      </c>
      <c r="CZ67" s="1">
        <v>21.8</v>
      </c>
      <c r="DA67" s="1">
        <v>76</v>
      </c>
      <c r="DO67" s="1">
        <v>186</v>
      </c>
      <c r="FP67" s="1">
        <v>542046</v>
      </c>
    </row>
    <row r="68" spans="1:172" x14ac:dyDescent="0.3">
      <c r="A68" s="1" t="s">
        <v>368</v>
      </c>
      <c r="B68" s="1" t="s">
        <v>106</v>
      </c>
      <c r="C68" s="1" t="s">
        <v>0</v>
      </c>
      <c r="D68" s="1" t="s">
        <v>107</v>
      </c>
      <c r="F68" s="1">
        <v>18.061699999999998</v>
      </c>
      <c r="G68" s="1">
        <v>18.061699999999998</v>
      </c>
      <c r="H68" s="1">
        <v>145.71729999999999</v>
      </c>
      <c r="I68" s="1">
        <v>145.71729999999999</v>
      </c>
      <c r="J68" s="1" t="s">
        <v>2</v>
      </c>
      <c r="M68" s="1" t="s">
        <v>127</v>
      </c>
      <c r="N68" s="1" t="s">
        <v>113</v>
      </c>
      <c r="R68" s="1" t="s">
        <v>110</v>
      </c>
      <c r="W68" s="1" t="s">
        <v>3</v>
      </c>
      <c r="AB68" s="1" t="s">
        <v>111</v>
      </c>
      <c r="AC68" s="1">
        <v>52.85</v>
      </c>
      <c r="AD68" s="1">
        <v>0.76</v>
      </c>
      <c r="AF68" s="1">
        <v>17.38</v>
      </c>
      <c r="AJ68" s="1">
        <v>8.9</v>
      </c>
      <c r="AK68" s="1">
        <v>10.43</v>
      </c>
      <c r="AL68" s="1">
        <v>5.19</v>
      </c>
      <c r="AM68" s="1">
        <v>0.18</v>
      </c>
      <c r="AO68" s="1">
        <v>0.85</v>
      </c>
      <c r="AP68" s="1">
        <v>2.67</v>
      </c>
      <c r="AQ68" s="1">
        <v>0.13</v>
      </c>
      <c r="BG68" s="1">
        <v>0.2</v>
      </c>
      <c r="CI68" s="1">
        <v>22.7</v>
      </c>
      <c r="CK68" s="1">
        <v>254</v>
      </c>
      <c r="CL68" s="1">
        <v>48</v>
      </c>
      <c r="CP68" s="1">
        <v>19</v>
      </c>
      <c r="CX68" s="1">
        <v>15.3</v>
      </c>
      <c r="CY68" s="1">
        <v>318</v>
      </c>
      <c r="CZ68" s="1">
        <v>23</v>
      </c>
      <c r="DA68" s="1">
        <v>78.5</v>
      </c>
      <c r="DB68" s="1">
        <v>1.8</v>
      </c>
      <c r="DN68" s="1">
        <v>0.36099999999999999</v>
      </c>
      <c r="DO68" s="1">
        <v>202</v>
      </c>
      <c r="DP68" s="1">
        <v>7.47</v>
      </c>
      <c r="DQ68" s="1">
        <v>16.100000000000001</v>
      </c>
      <c r="DR68" s="1">
        <v>2.38</v>
      </c>
      <c r="DS68" s="1">
        <v>11.1</v>
      </c>
      <c r="DT68" s="1">
        <v>3.15</v>
      </c>
      <c r="DU68" s="1">
        <v>0.99</v>
      </c>
      <c r="DV68" s="1">
        <v>3.69</v>
      </c>
      <c r="DW68" s="1">
        <v>0.63</v>
      </c>
      <c r="DX68" s="1">
        <v>4.05</v>
      </c>
      <c r="DY68" s="1">
        <v>0.85</v>
      </c>
      <c r="DZ68" s="1">
        <v>2.42</v>
      </c>
      <c r="EA68" s="1">
        <v>0.36</v>
      </c>
      <c r="EB68" s="1">
        <v>2.29</v>
      </c>
      <c r="EC68" s="1">
        <v>0.37</v>
      </c>
      <c r="ED68" s="1">
        <v>1.82</v>
      </c>
      <c r="EE68" s="1">
        <v>0.12</v>
      </c>
      <c r="EN68" s="1">
        <v>2.5099999999999998</v>
      </c>
      <c r="EP68" s="1">
        <v>1.01</v>
      </c>
      <c r="EQ68" s="1">
        <v>0.47399999999999998</v>
      </c>
      <c r="ER68" s="1">
        <v>0.51300400000000002</v>
      </c>
      <c r="EU68" s="1">
        <v>0.70345999999999997</v>
      </c>
      <c r="EW68" s="1">
        <v>18.8294</v>
      </c>
      <c r="EY68" s="1">
        <v>15.5656</v>
      </c>
      <c r="FA68" s="1">
        <v>38.433</v>
      </c>
      <c r="FP68" s="1">
        <v>542047</v>
      </c>
    </row>
    <row r="69" spans="1:172" x14ac:dyDescent="0.3">
      <c r="A69" s="1" t="s">
        <v>368</v>
      </c>
      <c r="B69" s="1" t="s">
        <v>106</v>
      </c>
      <c r="C69" s="1" t="s">
        <v>0</v>
      </c>
      <c r="D69" s="1" t="s">
        <v>107</v>
      </c>
      <c r="F69" s="1">
        <v>18.061699999999998</v>
      </c>
      <c r="G69" s="1">
        <v>18.061699999999998</v>
      </c>
      <c r="H69" s="1">
        <v>145.71729999999999</v>
      </c>
      <c r="I69" s="1">
        <v>145.71729999999999</v>
      </c>
      <c r="J69" s="1" t="s">
        <v>2</v>
      </c>
      <c r="M69" s="1" t="s">
        <v>128</v>
      </c>
      <c r="N69" s="1" t="s">
        <v>113</v>
      </c>
      <c r="R69" s="1" t="s">
        <v>110</v>
      </c>
      <c r="W69" s="1" t="s">
        <v>3</v>
      </c>
      <c r="AB69" s="1" t="s">
        <v>111</v>
      </c>
      <c r="AC69" s="1">
        <v>52.97</v>
      </c>
      <c r="AD69" s="1">
        <v>0.77</v>
      </c>
      <c r="AF69" s="1">
        <v>17.36</v>
      </c>
      <c r="AJ69" s="1">
        <v>8.93</v>
      </c>
      <c r="AK69" s="1">
        <v>10.57</v>
      </c>
      <c r="AL69" s="1">
        <v>5.22</v>
      </c>
      <c r="AM69" s="1">
        <v>0.18</v>
      </c>
      <c r="AO69" s="1">
        <v>0.84</v>
      </c>
      <c r="AP69" s="1">
        <v>2.4900000000000002</v>
      </c>
      <c r="AQ69" s="1">
        <v>0.12</v>
      </c>
      <c r="BG69" s="1">
        <v>0.15</v>
      </c>
      <c r="CK69" s="1">
        <v>273</v>
      </c>
      <c r="CL69" s="1">
        <v>48</v>
      </c>
      <c r="CP69" s="1">
        <v>19</v>
      </c>
      <c r="CX69" s="1">
        <v>14.1</v>
      </c>
      <c r="CY69" s="1">
        <v>330</v>
      </c>
      <c r="CZ69" s="1">
        <v>22.4</v>
      </c>
      <c r="DA69" s="1">
        <v>75</v>
      </c>
      <c r="DO69" s="1">
        <v>187</v>
      </c>
      <c r="FP69" s="1">
        <v>542048</v>
      </c>
    </row>
    <row r="70" spans="1:172" x14ac:dyDescent="0.3">
      <c r="A70" s="1" t="s">
        <v>368</v>
      </c>
      <c r="B70" s="1" t="s">
        <v>106</v>
      </c>
      <c r="C70" s="1" t="s">
        <v>0</v>
      </c>
      <c r="D70" s="1" t="s">
        <v>107</v>
      </c>
      <c r="F70" s="1">
        <v>18.061800000000002</v>
      </c>
      <c r="G70" s="1">
        <v>18.061800000000002</v>
      </c>
      <c r="H70" s="1">
        <v>145.71729999999999</v>
      </c>
      <c r="I70" s="1">
        <v>145.71729999999999</v>
      </c>
      <c r="J70" s="1" t="s">
        <v>2</v>
      </c>
      <c r="M70" s="1" t="s">
        <v>129</v>
      </c>
      <c r="N70" s="1" t="s">
        <v>113</v>
      </c>
      <c r="R70" s="1" t="s">
        <v>110</v>
      </c>
      <c r="W70" s="1" t="s">
        <v>3</v>
      </c>
      <c r="AB70" s="1" t="s">
        <v>111</v>
      </c>
      <c r="AC70" s="1">
        <v>52.46</v>
      </c>
      <c r="AD70" s="1">
        <v>0.78</v>
      </c>
      <c r="AF70" s="1">
        <v>17.239999999999998</v>
      </c>
      <c r="AJ70" s="1">
        <v>9.1</v>
      </c>
      <c r="AK70" s="1">
        <v>10.28</v>
      </c>
      <c r="AL70" s="1">
        <v>5.15</v>
      </c>
      <c r="AM70" s="1">
        <v>0.18</v>
      </c>
      <c r="AO70" s="1">
        <v>0.86</v>
      </c>
      <c r="AP70" s="1">
        <v>2.65</v>
      </c>
      <c r="AQ70" s="1">
        <v>0.12</v>
      </c>
      <c r="BG70" s="1">
        <v>0.72</v>
      </c>
      <c r="CK70" s="1">
        <v>251</v>
      </c>
      <c r="CL70" s="1">
        <v>46</v>
      </c>
      <c r="CP70" s="1">
        <v>18</v>
      </c>
      <c r="CX70" s="1">
        <v>14.7</v>
      </c>
      <c r="CY70" s="1">
        <v>325</v>
      </c>
      <c r="CZ70" s="1">
        <v>21.1</v>
      </c>
      <c r="DA70" s="1">
        <v>76</v>
      </c>
      <c r="DO70" s="1">
        <v>192</v>
      </c>
      <c r="FP70" s="1">
        <v>542049</v>
      </c>
    </row>
    <row r="71" spans="1:172" x14ac:dyDescent="0.3">
      <c r="A71" s="1" t="s">
        <v>368</v>
      </c>
      <c r="B71" s="1" t="s">
        <v>106</v>
      </c>
      <c r="C71" s="1" t="s">
        <v>0</v>
      </c>
      <c r="D71" s="1" t="s">
        <v>107</v>
      </c>
      <c r="F71" s="1">
        <v>18.061800000000002</v>
      </c>
      <c r="G71" s="1">
        <v>18.061800000000002</v>
      </c>
      <c r="H71" s="1">
        <v>145.7174</v>
      </c>
      <c r="I71" s="1">
        <v>145.7174</v>
      </c>
      <c r="J71" s="1" t="s">
        <v>2</v>
      </c>
      <c r="M71" s="1" t="s">
        <v>130</v>
      </c>
      <c r="N71" s="1" t="s">
        <v>113</v>
      </c>
      <c r="R71" s="1" t="s">
        <v>110</v>
      </c>
      <c r="W71" s="1" t="s">
        <v>3</v>
      </c>
      <c r="AB71" s="1" t="s">
        <v>111</v>
      </c>
      <c r="AC71" s="1">
        <v>52.7</v>
      </c>
      <c r="AD71" s="1">
        <v>0.77</v>
      </c>
      <c r="AF71" s="1">
        <v>17.21</v>
      </c>
      <c r="AJ71" s="1">
        <v>8.89</v>
      </c>
      <c r="AK71" s="1">
        <v>10.28</v>
      </c>
      <c r="AL71" s="1">
        <v>5.07</v>
      </c>
      <c r="AM71" s="1">
        <v>0.18</v>
      </c>
      <c r="AO71" s="1">
        <v>0.89</v>
      </c>
      <c r="AP71" s="1">
        <v>2.61</v>
      </c>
      <c r="AQ71" s="1">
        <v>0.13</v>
      </c>
      <c r="BG71" s="1">
        <v>0.65</v>
      </c>
      <c r="CK71" s="1">
        <v>266</v>
      </c>
      <c r="CL71" s="1">
        <v>44</v>
      </c>
      <c r="CP71" s="1">
        <v>17</v>
      </c>
      <c r="CX71" s="1">
        <v>15.3</v>
      </c>
      <c r="CY71" s="1">
        <v>326</v>
      </c>
      <c r="CZ71" s="1">
        <v>22.4</v>
      </c>
      <c r="DA71" s="1">
        <v>75</v>
      </c>
      <c r="DO71" s="1">
        <v>195</v>
      </c>
      <c r="FP71" s="1">
        <v>542050</v>
      </c>
    </row>
    <row r="72" spans="1:172" x14ac:dyDescent="0.3">
      <c r="A72" s="1" t="s">
        <v>368</v>
      </c>
      <c r="B72" s="1" t="s">
        <v>106</v>
      </c>
      <c r="C72" s="1" t="s">
        <v>0</v>
      </c>
      <c r="D72" s="1" t="s">
        <v>131</v>
      </c>
      <c r="F72" s="1">
        <v>18.087199999999999</v>
      </c>
      <c r="G72" s="1">
        <v>18.087199999999999</v>
      </c>
      <c r="H72" s="1">
        <v>145.7552</v>
      </c>
      <c r="I72" s="1">
        <v>145.7552</v>
      </c>
      <c r="J72" s="1" t="s">
        <v>2</v>
      </c>
      <c r="M72" s="1" t="s">
        <v>132</v>
      </c>
      <c r="N72" s="1" t="s">
        <v>109</v>
      </c>
      <c r="R72" s="1" t="s">
        <v>110</v>
      </c>
      <c r="W72" s="1" t="s">
        <v>3</v>
      </c>
      <c r="AB72" s="1" t="s">
        <v>111</v>
      </c>
      <c r="AC72" s="1">
        <v>50.42</v>
      </c>
      <c r="AD72" s="1">
        <v>0.76</v>
      </c>
      <c r="AF72" s="1">
        <v>19.27</v>
      </c>
      <c r="AJ72" s="1">
        <v>9.06</v>
      </c>
      <c r="AK72" s="1">
        <v>11.71</v>
      </c>
      <c r="AL72" s="1">
        <v>4.8</v>
      </c>
      <c r="AM72" s="1">
        <v>0.18</v>
      </c>
      <c r="AO72" s="1">
        <v>0.57999999999999996</v>
      </c>
      <c r="AP72" s="1">
        <v>2.59</v>
      </c>
      <c r="AQ72" s="1">
        <v>0.11</v>
      </c>
      <c r="BG72" s="1">
        <v>-0.15</v>
      </c>
      <c r="CK72" s="1">
        <v>298</v>
      </c>
      <c r="CL72" s="1">
        <v>19</v>
      </c>
      <c r="CP72" s="1">
        <v>16</v>
      </c>
      <c r="CX72" s="1">
        <v>9.8000000000000007</v>
      </c>
      <c r="CY72" s="1">
        <v>379</v>
      </c>
      <c r="CZ72" s="1">
        <v>17.8</v>
      </c>
      <c r="DA72" s="1">
        <v>50</v>
      </c>
      <c r="DO72" s="1">
        <v>129</v>
      </c>
      <c r="FP72" s="1">
        <v>542053</v>
      </c>
    </row>
    <row r="73" spans="1:172" x14ac:dyDescent="0.3">
      <c r="A73" s="1" t="s">
        <v>368</v>
      </c>
      <c r="B73" s="1" t="s">
        <v>106</v>
      </c>
      <c r="C73" s="1" t="s">
        <v>0</v>
      </c>
      <c r="D73" s="1" t="s">
        <v>131</v>
      </c>
      <c r="F73" s="1">
        <v>18.094000000000001</v>
      </c>
      <c r="G73" s="1">
        <v>18.094000000000001</v>
      </c>
      <c r="H73" s="1">
        <v>145.74930000000001</v>
      </c>
      <c r="I73" s="1">
        <v>145.74930000000001</v>
      </c>
      <c r="J73" s="1" t="s">
        <v>2</v>
      </c>
      <c r="M73" s="1" t="s">
        <v>133</v>
      </c>
      <c r="N73" s="1" t="s">
        <v>109</v>
      </c>
      <c r="R73" s="1" t="s">
        <v>110</v>
      </c>
      <c r="W73" s="1" t="s">
        <v>3</v>
      </c>
      <c r="AB73" s="1" t="s">
        <v>111</v>
      </c>
      <c r="AC73" s="1">
        <v>48.25</v>
      </c>
      <c r="AD73" s="1">
        <v>0.77</v>
      </c>
      <c r="AF73" s="1">
        <v>19.309999999999999</v>
      </c>
      <c r="AJ73" s="1">
        <v>10.15</v>
      </c>
      <c r="AK73" s="1">
        <v>13.22</v>
      </c>
      <c r="AL73" s="1">
        <v>5.66</v>
      </c>
      <c r="AM73" s="1">
        <v>0.19</v>
      </c>
      <c r="AO73" s="1">
        <v>0.46</v>
      </c>
      <c r="AP73" s="1">
        <v>2.08</v>
      </c>
      <c r="AQ73" s="1">
        <v>0.1</v>
      </c>
      <c r="BG73" s="1">
        <v>-0.32</v>
      </c>
      <c r="CI73" s="1">
        <v>33.700000000000003</v>
      </c>
      <c r="CK73" s="1">
        <v>353</v>
      </c>
      <c r="CL73" s="1">
        <v>17</v>
      </c>
      <c r="CP73" s="1">
        <v>11</v>
      </c>
      <c r="CX73" s="1">
        <v>8.1</v>
      </c>
      <c r="CY73" s="1">
        <v>369</v>
      </c>
      <c r="CZ73" s="1">
        <v>15.1</v>
      </c>
      <c r="DA73" s="1">
        <v>31.8</v>
      </c>
      <c r="DB73" s="1">
        <v>0.69</v>
      </c>
      <c r="DN73" s="1">
        <v>0.18</v>
      </c>
      <c r="DO73" s="1">
        <v>100</v>
      </c>
      <c r="DP73" s="1">
        <v>4.2699999999999996</v>
      </c>
      <c r="DQ73" s="1">
        <v>9.18</v>
      </c>
      <c r="DR73" s="1">
        <v>1.44</v>
      </c>
      <c r="DS73" s="1">
        <v>6.93</v>
      </c>
      <c r="DT73" s="1">
        <v>2.12</v>
      </c>
      <c r="DU73" s="1">
        <v>0.83</v>
      </c>
      <c r="DV73" s="1">
        <v>2.6</v>
      </c>
      <c r="DW73" s="1">
        <v>0.44</v>
      </c>
      <c r="DX73" s="1">
        <v>2.8</v>
      </c>
      <c r="DY73" s="1">
        <v>0.56999999999999995</v>
      </c>
      <c r="DZ73" s="1">
        <v>1.61</v>
      </c>
      <c r="EA73" s="1">
        <v>0.24</v>
      </c>
      <c r="EB73" s="1">
        <v>1.43</v>
      </c>
      <c r="EC73" s="1">
        <v>0.23</v>
      </c>
      <c r="ED73" s="1">
        <v>0.78</v>
      </c>
      <c r="EE73" s="1">
        <v>4.2000000000000003E-2</v>
      </c>
      <c r="EN73" s="1">
        <v>1.24</v>
      </c>
      <c r="EP73" s="1">
        <v>0.45</v>
      </c>
      <c r="EQ73" s="1">
        <v>0.19800000000000001</v>
      </c>
      <c r="ER73" s="1">
        <v>0.51297599999999999</v>
      </c>
      <c r="EU73" s="1">
        <v>0.70343599999999995</v>
      </c>
      <c r="EW73" s="1">
        <v>18.8505</v>
      </c>
      <c r="EY73" s="1">
        <v>15.5588</v>
      </c>
      <c r="FA73" s="1">
        <v>38.416600000000003</v>
      </c>
      <c r="FP73" s="1">
        <v>542054</v>
      </c>
    </row>
    <row r="74" spans="1:172" x14ac:dyDescent="0.3">
      <c r="A74" s="1" t="s">
        <v>368</v>
      </c>
      <c r="B74" s="1" t="s">
        <v>106</v>
      </c>
      <c r="C74" s="1" t="s">
        <v>0</v>
      </c>
      <c r="D74" s="1" t="s">
        <v>131</v>
      </c>
      <c r="F74" s="1">
        <v>18.0929</v>
      </c>
      <c r="G74" s="1">
        <v>18.0929</v>
      </c>
      <c r="H74" s="1">
        <v>145.75880000000001</v>
      </c>
      <c r="I74" s="1">
        <v>145.75880000000001</v>
      </c>
      <c r="J74" s="1" t="s">
        <v>2</v>
      </c>
      <c r="M74" s="1" t="s">
        <v>134</v>
      </c>
      <c r="N74" s="1" t="s">
        <v>109</v>
      </c>
      <c r="R74" s="1" t="s">
        <v>110</v>
      </c>
      <c r="W74" s="1" t="s">
        <v>3</v>
      </c>
      <c r="AB74" s="1" t="s">
        <v>111</v>
      </c>
      <c r="AC74" s="1">
        <v>48.99</v>
      </c>
      <c r="AD74" s="1">
        <v>0.8</v>
      </c>
      <c r="AF74" s="1">
        <v>17.86</v>
      </c>
      <c r="AJ74" s="1">
        <v>10.9</v>
      </c>
      <c r="AK74" s="1">
        <v>11.92</v>
      </c>
      <c r="AL74" s="1">
        <v>5.64</v>
      </c>
      <c r="AM74" s="1">
        <v>0.21</v>
      </c>
      <c r="AO74" s="1">
        <v>0.63</v>
      </c>
      <c r="AP74" s="1">
        <v>2.4300000000000002</v>
      </c>
      <c r="AQ74" s="1">
        <v>0.13</v>
      </c>
      <c r="BG74" s="1">
        <v>-0.23</v>
      </c>
      <c r="CK74" s="1">
        <v>345</v>
      </c>
      <c r="CL74" s="1">
        <v>17</v>
      </c>
      <c r="CP74" s="1">
        <v>16</v>
      </c>
      <c r="CX74" s="1">
        <v>8.9</v>
      </c>
      <c r="CY74" s="1">
        <v>447</v>
      </c>
      <c r="CZ74" s="1">
        <v>18.2</v>
      </c>
      <c r="DA74" s="1">
        <v>43</v>
      </c>
      <c r="DO74" s="1">
        <v>156</v>
      </c>
      <c r="FP74" s="1">
        <v>542055</v>
      </c>
    </row>
    <row r="75" spans="1:172" x14ac:dyDescent="0.3">
      <c r="A75" s="1" t="s">
        <v>368</v>
      </c>
      <c r="B75" s="1" t="s">
        <v>106</v>
      </c>
      <c r="C75" s="1" t="s">
        <v>0</v>
      </c>
      <c r="D75" s="1" t="s">
        <v>131</v>
      </c>
      <c r="F75" s="1">
        <v>18.100000000000001</v>
      </c>
      <c r="G75" s="1">
        <v>18.170000000000002</v>
      </c>
      <c r="H75" s="1">
        <v>145.75</v>
      </c>
      <c r="I75" s="1">
        <v>145.81</v>
      </c>
      <c r="J75" s="1" t="s">
        <v>2</v>
      </c>
      <c r="M75" s="1" t="s">
        <v>135</v>
      </c>
      <c r="N75" s="1" t="s">
        <v>136</v>
      </c>
      <c r="R75" s="1" t="s">
        <v>110</v>
      </c>
      <c r="W75" s="1" t="s">
        <v>3</v>
      </c>
      <c r="AB75" s="1" t="s">
        <v>111</v>
      </c>
      <c r="AC75" s="1">
        <v>52.41</v>
      </c>
      <c r="AD75" s="1">
        <v>0.81</v>
      </c>
      <c r="AF75" s="1">
        <v>18.93</v>
      </c>
      <c r="AJ75" s="1">
        <v>8.91</v>
      </c>
      <c r="AK75" s="1">
        <v>10.37</v>
      </c>
      <c r="AL75" s="1">
        <v>3.73</v>
      </c>
      <c r="AM75" s="1">
        <v>0.17</v>
      </c>
      <c r="AO75" s="1">
        <v>0.87</v>
      </c>
      <c r="AP75" s="1">
        <v>2.83</v>
      </c>
      <c r="AQ75" s="1">
        <v>0.15</v>
      </c>
      <c r="BG75" s="1">
        <v>0.19</v>
      </c>
      <c r="CI75" s="1">
        <v>22.8</v>
      </c>
      <c r="CK75" s="1">
        <v>281</v>
      </c>
      <c r="CL75" s="1">
        <v>10</v>
      </c>
      <c r="CP75" s="1">
        <v>6</v>
      </c>
      <c r="CX75" s="1">
        <v>15.3</v>
      </c>
      <c r="CY75" s="1">
        <v>367</v>
      </c>
      <c r="CZ75" s="1">
        <v>23.4</v>
      </c>
      <c r="DA75" s="1">
        <v>74.900000000000006</v>
      </c>
      <c r="DB75" s="1">
        <v>1.68</v>
      </c>
      <c r="DN75" s="1">
        <v>0.41599999999999998</v>
      </c>
      <c r="DO75" s="1">
        <v>196</v>
      </c>
      <c r="DP75" s="1">
        <v>7.4</v>
      </c>
      <c r="DQ75" s="1">
        <v>15.7</v>
      </c>
      <c r="DR75" s="1">
        <v>2.41</v>
      </c>
      <c r="DS75" s="1">
        <v>11.1</v>
      </c>
      <c r="DT75" s="1">
        <v>3.2</v>
      </c>
      <c r="DU75" s="1">
        <v>1.08</v>
      </c>
      <c r="DV75" s="1">
        <v>3.78</v>
      </c>
      <c r="DW75" s="1">
        <v>0.64</v>
      </c>
      <c r="DX75" s="1">
        <v>4.1100000000000003</v>
      </c>
      <c r="DY75" s="1">
        <v>0.86</v>
      </c>
      <c r="DZ75" s="1">
        <v>2.46</v>
      </c>
      <c r="EA75" s="1">
        <v>0.36</v>
      </c>
      <c r="EB75" s="1">
        <v>2.33</v>
      </c>
      <c r="EC75" s="1">
        <v>0.37</v>
      </c>
      <c r="ED75" s="1">
        <v>1.71</v>
      </c>
      <c r="EE75" s="1">
        <v>0.11</v>
      </c>
      <c r="EN75" s="1">
        <v>2.7</v>
      </c>
      <c r="EP75" s="1">
        <v>0.92</v>
      </c>
      <c r="EQ75" s="1">
        <v>0.432</v>
      </c>
      <c r="ER75" s="1">
        <v>0.51300400000000002</v>
      </c>
      <c r="EU75" s="1">
        <v>0.703407</v>
      </c>
      <c r="EW75" s="1">
        <v>18.863800000000001</v>
      </c>
      <c r="EY75" s="1">
        <v>15.5611</v>
      </c>
      <c r="FA75" s="1">
        <v>38.438800000000001</v>
      </c>
      <c r="FP75" s="1">
        <v>542057</v>
      </c>
    </row>
    <row r="76" spans="1:172" x14ac:dyDescent="0.3">
      <c r="A76" s="1" t="s">
        <v>368</v>
      </c>
      <c r="B76" s="1" t="s">
        <v>106</v>
      </c>
      <c r="C76" s="1" t="s">
        <v>0</v>
      </c>
      <c r="D76" s="1" t="s">
        <v>131</v>
      </c>
      <c r="F76" s="1">
        <v>18.0975</v>
      </c>
      <c r="G76" s="1">
        <v>18.0975</v>
      </c>
      <c r="H76" s="1">
        <v>145.75450000000001</v>
      </c>
      <c r="I76" s="1">
        <v>145.75450000000001</v>
      </c>
      <c r="J76" s="1" t="s">
        <v>2</v>
      </c>
      <c r="M76" s="1" t="s">
        <v>137</v>
      </c>
      <c r="N76" s="1" t="s">
        <v>109</v>
      </c>
      <c r="R76" s="1" t="s">
        <v>110</v>
      </c>
      <c r="W76" s="1" t="s">
        <v>3</v>
      </c>
      <c r="AB76" s="1" t="s">
        <v>111</v>
      </c>
      <c r="AC76" s="1">
        <v>49.48</v>
      </c>
      <c r="AD76" s="1">
        <v>0.8</v>
      </c>
      <c r="AF76" s="1">
        <v>17.21</v>
      </c>
      <c r="AJ76" s="1">
        <v>10.78</v>
      </c>
      <c r="AK76" s="1">
        <v>11.89</v>
      </c>
      <c r="AL76" s="1">
        <v>6.28</v>
      </c>
      <c r="AM76" s="1">
        <v>0.21</v>
      </c>
      <c r="AO76" s="1">
        <v>0.56000000000000005</v>
      </c>
      <c r="AP76" s="1">
        <v>2.31</v>
      </c>
      <c r="AQ76" s="1">
        <v>0.13</v>
      </c>
      <c r="BG76" s="1">
        <v>-0.09</v>
      </c>
      <c r="CI76" s="1">
        <v>27.2</v>
      </c>
      <c r="CK76" s="1">
        <v>324</v>
      </c>
      <c r="CL76" s="1">
        <v>19</v>
      </c>
      <c r="CP76" s="1">
        <v>16</v>
      </c>
      <c r="CX76" s="1">
        <v>9.1</v>
      </c>
      <c r="CY76" s="1">
        <v>408</v>
      </c>
      <c r="CZ76" s="1">
        <v>20.8</v>
      </c>
      <c r="DA76" s="1">
        <v>44.5</v>
      </c>
      <c r="DB76" s="1">
        <v>1.03</v>
      </c>
      <c r="DN76" s="1">
        <v>0.221</v>
      </c>
      <c r="DO76" s="1">
        <v>149</v>
      </c>
      <c r="DP76" s="1">
        <v>5.87</v>
      </c>
      <c r="DQ76" s="1">
        <v>12.9</v>
      </c>
      <c r="DR76" s="1">
        <v>1.95</v>
      </c>
      <c r="DS76" s="1">
        <v>9.5</v>
      </c>
      <c r="DT76" s="1">
        <v>2.86</v>
      </c>
      <c r="DU76" s="1">
        <v>1.02</v>
      </c>
      <c r="DV76" s="1">
        <v>3.41</v>
      </c>
      <c r="DW76" s="1">
        <v>0.57999999999999996</v>
      </c>
      <c r="DX76" s="1">
        <v>3.7</v>
      </c>
      <c r="DY76" s="1">
        <v>0.77</v>
      </c>
      <c r="DZ76" s="1">
        <v>2.17</v>
      </c>
      <c r="EA76" s="1">
        <v>0.32</v>
      </c>
      <c r="EB76" s="1">
        <v>2.0099999999999998</v>
      </c>
      <c r="EC76" s="1">
        <v>0.32</v>
      </c>
      <c r="ED76" s="1">
        <v>1.08</v>
      </c>
      <c r="EE76" s="1">
        <v>0.06</v>
      </c>
      <c r="EN76" s="1">
        <v>2.14</v>
      </c>
      <c r="EP76" s="1">
        <v>0.69</v>
      </c>
      <c r="EQ76" s="1">
        <v>0.28199999999999997</v>
      </c>
      <c r="ER76" s="1">
        <v>0.51300000000000001</v>
      </c>
      <c r="EU76" s="1">
        <v>0.70344099999999998</v>
      </c>
      <c r="EW76" s="1">
        <v>18.822099999999999</v>
      </c>
      <c r="EY76" s="1">
        <v>15.565</v>
      </c>
      <c r="FA76" s="1">
        <v>38.427999999999997</v>
      </c>
      <c r="FP76" s="1">
        <v>542058</v>
      </c>
    </row>
    <row r="77" spans="1:172" x14ac:dyDescent="0.3">
      <c r="A77" s="1" t="s">
        <v>368</v>
      </c>
      <c r="B77" s="1" t="s">
        <v>106</v>
      </c>
      <c r="C77" s="1" t="s">
        <v>0</v>
      </c>
      <c r="D77" s="1" t="s">
        <v>131</v>
      </c>
      <c r="F77" s="1">
        <v>18.091999999999999</v>
      </c>
      <c r="G77" s="1">
        <v>18.091999999999999</v>
      </c>
      <c r="H77" s="1">
        <v>145.75829999999999</v>
      </c>
      <c r="I77" s="1">
        <v>145.75829999999999</v>
      </c>
      <c r="J77" s="1" t="s">
        <v>2</v>
      </c>
      <c r="M77" s="1" t="s">
        <v>138</v>
      </c>
      <c r="N77" s="1" t="s">
        <v>109</v>
      </c>
      <c r="R77" s="1" t="s">
        <v>110</v>
      </c>
      <c r="W77" s="1" t="s">
        <v>3</v>
      </c>
      <c r="AB77" s="1" t="s">
        <v>111</v>
      </c>
      <c r="AC77" s="1">
        <v>48.63</v>
      </c>
      <c r="AD77" s="1">
        <v>0.83</v>
      </c>
      <c r="AF77" s="1">
        <v>17.920000000000002</v>
      </c>
      <c r="AJ77" s="1">
        <v>11.32</v>
      </c>
      <c r="AK77" s="1">
        <v>12.04</v>
      </c>
      <c r="AL77" s="1">
        <v>5.55</v>
      </c>
      <c r="AM77" s="1">
        <v>0.21</v>
      </c>
      <c r="AO77" s="1">
        <v>0.59</v>
      </c>
      <c r="AP77" s="1">
        <v>2.35</v>
      </c>
      <c r="AQ77" s="1">
        <v>0.15</v>
      </c>
      <c r="BG77" s="1">
        <v>-0.22</v>
      </c>
      <c r="CI77" s="1">
        <v>27.1</v>
      </c>
      <c r="CK77" s="1">
        <v>362</v>
      </c>
      <c r="CL77" s="1">
        <v>8</v>
      </c>
      <c r="CP77" s="1">
        <v>14</v>
      </c>
      <c r="CX77" s="1">
        <v>7.5</v>
      </c>
      <c r="CY77" s="1">
        <v>441</v>
      </c>
      <c r="CZ77" s="1">
        <v>18.600000000000001</v>
      </c>
      <c r="DA77" s="1">
        <v>39.799999999999997</v>
      </c>
      <c r="DB77" s="1">
        <v>0.97</v>
      </c>
      <c r="DN77" s="1">
        <v>0.124</v>
      </c>
      <c r="DO77" s="1">
        <v>147</v>
      </c>
      <c r="DP77" s="1">
        <v>6.14</v>
      </c>
      <c r="DQ77" s="1">
        <v>13</v>
      </c>
      <c r="DR77" s="1">
        <v>1.96</v>
      </c>
      <c r="DS77" s="1">
        <v>9.3800000000000008</v>
      </c>
      <c r="DT77" s="1">
        <v>2.71</v>
      </c>
      <c r="DU77" s="1">
        <v>0.98</v>
      </c>
      <c r="DV77" s="1">
        <v>3.15</v>
      </c>
      <c r="DW77" s="1">
        <v>0.53</v>
      </c>
      <c r="DX77" s="1">
        <v>3.34</v>
      </c>
      <c r="DY77" s="1">
        <v>0.7</v>
      </c>
      <c r="DZ77" s="1">
        <v>1.97</v>
      </c>
      <c r="EA77" s="1">
        <v>0.28999999999999998</v>
      </c>
      <c r="EB77" s="1">
        <v>1.79</v>
      </c>
      <c r="EC77" s="1">
        <v>0.28999999999999998</v>
      </c>
      <c r="ED77" s="1">
        <v>0.96</v>
      </c>
      <c r="EE77" s="1">
        <v>5.7000000000000002E-2</v>
      </c>
      <c r="EN77" s="1">
        <v>1.78</v>
      </c>
      <c r="EP77" s="1">
        <v>0.73</v>
      </c>
      <c r="EQ77" s="1">
        <v>0.28199999999999997</v>
      </c>
      <c r="FP77" s="1">
        <v>542059</v>
      </c>
    </row>
    <row r="78" spans="1:172" x14ac:dyDescent="0.3">
      <c r="A78" s="1" t="s">
        <v>368</v>
      </c>
      <c r="B78" s="1" t="s">
        <v>106</v>
      </c>
      <c r="C78" s="1" t="s">
        <v>0</v>
      </c>
      <c r="D78" s="1" t="s">
        <v>131</v>
      </c>
      <c r="F78" s="1">
        <v>18.095099999999999</v>
      </c>
      <c r="G78" s="1">
        <v>18.095099999999999</v>
      </c>
      <c r="H78" s="1">
        <v>145.7602</v>
      </c>
      <c r="I78" s="1">
        <v>145.7602</v>
      </c>
      <c r="J78" s="1" t="s">
        <v>2</v>
      </c>
      <c r="M78" s="1" t="s">
        <v>139</v>
      </c>
      <c r="N78" s="1" t="s">
        <v>109</v>
      </c>
      <c r="R78" s="1" t="s">
        <v>110</v>
      </c>
      <c r="W78" s="1" t="s">
        <v>3</v>
      </c>
      <c r="AB78" s="1" t="s">
        <v>111</v>
      </c>
      <c r="AC78" s="1">
        <v>48.93</v>
      </c>
      <c r="AD78" s="1">
        <v>0.8</v>
      </c>
      <c r="AF78" s="1">
        <v>17.5</v>
      </c>
      <c r="AJ78" s="1">
        <v>11.08</v>
      </c>
      <c r="AK78" s="1">
        <v>12.13</v>
      </c>
      <c r="AL78" s="1">
        <v>5.87</v>
      </c>
      <c r="AM78" s="1">
        <v>0.21</v>
      </c>
      <c r="AO78" s="1">
        <v>0.6</v>
      </c>
      <c r="AP78" s="1">
        <v>2.33</v>
      </c>
      <c r="AQ78" s="1">
        <v>0.13</v>
      </c>
      <c r="BG78" s="1">
        <v>-0.3</v>
      </c>
      <c r="CI78" s="1">
        <v>28.5</v>
      </c>
      <c r="CK78" s="1">
        <v>351</v>
      </c>
      <c r="CL78" s="1">
        <v>17</v>
      </c>
      <c r="CP78" s="1">
        <v>17</v>
      </c>
      <c r="CX78" s="1">
        <v>7.7</v>
      </c>
      <c r="CY78" s="1">
        <v>435</v>
      </c>
      <c r="CZ78" s="1">
        <v>19.3</v>
      </c>
      <c r="DA78" s="1">
        <v>42.1</v>
      </c>
      <c r="DB78" s="1">
        <v>0.99</v>
      </c>
      <c r="DN78" s="1">
        <v>0.151</v>
      </c>
      <c r="DO78" s="1">
        <v>151</v>
      </c>
      <c r="DP78" s="1">
        <v>5.91</v>
      </c>
      <c r="DQ78" s="1">
        <v>12.8</v>
      </c>
      <c r="DR78" s="1">
        <v>1.93</v>
      </c>
      <c r="DS78" s="1">
        <v>9.2799999999999994</v>
      </c>
      <c r="DT78" s="1">
        <v>2.73</v>
      </c>
      <c r="DU78" s="1">
        <v>0.97</v>
      </c>
      <c r="DV78" s="1">
        <v>3.23</v>
      </c>
      <c r="DW78" s="1">
        <v>0.55000000000000004</v>
      </c>
      <c r="DX78" s="1">
        <v>3.48</v>
      </c>
      <c r="DY78" s="1">
        <v>0.73</v>
      </c>
      <c r="DZ78" s="1">
        <v>2.0499999999999998</v>
      </c>
      <c r="EA78" s="1">
        <v>0.3</v>
      </c>
      <c r="EB78" s="1">
        <v>1.88</v>
      </c>
      <c r="EC78" s="1">
        <v>0.3</v>
      </c>
      <c r="ED78" s="1">
        <v>1.03</v>
      </c>
      <c r="EE78" s="1">
        <v>5.8000000000000003E-2</v>
      </c>
      <c r="EN78" s="1">
        <v>2.59</v>
      </c>
      <c r="EP78" s="1">
        <v>0.69</v>
      </c>
      <c r="EQ78" s="1">
        <v>0.3</v>
      </c>
      <c r="ER78" s="1">
        <v>0.51298200000000005</v>
      </c>
      <c r="EU78" s="1">
        <v>0.70341900000000002</v>
      </c>
      <c r="EW78" s="1">
        <v>18.831</v>
      </c>
      <c r="EY78" s="1">
        <v>15.5672</v>
      </c>
      <c r="FA78" s="1">
        <v>38.436100000000003</v>
      </c>
      <c r="FP78" s="1">
        <v>542060</v>
      </c>
    </row>
    <row r="79" spans="1:172" x14ac:dyDescent="0.3">
      <c r="A79" s="1" t="s">
        <v>368</v>
      </c>
      <c r="B79" s="1" t="s">
        <v>106</v>
      </c>
      <c r="C79" s="1" t="s">
        <v>0</v>
      </c>
      <c r="D79" s="1" t="s">
        <v>131</v>
      </c>
      <c r="F79" s="1">
        <v>18.093800000000002</v>
      </c>
      <c r="G79" s="1">
        <v>18.093800000000002</v>
      </c>
      <c r="H79" s="1">
        <v>145.75909999999999</v>
      </c>
      <c r="I79" s="1">
        <v>145.75909999999999</v>
      </c>
      <c r="J79" s="1" t="s">
        <v>2</v>
      </c>
      <c r="M79" s="1" t="s">
        <v>140</v>
      </c>
      <c r="N79" s="1" t="s">
        <v>109</v>
      </c>
      <c r="R79" s="1" t="s">
        <v>110</v>
      </c>
      <c r="W79" s="1" t="s">
        <v>3</v>
      </c>
      <c r="AB79" s="1" t="s">
        <v>111</v>
      </c>
      <c r="AC79" s="1">
        <v>48.38</v>
      </c>
      <c r="AD79" s="1">
        <v>0.8</v>
      </c>
      <c r="AF79" s="1">
        <v>17.579999999999998</v>
      </c>
      <c r="AJ79" s="1">
        <v>11.07</v>
      </c>
      <c r="AK79" s="1">
        <v>12.06</v>
      </c>
      <c r="AL79" s="1">
        <v>5.88</v>
      </c>
      <c r="AM79" s="1">
        <v>0.21</v>
      </c>
      <c r="AO79" s="1">
        <v>0.55000000000000004</v>
      </c>
      <c r="AP79" s="1">
        <v>2.2999999999999998</v>
      </c>
      <c r="AQ79" s="1">
        <v>0.13</v>
      </c>
      <c r="BG79" s="1">
        <v>-0.03</v>
      </c>
      <c r="CK79" s="1">
        <v>342</v>
      </c>
      <c r="CL79" s="1">
        <v>14</v>
      </c>
      <c r="CP79" s="1">
        <v>17</v>
      </c>
      <c r="CX79" s="1">
        <v>6.7</v>
      </c>
      <c r="CY79" s="1">
        <v>442</v>
      </c>
      <c r="CZ79" s="1">
        <v>17.899999999999999</v>
      </c>
      <c r="DA79" s="1">
        <v>43</v>
      </c>
      <c r="DO79" s="1">
        <v>151</v>
      </c>
      <c r="FP79" s="1">
        <v>542061</v>
      </c>
    </row>
    <row r="80" spans="1:172" x14ac:dyDescent="0.3">
      <c r="A80" s="1" t="s">
        <v>368</v>
      </c>
      <c r="B80" s="1" t="s">
        <v>106</v>
      </c>
      <c r="C80" s="1" t="s">
        <v>0</v>
      </c>
      <c r="D80" s="1" t="s">
        <v>131</v>
      </c>
      <c r="F80" s="1">
        <v>18.093499999999999</v>
      </c>
      <c r="G80" s="1">
        <v>18.093499999999999</v>
      </c>
      <c r="H80" s="1">
        <v>145.7593</v>
      </c>
      <c r="I80" s="1">
        <v>145.7593</v>
      </c>
      <c r="J80" s="1" t="s">
        <v>2</v>
      </c>
      <c r="M80" s="1" t="s">
        <v>141</v>
      </c>
      <c r="N80" s="1" t="s">
        <v>109</v>
      </c>
      <c r="R80" s="1" t="s">
        <v>110</v>
      </c>
      <c r="W80" s="1" t="s">
        <v>3</v>
      </c>
      <c r="AB80" s="1" t="s">
        <v>111</v>
      </c>
      <c r="AC80" s="1">
        <v>49.11</v>
      </c>
      <c r="AD80" s="1">
        <v>0.79</v>
      </c>
      <c r="AF80" s="1">
        <v>17.72</v>
      </c>
      <c r="AJ80" s="1">
        <v>10.98</v>
      </c>
      <c r="AK80" s="1">
        <v>12.02</v>
      </c>
      <c r="AL80" s="1">
        <v>5.89</v>
      </c>
      <c r="AM80" s="1">
        <v>0.21</v>
      </c>
      <c r="AO80" s="1">
        <v>0.63</v>
      </c>
      <c r="AP80" s="1">
        <v>2.2599999999999998</v>
      </c>
      <c r="AQ80" s="1">
        <v>0.13</v>
      </c>
      <c r="BG80" s="1">
        <v>-0.04</v>
      </c>
      <c r="CK80" s="1">
        <v>339</v>
      </c>
      <c r="CL80" s="1">
        <v>18</v>
      </c>
      <c r="CP80" s="1">
        <v>18</v>
      </c>
      <c r="CX80" s="1">
        <v>9.5</v>
      </c>
      <c r="CY80" s="1">
        <v>445</v>
      </c>
      <c r="CZ80" s="1">
        <v>17.5</v>
      </c>
      <c r="DA80" s="1">
        <v>40</v>
      </c>
      <c r="DO80" s="1">
        <v>155</v>
      </c>
      <c r="FP80" s="1">
        <v>542062</v>
      </c>
    </row>
    <row r="81" spans="1:172" x14ac:dyDescent="0.3">
      <c r="A81" s="1" t="s">
        <v>368</v>
      </c>
      <c r="B81" s="1" t="s">
        <v>106</v>
      </c>
      <c r="C81" s="1" t="s">
        <v>0</v>
      </c>
      <c r="D81" s="1" t="s">
        <v>131</v>
      </c>
      <c r="F81" s="1">
        <v>18.093499999999999</v>
      </c>
      <c r="G81" s="1">
        <v>18.093499999999999</v>
      </c>
      <c r="H81" s="1">
        <v>145.7593</v>
      </c>
      <c r="I81" s="1">
        <v>145.7593</v>
      </c>
      <c r="J81" s="1" t="s">
        <v>2</v>
      </c>
      <c r="M81" s="1" t="s">
        <v>142</v>
      </c>
      <c r="N81" s="1" t="s">
        <v>109</v>
      </c>
      <c r="R81" s="1" t="s">
        <v>110</v>
      </c>
      <c r="W81" s="1" t="s">
        <v>3</v>
      </c>
      <c r="AB81" s="1" t="s">
        <v>111</v>
      </c>
      <c r="AC81" s="1">
        <v>49.24</v>
      </c>
      <c r="AD81" s="1">
        <v>0.79</v>
      </c>
      <c r="AF81" s="1">
        <v>18.39</v>
      </c>
      <c r="AJ81" s="1">
        <v>10.88</v>
      </c>
      <c r="AK81" s="1">
        <v>11.81</v>
      </c>
      <c r="AL81" s="1">
        <v>5.51</v>
      </c>
      <c r="AM81" s="1">
        <v>0.21</v>
      </c>
      <c r="AO81" s="1">
        <v>0.61</v>
      </c>
      <c r="AP81" s="1">
        <v>2.4</v>
      </c>
      <c r="AQ81" s="1">
        <v>0.14000000000000001</v>
      </c>
      <c r="BG81" s="1">
        <v>-0.08</v>
      </c>
      <c r="CK81" s="1">
        <v>333</v>
      </c>
      <c r="CL81" s="1">
        <v>25</v>
      </c>
      <c r="CP81" s="1">
        <v>17</v>
      </c>
      <c r="CX81" s="1">
        <v>7.7</v>
      </c>
      <c r="CY81" s="1">
        <v>469</v>
      </c>
      <c r="CZ81" s="1">
        <v>18.100000000000001</v>
      </c>
      <c r="DA81" s="1">
        <v>40</v>
      </c>
      <c r="DO81" s="1">
        <v>160</v>
      </c>
      <c r="FP81" s="1">
        <v>542063</v>
      </c>
    </row>
    <row r="82" spans="1:172" x14ac:dyDescent="0.3">
      <c r="A82" s="1" t="s">
        <v>368</v>
      </c>
      <c r="B82" s="1" t="s">
        <v>106</v>
      </c>
      <c r="C82" s="1" t="s">
        <v>0</v>
      </c>
      <c r="D82" s="1" t="s">
        <v>131</v>
      </c>
      <c r="F82" s="1">
        <v>18.0929</v>
      </c>
      <c r="G82" s="1">
        <v>18.0929</v>
      </c>
      <c r="H82" s="1">
        <v>145.7585</v>
      </c>
      <c r="I82" s="1">
        <v>145.7585</v>
      </c>
      <c r="J82" s="1" t="s">
        <v>2</v>
      </c>
      <c r="M82" s="1" t="s">
        <v>143</v>
      </c>
      <c r="N82" s="1" t="s">
        <v>109</v>
      </c>
      <c r="R82" s="1" t="s">
        <v>110</v>
      </c>
      <c r="W82" s="1" t="s">
        <v>3</v>
      </c>
      <c r="AB82" s="1" t="s">
        <v>111</v>
      </c>
      <c r="AC82" s="1">
        <v>49.56</v>
      </c>
      <c r="AD82" s="1">
        <v>0.77</v>
      </c>
      <c r="AF82" s="1">
        <v>18.649999999999999</v>
      </c>
      <c r="AJ82" s="1">
        <v>10.65</v>
      </c>
      <c r="AK82" s="1">
        <v>11.76</v>
      </c>
      <c r="AL82" s="1">
        <v>5.31</v>
      </c>
      <c r="AM82" s="1">
        <v>0.2</v>
      </c>
      <c r="AO82" s="1">
        <v>0.64</v>
      </c>
      <c r="AP82" s="1">
        <v>2.42</v>
      </c>
      <c r="AQ82" s="1">
        <v>0.14000000000000001</v>
      </c>
      <c r="BG82" s="1">
        <v>-0.15</v>
      </c>
      <c r="CK82" s="1">
        <v>327</v>
      </c>
      <c r="CL82" s="1">
        <v>28</v>
      </c>
      <c r="CP82" s="1">
        <v>18</v>
      </c>
      <c r="CX82" s="1">
        <v>8.6999999999999993</v>
      </c>
      <c r="CY82" s="1">
        <v>476</v>
      </c>
      <c r="CZ82" s="1">
        <v>17.2</v>
      </c>
      <c r="DA82" s="1">
        <v>39</v>
      </c>
      <c r="DO82" s="1">
        <v>158</v>
      </c>
      <c r="FP82" s="1">
        <v>542064</v>
      </c>
    </row>
    <row r="83" spans="1:172" x14ac:dyDescent="0.3">
      <c r="A83" s="1" t="s">
        <v>368</v>
      </c>
      <c r="B83" s="1" t="s">
        <v>106</v>
      </c>
      <c r="C83" s="1" t="s">
        <v>0</v>
      </c>
      <c r="D83" s="1" t="s">
        <v>131</v>
      </c>
      <c r="F83" s="1">
        <v>18.091999999999999</v>
      </c>
      <c r="G83" s="1">
        <v>18.091999999999999</v>
      </c>
      <c r="H83" s="1">
        <v>145.75829999999999</v>
      </c>
      <c r="I83" s="1">
        <v>145.75829999999999</v>
      </c>
      <c r="J83" s="1" t="s">
        <v>2</v>
      </c>
      <c r="M83" s="1" t="s">
        <v>144</v>
      </c>
      <c r="N83" s="1" t="s">
        <v>109</v>
      </c>
      <c r="R83" s="1" t="s">
        <v>110</v>
      </c>
      <c r="W83" s="1" t="s">
        <v>3</v>
      </c>
      <c r="AB83" s="1" t="s">
        <v>111</v>
      </c>
      <c r="AC83" s="1">
        <v>49.16</v>
      </c>
      <c r="AD83" s="1">
        <v>0.74</v>
      </c>
      <c r="AF83" s="1">
        <v>17.760000000000002</v>
      </c>
      <c r="AJ83" s="1">
        <v>10.61</v>
      </c>
      <c r="AK83" s="1">
        <v>12.12</v>
      </c>
      <c r="AL83" s="1">
        <v>5.95</v>
      </c>
      <c r="AM83" s="1">
        <v>0.2</v>
      </c>
      <c r="AO83" s="1">
        <v>0.56999999999999995</v>
      </c>
      <c r="AP83" s="1">
        <v>2.2400000000000002</v>
      </c>
      <c r="AQ83" s="1">
        <v>0.13</v>
      </c>
      <c r="BG83" s="1">
        <v>0.04</v>
      </c>
      <c r="CI83" s="1">
        <v>22.2</v>
      </c>
      <c r="CK83" s="1">
        <v>328</v>
      </c>
      <c r="CL83" s="1">
        <v>54</v>
      </c>
      <c r="CP83" s="1">
        <v>24</v>
      </c>
      <c r="CX83" s="1">
        <v>9.3000000000000007</v>
      </c>
      <c r="CY83" s="1">
        <v>496</v>
      </c>
      <c r="CZ83" s="1">
        <v>18.600000000000001</v>
      </c>
      <c r="DA83" s="1">
        <v>42.1</v>
      </c>
      <c r="DB83" s="1">
        <v>1.07</v>
      </c>
      <c r="DN83" s="1">
        <v>0.25800000000000001</v>
      </c>
      <c r="DO83" s="1">
        <v>167</v>
      </c>
      <c r="DP83" s="1">
        <v>6.16</v>
      </c>
      <c r="DQ83" s="1">
        <v>13</v>
      </c>
      <c r="DR83" s="1">
        <v>1.94</v>
      </c>
      <c r="DS83" s="1">
        <v>9.06</v>
      </c>
      <c r="DT83" s="1">
        <v>2.65</v>
      </c>
      <c r="DU83" s="1">
        <v>0.94</v>
      </c>
      <c r="DV83" s="1">
        <v>3.12</v>
      </c>
      <c r="DW83" s="1">
        <v>0.52</v>
      </c>
      <c r="DX83" s="1">
        <v>3.27</v>
      </c>
      <c r="DY83" s="1">
        <v>0.7</v>
      </c>
      <c r="DZ83" s="1">
        <v>1.94</v>
      </c>
      <c r="EA83" s="1">
        <v>0.28000000000000003</v>
      </c>
      <c r="EB83" s="1">
        <v>1.8</v>
      </c>
      <c r="EC83" s="1">
        <v>0.28999999999999998</v>
      </c>
      <c r="ED83" s="1">
        <v>0.99</v>
      </c>
      <c r="EE83" s="1">
        <v>0.06</v>
      </c>
      <c r="EN83" s="1">
        <v>2.66</v>
      </c>
      <c r="EP83" s="1">
        <v>0.74</v>
      </c>
      <c r="EQ83" s="1">
        <v>0.32500000000000001</v>
      </c>
      <c r="FP83" s="1">
        <v>542065</v>
      </c>
    </row>
    <row r="84" spans="1:172" x14ac:dyDescent="0.3">
      <c r="A84" s="1" t="s">
        <v>368</v>
      </c>
      <c r="B84" s="1" t="s">
        <v>106</v>
      </c>
      <c r="C84" s="1" t="s">
        <v>0</v>
      </c>
      <c r="D84" s="1" t="s">
        <v>131</v>
      </c>
      <c r="F84" s="1">
        <v>18.089600000000001</v>
      </c>
      <c r="G84" s="1">
        <v>18.089600000000001</v>
      </c>
      <c r="H84" s="1">
        <v>145.75720000000001</v>
      </c>
      <c r="I84" s="1">
        <v>145.75720000000001</v>
      </c>
      <c r="J84" s="1" t="s">
        <v>2</v>
      </c>
      <c r="M84" s="1" t="s">
        <v>145</v>
      </c>
      <c r="N84" s="1" t="s">
        <v>109</v>
      </c>
      <c r="R84" s="1" t="s">
        <v>110</v>
      </c>
      <c r="W84" s="1" t="s">
        <v>3</v>
      </c>
      <c r="AB84" s="1" t="s">
        <v>111</v>
      </c>
      <c r="AC84" s="1">
        <v>49.18</v>
      </c>
      <c r="AD84" s="1">
        <v>0.76</v>
      </c>
      <c r="AF84" s="1">
        <v>18.53</v>
      </c>
      <c r="AJ84" s="1">
        <v>10.61</v>
      </c>
      <c r="AK84" s="1">
        <v>11.75</v>
      </c>
      <c r="AL84" s="1">
        <v>5.39</v>
      </c>
      <c r="AM84" s="1">
        <v>0.2</v>
      </c>
      <c r="AO84" s="1">
        <v>0.61</v>
      </c>
      <c r="AP84" s="1">
        <v>2.36</v>
      </c>
      <c r="AQ84" s="1">
        <v>0.13</v>
      </c>
      <c r="BG84" s="1">
        <v>-0.16</v>
      </c>
      <c r="CI84" s="1">
        <v>22.1</v>
      </c>
      <c r="CK84" s="1">
        <v>337</v>
      </c>
      <c r="CL84" s="1">
        <v>26</v>
      </c>
      <c r="CP84" s="1">
        <v>18</v>
      </c>
      <c r="CX84" s="1">
        <v>7.8</v>
      </c>
      <c r="CY84" s="1">
        <v>487</v>
      </c>
      <c r="CZ84" s="1">
        <v>18.100000000000001</v>
      </c>
      <c r="DA84" s="1">
        <v>39.700000000000003</v>
      </c>
      <c r="DB84" s="1">
        <v>1</v>
      </c>
      <c r="DN84" s="1">
        <v>7.3999999999999996E-2</v>
      </c>
      <c r="DO84" s="1">
        <v>160</v>
      </c>
      <c r="DP84" s="1">
        <v>5.84</v>
      </c>
      <c r="DQ84" s="1">
        <v>12.4</v>
      </c>
      <c r="DR84" s="1">
        <v>1.87</v>
      </c>
      <c r="DS84" s="1">
        <v>8.83</v>
      </c>
      <c r="DT84" s="1">
        <v>2.56</v>
      </c>
      <c r="DU84" s="1">
        <v>0.94</v>
      </c>
      <c r="DV84" s="1">
        <v>3</v>
      </c>
      <c r="DW84" s="1">
        <v>0.5</v>
      </c>
      <c r="DX84" s="1">
        <v>3.2</v>
      </c>
      <c r="DY84" s="1">
        <v>0.68</v>
      </c>
      <c r="DZ84" s="1">
        <v>1.9</v>
      </c>
      <c r="EA84" s="1">
        <v>0.28000000000000003</v>
      </c>
      <c r="EB84" s="1">
        <v>1.76</v>
      </c>
      <c r="EC84" s="1">
        <v>0.28000000000000003</v>
      </c>
      <c r="ED84" s="1">
        <v>0.95</v>
      </c>
      <c r="EE84" s="1">
        <v>5.5E-2</v>
      </c>
      <c r="EN84" s="1">
        <v>2.2599999999999998</v>
      </c>
      <c r="EP84" s="1">
        <v>0.69</v>
      </c>
      <c r="EQ84" s="1">
        <v>0.312</v>
      </c>
      <c r="ER84" s="1">
        <v>0.51296699999999995</v>
      </c>
      <c r="EU84" s="1">
        <v>0.70346600000000004</v>
      </c>
      <c r="EW84" s="1">
        <v>18.835899999999999</v>
      </c>
      <c r="EY84" s="1">
        <v>15.566800000000001</v>
      </c>
      <c r="FA84" s="1">
        <v>38.438099999999999</v>
      </c>
      <c r="FP84" s="1">
        <v>542066</v>
      </c>
    </row>
    <row r="85" spans="1:172" x14ac:dyDescent="0.3">
      <c r="A85" s="1" t="s">
        <v>368</v>
      </c>
      <c r="B85" s="1" t="s">
        <v>106</v>
      </c>
      <c r="C85" s="1" t="s">
        <v>0</v>
      </c>
      <c r="D85" s="1" t="s">
        <v>131</v>
      </c>
      <c r="F85" s="1">
        <v>18.088799999999999</v>
      </c>
      <c r="G85" s="1">
        <v>18.088799999999999</v>
      </c>
      <c r="H85" s="1">
        <v>145.7567</v>
      </c>
      <c r="I85" s="1">
        <v>145.7567</v>
      </c>
      <c r="J85" s="1" t="s">
        <v>2</v>
      </c>
      <c r="M85" s="1" t="s">
        <v>146</v>
      </c>
      <c r="N85" s="1" t="s">
        <v>109</v>
      </c>
      <c r="R85" s="1" t="s">
        <v>110</v>
      </c>
      <c r="W85" s="1" t="s">
        <v>3</v>
      </c>
      <c r="AB85" s="1" t="s">
        <v>111</v>
      </c>
      <c r="AC85" s="1">
        <v>51.58</v>
      </c>
      <c r="AD85" s="1">
        <v>0.72</v>
      </c>
      <c r="AF85" s="1">
        <v>16.78</v>
      </c>
      <c r="AJ85" s="1">
        <v>9.5399999999999991</v>
      </c>
      <c r="AK85" s="1">
        <v>10.81</v>
      </c>
      <c r="AL85" s="1">
        <v>5.66</v>
      </c>
      <c r="AM85" s="1">
        <v>0.18</v>
      </c>
      <c r="AO85" s="1">
        <v>0.86</v>
      </c>
      <c r="AP85" s="1">
        <v>2.58</v>
      </c>
      <c r="AQ85" s="1">
        <v>0.14000000000000001</v>
      </c>
      <c r="BG85" s="1">
        <v>0.28000000000000003</v>
      </c>
      <c r="CI85" s="1">
        <v>21</v>
      </c>
      <c r="CK85" s="1">
        <v>302</v>
      </c>
      <c r="CL85" s="1">
        <v>49</v>
      </c>
      <c r="CP85" s="1">
        <v>20</v>
      </c>
      <c r="CX85" s="1">
        <v>14.5</v>
      </c>
      <c r="CY85" s="1">
        <v>420</v>
      </c>
      <c r="CZ85" s="1">
        <v>20.7</v>
      </c>
      <c r="DA85" s="1">
        <v>64</v>
      </c>
      <c r="DB85" s="1">
        <v>1.56</v>
      </c>
      <c r="DN85" s="1">
        <v>0.23899999999999999</v>
      </c>
      <c r="DO85" s="1">
        <v>208</v>
      </c>
      <c r="DP85" s="1">
        <v>7.36</v>
      </c>
      <c r="DQ85" s="1">
        <v>15.4</v>
      </c>
      <c r="DR85" s="1">
        <v>2.27</v>
      </c>
      <c r="DS85" s="1">
        <v>10.5</v>
      </c>
      <c r="DT85" s="1">
        <v>2.96</v>
      </c>
      <c r="DU85" s="1">
        <v>0.99</v>
      </c>
      <c r="DV85" s="1">
        <v>3.43</v>
      </c>
      <c r="DW85" s="1">
        <v>0.57999999999999996</v>
      </c>
      <c r="DX85" s="1">
        <v>3.66</v>
      </c>
      <c r="DY85" s="1">
        <v>0.77</v>
      </c>
      <c r="DZ85" s="1">
        <v>2.19</v>
      </c>
      <c r="EA85" s="1">
        <v>0.32</v>
      </c>
      <c r="EB85" s="1">
        <v>2.08</v>
      </c>
      <c r="EC85" s="1">
        <v>0.33</v>
      </c>
      <c r="ED85" s="1">
        <v>1.47</v>
      </c>
      <c r="EE85" s="1">
        <v>0.1</v>
      </c>
      <c r="EN85" s="1">
        <v>2.96</v>
      </c>
      <c r="EP85" s="1">
        <v>1.02</v>
      </c>
      <c r="EQ85" s="1">
        <v>0.47599999999999998</v>
      </c>
      <c r="ER85" s="1">
        <v>0.51297999999999999</v>
      </c>
      <c r="EU85" s="1">
        <v>0.70346699999999995</v>
      </c>
      <c r="EW85" s="1">
        <v>18.848700000000001</v>
      </c>
      <c r="EY85" s="1">
        <v>15.5685</v>
      </c>
      <c r="FA85" s="1">
        <v>38.456099999999999</v>
      </c>
      <c r="FP85" s="1">
        <v>542067</v>
      </c>
    </row>
    <row r="86" spans="1:172" x14ac:dyDescent="0.3">
      <c r="A86" s="1" t="s">
        <v>368</v>
      </c>
      <c r="B86" s="1" t="s">
        <v>375</v>
      </c>
      <c r="C86" s="1" t="s">
        <v>0</v>
      </c>
      <c r="D86" s="1" t="s">
        <v>131</v>
      </c>
      <c r="E86" s="1" t="s">
        <v>148</v>
      </c>
      <c r="F86" s="1">
        <v>18.242360000000001</v>
      </c>
      <c r="G86" s="1">
        <v>18.242360000000001</v>
      </c>
      <c r="H86" s="1">
        <v>145.8672</v>
      </c>
      <c r="I86" s="1">
        <v>145.8672</v>
      </c>
      <c r="J86" s="1" t="s">
        <v>2</v>
      </c>
      <c r="K86" s="1">
        <v>-1992</v>
      </c>
      <c r="L86" s="1">
        <v>-1992</v>
      </c>
      <c r="M86" s="1" t="s">
        <v>149</v>
      </c>
      <c r="N86" s="1" t="s">
        <v>150</v>
      </c>
      <c r="W86" s="1" t="s">
        <v>3</v>
      </c>
      <c r="AB86" s="1" t="s">
        <v>151</v>
      </c>
      <c r="AC86" s="1">
        <v>48.89</v>
      </c>
      <c r="AD86" s="1">
        <v>0.4</v>
      </c>
      <c r="AF86" s="1">
        <v>13.03</v>
      </c>
      <c r="AH86" s="1">
        <v>9.6199999999999992</v>
      </c>
      <c r="AJ86" s="3">
        <f t="shared" ref="AJ86:AJ116" si="0">AH86*0.7/0.7778+AI86</f>
        <v>8.65775263563898</v>
      </c>
      <c r="AK86" s="1">
        <v>14.92</v>
      </c>
      <c r="AL86" s="1">
        <v>10.81</v>
      </c>
      <c r="AM86" s="1">
        <v>0.17</v>
      </c>
      <c r="AO86" s="1">
        <v>0.24</v>
      </c>
      <c r="AP86" s="1">
        <v>1.27</v>
      </c>
      <c r="AQ86" s="1">
        <v>0.06</v>
      </c>
      <c r="CK86" s="1">
        <v>228.8</v>
      </c>
      <c r="CL86" s="1">
        <v>436.61</v>
      </c>
      <c r="CP86" s="1">
        <v>70.2</v>
      </c>
      <c r="CQ86" s="1">
        <v>71.900000000000006</v>
      </c>
      <c r="CR86" s="1">
        <v>60.3</v>
      </c>
      <c r="CX86" s="1">
        <v>3.11</v>
      </c>
      <c r="CY86" s="1">
        <v>251</v>
      </c>
      <c r="CZ86" s="1">
        <v>10.199999999999999</v>
      </c>
      <c r="DA86" s="1">
        <v>17.399999999999999</v>
      </c>
      <c r="DB86" s="1">
        <v>0.23</v>
      </c>
      <c r="DN86" s="1">
        <v>0.14000000000000001</v>
      </c>
      <c r="DO86" s="1">
        <v>70.5</v>
      </c>
      <c r="DP86" s="1">
        <v>1.4</v>
      </c>
      <c r="DQ86" s="1">
        <v>3.66</v>
      </c>
      <c r="DR86" s="1">
        <v>0.55000000000000004</v>
      </c>
      <c r="DS86" s="1">
        <v>2.93</v>
      </c>
      <c r="DT86" s="1">
        <v>1.06</v>
      </c>
      <c r="DU86" s="1">
        <v>0.44</v>
      </c>
      <c r="DV86" s="1">
        <v>1.49</v>
      </c>
      <c r="DW86" s="1">
        <v>0.25</v>
      </c>
      <c r="DX86" s="1">
        <v>1.62</v>
      </c>
      <c r="DY86" s="1">
        <v>0.36</v>
      </c>
      <c r="DZ86" s="1">
        <v>1.05</v>
      </c>
      <c r="EA86" s="1">
        <v>0.15</v>
      </c>
      <c r="EB86" s="1">
        <v>1.06</v>
      </c>
      <c r="EC86" s="1">
        <v>0.15</v>
      </c>
      <c r="ED86" s="1">
        <v>0.54</v>
      </c>
      <c r="EE86" s="1">
        <v>0.02</v>
      </c>
      <c r="EN86" s="1">
        <v>1.0900000000000001</v>
      </c>
      <c r="EP86" s="1">
        <v>0.108</v>
      </c>
      <c r="EQ86" s="1">
        <v>6.7000000000000004E-2</v>
      </c>
      <c r="ER86" s="1">
        <v>0.51305900000000004</v>
      </c>
      <c r="EU86" s="1">
        <v>0.70345299999999999</v>
      </c>
      <c r="EW86" s="1">
        <v>18.875399999999999</v>
      </c>
      <c r="EY86" s="1">
        <v>15.5661</v>
      </c>
      <c r="FA86" s="1">
        <v>38.423000000000002</v>
      </c>
      <c r="FI86" s="1">
        <v>0.283225</v>
      </c>
      <c r="FP86" s="1">
        <v>780177</v>
      </c>
    </row>
    <row r="87" spans="1:172" x14ac:dyDescent="0.3">
      <c r="A87" s="1" t="s">
        <v>368</v>
      </c>
      <c r="B87" s="1" t="s">
        <v>147</v>
      </c>
      <c r="C87" s="1" t="s">
        <v>0</v>
      </c>
      <c r="D87" s="1" t="s">
        <v>131</v>
      </c>
      <c r="E87" s="1" t="s">
        <v>148</v>
      </c>
      <c r="F87" s="1">
        <v>18.24211</v>
      </c>
      <c r="G87" s="1">
        <v>18.24211</v>
      </c>
      <c r="H87" s="1">
        <v>145.87142</v>
      </c>
      <c r="I87" s="1">
        <v>145.87142</v>
      </c>
      <c r="J87" s="1" t="s">
        <v>2</v>
      </c>
      <c r="K87" s="1">
        <v>-1978</v>
      </c>
      <c r="L87" s="1">
        <v>-1978</v>
      </c>
      <c r="M87" s="1" t="s">
        <v>152</v>
      </c>
      <c r="N87" s="1" t="s">
        <v>150</v>
      </c>
      <c r="W87" s="1" t="s">
        <v>3</v>
      </c>
      <c r="AB87" s="1" t="s">
        <v>151</v>
      </c>
      <c r="AC87" s="1">
        <v>49.24</v>
      </c>
      <c r="AD87" s="1">
        <v>0.41</v>
      </c>
      <c r="AF87" s="1">
        <v>13.15</v>
      </c>
      <c r="AH87" s="1">
        <v>9.77</v>
      </c>
      <c r="AJ87" s="3">
        <f t="shared" si="0"/>
        <v>8.7927487786063239</v>
      </c>
      <c r="AK87" s="1">
        <v>14.97</v>
      </c>
      <c r="AL87" s="1">
        <v>10.86</v>
      </c>
      <c r="AM87" s="1">
        <v>0.17</v>
      </c>
      <c r="AO87" s="1">
        <v>0.25</v>
      </c>
      <c r="AP87" s="1">
        <v>1.29</v>
      </c>
      <c r="AQ87" s="1">
        <v>7.0000000000000007E-2</v>
      </c>
      <c r="CK87" s="1">
        <v>242</v>
      </c>
      <c r="CL87" s="1">
        <v>436.59</v>
      </c>
      <c r="CP87" s="1">
        <v>70</v>
      </c>
      <c r="CQ87" s="1">
        <v>76.400000000000006</v>
      </c>
      <c r="CR87" s="1">
        <v>60.4</v>
      </c>
      <c r="CX87" s="1">
        <v>3.24</v>
      </c>
      <c r="CY87" s="1">
        <v>269</v>
      </c>
      <c r="CZ87" s="1">
        <v>10</v>
      </c>
      <c r="DA87" s="1">
        <v>16.899999999999999</v>
      </c>
      <c r="DB87" s="1">
        <v>0.22</v>
      </c>
      <c r="DN87" s="1">
        <v>0.15</v>
      </c>
      <c r="DO87" s="1">
        <v>71.900000000000006</v>
      </c>
      <c r="DP87" s="1">
        <v>1.38</v>
      </c>
      <c r="DQ87" s="1">
        <v>3.7</v>
      </c>
      <c r="DR87" s="1">
        <v>0.54</v>
      </c>
      <c r="DS87" s="1">
        <v>3.01</v>
      </c>
      <c r="DT87" s="1">
        <v>1.1100000000000001</v>
      </c>
      <c r="DU87" s="1">
        <v>0.44</v>
      </c>
      <c r="DV87" s="1">
        <v>1.4</v>
      </c>
      <c r="DW87" s="1">
        <v>0.26</v>
      </c>
      <c r="DX87" s="1">
        <v>1.68</v>
      </c>
      <c r="DY87" s="1">
        <v>0.35</v>
      </c>
      <c r="DZ87" s="1">
        <v>1.02</v>
      </c>
      <c r="EA87" s="1">
        <v>0.15</v>
      </c>
      <c r="EB87" s="1">
        <v>1.03</v>
      </c>
      <c r="EC87" s="1">
        <v>0.16</v>
      </c>
      <c r="ED87" s="1">
        <v>0.53</v>
      </c>
      <c r="EE87" s="1">
        <v>2.1000000000000001E-2</v>
      </c>
      <c r="EN87" s="1">
        <v>1.08</v>
      </c>
      <c r="EP87" s="1">
        <v>0.105</v>
      </c>
      <c r="EQ87" s="1">
        <v>7.5999999999999998E-2</v>
      </c>
      <c r="FP87" s="1">
        <v>780178</v>
      </c>
    </row>
    <row r="88" spans="1:172" x14ac:dyDescent="0.3">
      <c r="A88" s="1" t="s">
        <v>368</v>
      </c>
      <c r="B88" s="1" t="s">
        <v>147</v>
      </c>
      <c r="C88" s="1" t="s">
        <v>0</v>
      </c>
      <c r="D88" s="1" t="s">
        <v>131</v>
      </c>
      <c r="E88" s="1" t="s">
        <v>148</v>
      </c>
      <c r="F88" s="1">
        <v>18.241440000000001</v>
      </c>
      <c r="G88" s="1">
        <v>18.241440000000001</v>
      </c>
      <c r="H88" s="1">
        <v>145.87036000000001</v>
      </c>
      <c r="I88" s="1">
        <v>145.87036000000001</v>
      </c>
      <c r="J88" s="1" t="s">
        <v>2</v>
      </c>
      <c r="K88" s="1">
        <v>-1944</v>
      </c>
      <c r="L88" s="1">
        <v>-1944</v>
      </c>
      <c r="M88" s="1" t="s">
        <v>153</v>
      </c>
      <c r="N88" s="1" t="s">
        <v>150</v>
      </c>
      <c r="W88" s="1" t="s">
        <v>3</v>
      </c>
      <c r="AB88" s="1" t="s">
        <v>151</v>
      </c>
      <c r="AC88" s="1">
        <v>49.04</v>
      </c>
      <c r="AD88" s="1">
        <v>0.4</v>
      </c>
      <c r="AF88" s="1">
        <v>13.06</v>
      </c>
      <c r="AH88" s="1">
        <v>9.61</v>
      </c>
      <c r="AJ88" s="3">
        <f t="shared" si="0"/>
        <v>8.6487528927744908</v>
      </c>
      <c r="AK88" s="1">
        <v>14.98</v>
      </c>
      <c r="AL88" s="1">
        <v>10.9</v>
      </c>
      <c r="AM88" s="1">
        <v>0.17</v>
      </c>
      <c r="AO88" s="1">
        <v>0.24</v>
      </c>
      <c r="AP88" s="1">
        <v>1.27</v>
      </c>
      <c r="AQ88" s="1">
        <v>7.0000000000000007E-2</v>
      </c>
      <c r="CK88" s="1">
        <v>248.5</v>
      </c>
      <c r="CL88" s="1">
        <v>436.17</v>
      </c>
      <c r="CP88" s="1">
        <v>66.8</v>
      </c>
      <c r="CQ88" s="1">
        <v>73.099999999999994</v>
      </c>
      <c r="CR88" s="1">
        <v>60</v>
      </c>
      <c r="CX88" s="1">
        <v>3.08</v>
      </c>
      <c r="CY88" s="1">
        <v>257</v>
      </c>
      <c r="CZ88" s="1">
        <v>9.9</v>
      </c>
      <c r="DA88" s="1">
        <v>17.100000000000001</v>
      </c>
      <c r="DB88" s="1">
        <v>0.22</v>
      </c>
      <c r="DN88" s="1">
        <v>0.15</v>
      </c>
      <c r="DO88" s="1">
        <v>71.8</v>
      </c>
      <c r="DP88" s="1">
        <v>1.44</v>
      </c>
      <c r="DQ88" s="1">
        <v>3.85</v>
      </c>
      <c r="DR88" s="1">
        <v>0.56000000000000005</v>
      </c>
      <c r="DS88" s="1">
        <v>3.09</v>
      </c>
      <c r="DT88" s="1">
        <v>1.1000000000000001</v>
      </c>
      <c r="DU88" s="1">
        <v>0.48</v>
      </c>
      <c r="DV88" s="1">
        <v>1.49</v>
      </c>
      <c r="DW88" s="1">
        <v>0.26</v>
      </c>
      <c r="DX88" s="1">
        <v>1.65</v>
      </c>
      <c r="DY88" s="1">
        <v>0.36</v>
      </c>
      <c r="DZ88" s="1">
        <v>1.03</v>
      </c>
      <c r="EA88" s="1">
        <v>0.15</v>
      </c>
      <c r="EB88" s="1">
        <v>1.01</v>
      </c>
      <c r="EC88" s="1">
        <v>0.16</v>
      </c>
      <c r="ED88" s="1">
        <v>0.53</v>
      </c>
      <c r="EE88" s="1">
        <v>1.9E-2</v>
      </c>
      <c r="EN88" s="1">
        <v>1.1200000000000001</v>
      </c>
      <c r="EP88" s="1">
        <v>0.105</v>
      </c>
      <c r="EQ88" s="1">
        <v>7.0000000000000007E-2</v>
      </c>
      <c r="FP88" s="1">
        <v>780179</v>
      </c>
    </row>
    <row r="89" spans="1:172" x14ac:dyDescent="0.3">
      <c r="A89" s="1" t="s">
        <v>368</v>
      </c>
      <c r="B89" s="1" t="s">
        <v>147</v>
      </c>
      <c r="C89" s="1" t="s">
        <v>0</v>
      </c>
      <c r="D89" s="1" t="s">
        <v>131</v>
      </c>
      <c r="E89" s="1" t="s">
        <v>148</v>
      </c>
      <c r="F89" s="1">
        <v>18.24033</v>
      </c>
      <c r="G89" s="1">
        <v>18.24033</v>
      </c>
      <c r="H89" s="1">
        <v>145.86841999999999</v>
      </c>
      <c r="I89" s="1">
        <v>145.86841999999999</v>
      </c>
      <c r="J89" s="1" t="s">
        <v>2</v>
      </c>
      <c r="K89" s="1">
        <v>-1893</v>
      </c>
      <c r="L89" s="1">
        <v>-1893</v>
      </c>
      <c r="M89" s="1" t="s">
        <v>154</v>
      </c>
      <c r="N89" s="1" t="s">
        <v>150</v>
      </c>
      <c r="W89" s="1" t="s">
        <v>3</v>
      </c>
      <c r="AB89" s="1" t="s">
        <v>151</v>
      </c>
      <c r="AC89" s="1">
        <v>49.44</v>
      </c>
      <c r="AD89" s="1">
        <v>0.41</v>
      </c>
      <c r="AF89" s="1">
        <v>13.16</v>
      </c>
      <c r="AH89" s="1">
        <v>9.75</v>
      </c>
      <c r="AJ89" s="3">
        <f t="shared" si="0"/>
        <v>8.7747492928773454</v>
      </c>
      <c r="AK89" s="1">
        <v>15.02</v>
      </c>
      <c r="AL89" s="1">
        <v>11.1</v>
      </c>
      <c r="AM89" s="1">
        <v>0.17</v>
      </c>
      <c r="AO89" s="1">
        <v>0.25</v>
      </c>
      <c r="AP89" s="1">
        <v>1.32</v>
      </c>
      <c r="AQ89" s="1">
        <v>7.0000000000000007E-2</v>
      </c>
      <c r="CK89" s="1">
        <v>246.8</v>
      </c>
      <c r="CL89" s="1">
        <v>442.65</v>
      </c>
      <c r="CP89" s="1">
        <v>68.599999999999994</v>
      </c>
      <c r="CQ89" s="1">
        <v>71.5</v>
      </c>
      <c r="CR89" s="1">
        <v>60</v>
      </c>
      <c r="CX89" s="1">
        <v>3.19</v>
      </c>
      <c r="CY89" s="1">
        <v>254</v>
      </c>
      <c r="CZ89" s="1">
        <v>9.9</v>
      </c>
      <c r="DA89" s="1">
        <v>17.399999999999999</v>
      </c>
      <c r="DB89" s="1">
        <v>0.23</v>
      </c>
      <c r="DN89" s="1">
        <v>0.16</v>
      </c>
      <c r="DO89" s="1">
        <v>73.5</v>
      </c>
      <c r="DP89" s="1">
        <v>1.4</v>
      </c>
      <c r="DQ89" s="1">
        <v>3.71</v>
      </c>
      <c r="DR89" s="1">
        <v>0.56000000000000005</v>
      </c>
      <c r="DS89" s="1">
        <v>3.03</v>
      </c>
      <c r="DT89" s="1">
        <v>1.1000000000000001</v>
      </c>
      <c r="DU89" s="1">
        <v>0.45</v>
      </c>
      <c r="DV89" s="1">
        <v>1.51</v>
      </c>
      <c r="DW89" s="1">
        <v>0.25</v>
      </c>
      <c r="DX89" s="1">
        <v>1.59</v>
      </c>
      <c r="DY89" s="1">
        <v>0.36</v>
      </c>
      <c r="DZ89" s="1">
        <v>1.06</v>
      </c>
      <c r="EA89" s="1">
        <v>0.16</v>
      </c>
      <c r="EB89" s="1">
        <v>1</v>
      </c>
      <c r="EC89" s="1">
        <v>0.15</v>
      </c>
      <c r="ED89" s="1">
        <v>0.54</v>
      </c>
      <c r="EE89" s="1">
        <v>3.3000000000000002E-2</v>
      </c>
      <c r="EN89" s="1">
        <v>1.1000000000000001</v>
      </c>
      <c r="EP89" s="1">
        <v>0.10199999999999999</v>
      </c>
      <c r="EQ89" s="1">
        <v>6.2E-2</v>
      </c>
      <c r="ER89" s="1">
        <v>0.51305500000000004</v>
      </c>
      <c r="EU89" s="1">
        <v>0.70345500000000005</v>
      </c>
      <c r="EW89" s="1">
        <v>18.871200000000002</v>
      </c>
      <c r="EY89" s="1">
        <v>15.563499999999999</v>
      </c>
      <c r="FA89" s="1">
        <v>38.414000000000001</v>
      </c>
      <c r="FI89" s="1">
        <v>0.28321200000000002</v>
      </c>
      <c r="FP89" s="1">
        <v>780180</v>
      </c>
    </row>
    <row r="90" spans="1:172" x14ac:dyDescent="0.3">
      <c r="A90" s="1" t="s">
        <v>368</v>
      </c>
      <c r="B90" s="1" t="s">
        <v>147</v>
      </c>
      <c r="C90" s="1" t="s">
        <v>0</v>
      </c>
      <c r="D90" s="1" t="s">
        <v>131</v>
      </c>
      <c r="E90" s="1" t="s">
        <v>148</v>
      </c>
      <c r="F90" s="1">
        <v>18.2394</v>
      </c>
      <c r="G90" s="1">
        <v>18.2394</v>
      </c>
      <c r="H90" s="1">
        <v>145.86735999999999</v>
      </c>
      <c r="I90" s="1">
        <v>145.86735999999999</v>
      </c>
      <c r="J90" s="1" t="s">
        <v>2</v>
      </c>
      <c r="K90" s="1">
        <v>-1851</v>
      </c>
      <c r="L90" s="1">
        <v>-1851</v>
      </c>
      <c r="M90" s="1" t="s">
        <v>155</v>
      </c>
      <c r="N90" s="1" t="s">
        <v>150</v>
      </c>
      <c r="W90" s="1" t="s">
        <v>3</v>
      </c>
      <c r="AB90" s="1" t="s">
        <v>151</v>
      </c>
      <c r="AC90" s="1">
        <v>49</v>
      </c>
      <c r="AD90" s="1">
        <v>0.4</v>
      </c>
      <c r="AF90" s="1">
        <v>13.04</v>
      </c>
      <c r="AH90" s="1">
        <v>9.6300000000000008</v>
      </c>
      <c r="AJ90" s="3">
        <f t="shared" si="0"/>
        <v>8.666752378503471</v>
      </c>
      <c r="AK90" s="1">
        <v>14.96</v>
      </c>
      <c r="AL90" s="1">
        <v>10.93</v>
      </c>
      <c r="AM90" s="1">
        <v>0.17</v>
      </c>
      <c r="AO90" s="1">
        <v>0.23</v>
      </c>
      <c r="AP90" s="1">
        <v>1.27</v>
      </c>
      <c r="AQ90" s="1">
        <v>0.06</v>
      </c>
      <c r="CK90" s="1">
        <v>250.5</v>
      </c>
      <c r="CL90" s="1">
        <v>467.51</v>
      </c>
      <c r="CP90" s="1">
        <v>75</v>
      </c>
      <c r="CQ90" s="1">
        <v>70.5</v>
      </c>
      <c r="CR90" s="1">
        <v>59.5</v>
      </c>
      <c r="CX90" s="1">
        <v>2.92</v>
      </c>
      <c r="CY90" s="1">
        <v>256</v>
      </c>
      <c r="CZ90" s="1">
        <v>11.2</v>
      </c>
      <c r="DA90" s="1">
        <v>17.100000000000001</v>
      </c>
      <c r="DB90" s="1">
        <v>0.23</v>
      </c>
      <c r="DN90" s="1">
        <v>0.16</v>
      </c>
      <c r="DO90" s="1">
        <v>70.2</v>
      </c>
      <c r="DP90" s="1">
        <v>1.42</v>
      </c>
      <c r="DQ90" s="1">
        <v>3.71</v>
      </c>
      <c r="DR90" s="1">
        <v>0.53</v>
      </c>
      <c r="DS90" s="1">
        <v>2.94</v>
      </c>
      <c r="DT90" s="1">
        <v>1.04</v>
      </c>
      <c r="DU90" s="1">
        <v>0.43</v>
      </c>
      <c r="DV90" s="1">
        <v>1.42</v>
      </c>
      <c r="DW90" s="1">
        <v>0.25</v>
      </c>
      <c r="DX90" s="1">
        <v>1.56</v>
      </c>
      <c r="DY90" s="1">
        <v>0.35</v>
      </c>
      <c r="DZ90" s="1">
        <v>1.05</v>
      </c>
      <c r="EA90" s="1">
        <v>0.15</v>
      </c>
      <c r="EB90" s="1">
        <v>1.03</v>
      </c>
      <c r="EC90" s="1">
        <v>0.16</v>
      </c>
      <c r="ED90" s="1">
        <v>0.53</v>
      </c>
      <c r="EE90" s="1">
        <v>2.1000000000000001E-2</v>
      </c>
      <c r="EN90" s="1">
        <v>1.1100000000000001</v>
      </c>
      <c r="EP90" s="1">
        <v>0.123</v>
      </c>
      <c r="EQ90" s="1">
        <v>8.5999999999999993E-2</v>
      </c>
      <c r="FP90" s="1">
        <v>780181</v>
      </c>
    </row>
    <row r="91" spans="1:172" x14ac:dyDescent="0.3">
      <c r="A91" s="1" t="s">
        <v>368</v>
      </c>
      <c r="B91" s="1" t="s">
        <v>147</v>
      </c>
      <c r="C91" s="1" t="s">
        <v>0</v>
      </c>
      <c r="D91" s="1" t="s">
        <v>131</v>
      </c>
      <c r="E91" s="1" t="s">
        <v>148</v>
      </c>
      <c r="F91" s="1">
        <v>18.238720000000001</v>
      </c>
      <c r="G91" s="1">
        <v>18.238720000000001</v>
      </c>
      <c r="H91" s="1">
        <v>145.8775</v>
      </c>
      <c r="I91" s="1">
        <v>145.8775</v>
      </c>
      <c r="J91" s="1" t="s">
        <v>2</v>
      </c>
      <c r="K91" s="1">
        <v>-1812</v>
      </c>
      <c r="L91" s="1">
        <v>-1812</v>
      </c>
      <c r="M91" s="1" t="s">
        <v>156</v>
      </c>
      <c r="N91" s="1" t="s">
        <v>150</v>
      </c>
      <c r="W91" s="1" t="s">
        <v>3</v>
      </c>
      <c r="AB91" s="1" t="s">
        <v>151</v>
      </c>
      <c r="AC91" s="1">
        <v>49.37</v>
      </c>
      <c r="AD91" s="1">
        <v>0.4</v>
      </c>
      <c r="AF91" s="1">
        <v>13.12</v>
      </c>
      <c r="AH91" s="1">
        <v>9.76</v>
      </c>
      <c r="AJ91" s="3">
        <f t="shared" si="0"/>
        <v>8.7837490357418346</v>
      </c>
      <c r="AK91" s="1">
        <v>15.02</v>
      </c>
      <c r="AL91" s="1">
        <v>11.15</v>
      </c>
      <c r="AM91" s="1">
        <v>0.17</v>
      </c>
      <c r="AO91" s="1">
        <v>0.24</v>
      </c>
      <c r="AP91" s="1">
        <v>1.28</v>
      </c>
      <c r="AQ91" s="1">
        <v>7.0000000000000007E-2</v>
      </c>
      <c r="CK91" s="1">
        <v>229.3</v>
      </c>
      <c r="CL91" s="1">
        <v>399.78</v>
      </c>
      <c r="CP91" s="1">
        <v>66.400000000000006</v>
      </c>
      <c r="CQ91" s="1">
        <v>68.900000000000006</v>
      </c>
      <c r="CR91" s="1">
        <v>60.5</v>
      </c>
      <c r="CX91" s="1">
        <v>3.15</v>
      </c>
      <c r="CY91" s="1">
        <v>262</v>
      </c>
      <c r="CZ91" s="1">
        <v>10.199999999999999</v>
      </c>
      <c r="DA91" s="1">
        <v>16.8</v>
      </c>
      <c r="DB91" s="1">
        <v>0.23</v>
      </c>
      <c r="DN91" s="1">
        <v>0.16</v>
      </c>
      <c r="DO91" s="1">
        <v>72</v>
      </c>
      <c r="DP91" s="1">
        <v>1.4</v>
      </c>
      <c r="DQ91" s="1">
        <v>3.68</v>
      </c>
      <c r="DR91" s="1">
        <v>0.55000000000000004</v>
      </c>
      <c r="DS91" s="1">
        <v>3.05</v>
      </c>
      <c r="DT91" s="1">
        <v>1.1499999999999999</v>
      </c>
      <c r="DU91" s="1">
        <v>0.46</v>
      </c>
      <c r="DV91" s="1">
        <v>1.46</v>
      </c>
      <c r="DW91" s="1">
        <v>0.25</v>
      </c>
      <c r="DX91" s="1">
        <v>1.68</v>
      </c>
      <c r="DY91" s="1">
        <v>0.35</v>
      </c>
      <c r="DZ91" s="1">
        <v>1.01</v>
      </c>
      <c r="EA91" s="1">
        <v>0.15</v>
      </c>
      <c r="EB91" s="1">
        <v>1.01</v>
      </c>
      <c r="EC91" s="1">
        <v>0.16</v>
      </c>
      <c r="ED91" s="1">
        <v>0.54</v>
      </c>
      <c r="EE91" s="1">
        <v>1.9E-2</v>
      </c>
      <c r="EN91" s="1">
        <v>1.08</v>
      </c>
      <c r="EP91" s="1">
        <v>9.9000000000000005E-2</v>
      </c>
      <c r="EQ91" s="1">
        <v>0.06</v>
      </c>
      <c r="FP91" s="1">
        <v>780182</v>
      </c>
    </row>
    <row r="92" spans="1:172" x14ac:dyDescent="0.3">
      <c r="A92" s="1" t="s">
        <v>368</v>
      </c>
      <c r="B92" s="1" t="s">
        <v>147</v>
      </c>
      <c r="C92" s="1" t="s">
        <v>0</v>
      </c>
      <c r="D92" s="1" t="s">
        <v>131</v>
      </c>
      <c r="E92" s="1" t="s">
        <v>148</v>
      </c>
      <c r="F92" s="1">
        <v>18.237079999999999</v>
      </c>
      <c r="G92" s="1">
        <v>18.237079999999999</v>
      </c>
      <c r="H92" s="1">
        <v>145.87553</v>
      </c>
      <c r="I92" s="1">
        <v>145.87553</v>
      </c>
      <c r="J92" s="1" t="s">
        <v>2</v>
      </c>
      <c r="K92" s="1">
        <v>-1749</v>
      </c>
      <c r="L92" s="1">
        <v>-1749</v>
      </c>
      <c r="M92" s="1" t="s">
        <v>157</v>
      </c>
      <c r="N92" s="1" t="s">
        <v>150</v>
      </c>
      <c r="W92" s="1" t="s">
        <v>3</v>
      </c>
      <c r="AB92" s="1" t="s">
        <v>151</v>
      </c>
      <c r="AC92" s="1">
        <v>48.82</v>
      </c>
      <c r="AD92" s="1">
        <v>0.56000000000000005</v>
      </c>
      <c r="AF92" s="1">
        <v>16.43</v>
      </c>
      <c r="AH92" s="1">
        <v>10.32</v>
      </c>
      <c r="AJ92" s="3">
        <f t="shared" si="0"/>
        <v>9.2877346361532513</v>
      </c>
      <c r="AK92" s="1">
        <v>12.94</v>
      </c>
      <c r="AL92" s="1">
        <v>7.97</v>
      </c>
      <c r="AM92" s="1">
        <v>0.17</v>
      </c>
      <c r="AO92" s="1">
        <v>0.38</v>
      </c>
      <c r="AP92" s="1">
        <v>1.85</v>
      </c>
      <c r="AQ92" s="1">
        <v>0.09</v>
      </c>
      <c r="CK92" s="1">
        <v>276.2</v>
      </c>
      <c r="CL92" s="1">
        <v>137.22999999999999</v>
      </c>
      <c r="CP92" s="1">
        <v>51.4</v>
      </c>
      <c r="CQ92" s="1">
        <v>109.3</v>
      </c>
      <c r="CR92" s="1">
        <v>71.2</v>
      </c>
      <c r="CX92" s="1">
        <v>5.25</v>
      </c>
      <c r="CY92" s="1">
        <v>333</v>
      </c>
      <c r="CZ92" s="1">
        <v>13.2</v>
      </c>
      <c r="DA92" s="1">
        <v>26.3</v>
      </c>
      <c r="DB92" s="1">
        <v>0.39</v>
      </c>
      <c r="DN92" s="1">
        <v>0.23</v>
      </c>
      <c r="DO92" s="1">
        <v>109.6</v>
      </c>
      <c r="DP92" s="1">
        <v>2.5099999999999998</v>
      </c>
      <c r="DQ92" s="1">
        <v>6.28</v>
      </c>
      <c r="DR92" s="1">
        <v>0.87</v>
      </c>
      <c r="DS92" s="1">
        <v>4.62</v>
      </c>
      <c r="DT92" s="1">
        <v>1.55</v>
      </c>
      <c r="DU92" s="1">
        <v>0.61</v>
      </c>
      <c r="DV92" s="1">
        <v>1.84</v>
      </c>
      <c r="DW92" s="1">
        <v>0.34</v>
      </c>
      <c r="DX92" s="1">
        <v>2.09</v>
      </c>
      <c r="DY92" s="1">
        <v>0.47</v>
      </c>
      <c r="DZ92" s="1">
        <v>1.31</v>
      </c>
      <c r="EA92" s="1">
        <v>0.19</v>
      </c>
      <c r="EB92" s="1">
        <v>1.29</v>
      </c>
      <c r="EC92" s="1">
        <v>0.2</v>
      </c>
      <c r="ED92" s="1">
        <v>0.79</v>
      </c>
      <c r="EE92" s="1">
        <v>3.2000000000000001E-2</v>
      </c>
      <c r="EN92" s="1">
        <v>1.5</v>
      </c>
      <c r="EP92" s="1">
        <v>0.193</v>
      </c>
      <c r="EQ92" s="1">
        <v>0.109</v>
      </c>
      <c r="FP92" s="1">
        <v>780183</v>
      </c>
    </row>
    <row r="93" spans="1:172" x14ac:dyDescent="0.3">
      <c r="A93" s="1" t="s">
        <v>368</v>
      </c>
      <c r="B93" s="1" t="s">
        <v>147</v>
      </c>
      <c r="C93" s="1" t="s">
        <v>0</v>
      </c>
      <c r="D93" s="1" t="s">
        <v>131</v>
      </c>
      <c r="E93" s="1" t="s">
        <v>148</v>
      </c>
      <c r="F93" s="1">
        <v>18.235499999999998</v>
      </c>
      <c r="G93" s="1">
        <v>18.235499999999998</v>
      </c>
      <c r="H93" s="1">
        <v>145.87383</v>
      </c>
      <c r="I93" s="1">
        <v>145.87383</v>
      </c>
      <c r="J93" s="1" t="s">
        <v>2</v>
      </c>
      <c r="K93" s="1">
        <v>-1697</v>
      </c>
      <c r="L93" s="1">
        <v>-1697</v>
      </c>
      <c r="M93" s="1" t="s">
        <v>158</v>
      </c>
      <c r="N93" s="1" t="s">
        <v>150</v>
      </c>
      <c r="W93" s="1" t="s">
        <v>3</v>
      </c>
      <c r="AB93" s="1" t="s">
        <v>151</v>
      </c>
      <c r="AC93" s="1">
        <v>49.31</v>
      </c>
      <c r="AD93" s="1">
        <v>0.56999999999999995</v>
      </c>
      <c r="AF93" s="1">
        <v>16.45</v>
      </c>
      <c r="AH93" s="1">
        <v>10.59</v>
      </c>
      <c r="AJ93" s="3">
        <f t="shared" si="0"/>
        <v>9.5307276934944696</v>
      </c>
      <c r="AK93" s="1">
        <v>12.95</v>
      </c>
      <c r="AL93" s="1">
        <v>8.08</v>
      </c>
      <c r="AM93" s="1">
        <v>0.18</v>
      </c>
      <c r="AO93" s="1">
        <v>0.4</v>
      </c>
      <c r="AP93" s="1">
        <v>1.87</v>
      </c>
      <c r="AQ93" s="1">
        <v>0.09</v>
      </c>
      <c r="CK93" s="1">
        <v>300.5</v>
      </c>
      <c r="CL93" s="1">
        <v>155.47</v>
      </c>
      <c r="CP93" s="1">
        <v>51.3</v>
      </c>
      <c r="CQ93" s="1">
        <v>110.2</v>
      </c>
      <c r="CR93" s="1">
        <v>73.599999999999994</v>
      </c>
      <c r="CX93" s="1">
        <v>5.45</v>
      </c>
      <c r="CY93" s="1">
        <v>332</v>
      </c>
      <c r="CZ93" s="1">
        <v>14.4</v>
      </c>
      <c r="DA93" s="1">
        <v>26.2</v>
      </c>
      <c r="DB93" s="1">
        <v>0.38</v>
      </c>
      <c r="DN93" s="1">
        <v>0.24</v>
      </c>
      <c r="DO93" s="1">
        <v>113.6</v>
      </c>
      <c r="DP93" s="1">
        <v>2.58</v>
      </c>
      <c r="DQ93" s="1">
        <v>6.4</v>
      </c>
      <c r="DR93" s="1">
        <v>0.88</v>
      </c>
      <c r="DS93" s="1">
        <v>4.82</v>
      </c>
      <c r="DT93" s="1">
        <v>1.56</v>
      </c>
      <c r="DU93" s="1">
        <v>0.63</v>
      </c>
      <c r="DV93" s="1">
        <v>1.88</v>
      </c>
      <c r="DW93" s="1">
        <v>0.35</v>
      </c>
      <c r="DX93" s="1">
        <v>2.1800000000000002</v>
      </c>
      <c r="DY93" s="1">
        <v>0.46</v>
      </c>
      <c r="DZ93" s="1">
        <v>1.38</v>
      </c>
      <c r="EA93" s="1">
        <v>0.2</v>
      </c>
      <c r="EB93" s="1">
        <v>1.38</v>
      </c>
      <c r="EC93" s="1">
        <v>0.21</v>
      </c>
      <c r="ED93" s="1">
        <v>0.79</v>
      </c>
      <c r="EE93" s="1">
        <v>3.5000000000000003E-2</v>
      </c>
      <c r="EN93" s="1">
        <v>1.56</v>
      </c>
      <c r="EP93" s="1">
        <v>0.20799999999999999</v>
      </c>
      <c r="EQ93" s="1">
        <v>0.12</v>
      </c>
      <c r="ER93" s="1">
        <v>0.513042</v>
      </c>
      <c r="EU93" s="1">
        <v>0.70347300000000001</v>
      </c>
      <c r="EW93" s="1">
        <v>18.8596</v>
      </c>
      <c r="EY93" s="1">
        <v>15.5718</v>
      </c>
      <c r="FA93" s="1">
        <v>38.435000000000002</v>
      </c>
      <c r="FI93" s="1">
        <v>0.283219</v>
      </c>
      <c r="FP93" s="1">
        <v>780184</v>
      </c>
    </row>
    <row r="94" spans="1:172" x14ac:dyDescent="0.3">
      <c r="A94" s="1" t="s">
        <v>368</v>
      </c>
      <c r="B94" s="1" t="s">
        <v>147</v>
      </c>
      <c r="C94" s="1" t="s">
        <v>0</v>
      </c>
      <c r="D94" s="1" t="s">
        <v>131</v>
      </c>
      <c r="E94" s="1" t="s">
        <v>148</v>
      </c>
      <c r="F94" s="1">
        <v>18.23019</v>
      </c>
      <c r="G94" s="1">
        <v>18.23019</v>
      </c>
      <c r="H94" s="1">
        <v>145.86663999999999</v>
      </c>
      <c r="I94" s="1">
        <v>145.86663999999999</v>
      </c>
      <c r="J94" s="1" t="s">
        <v>2</v>
      </c>
      <c r="K94" s="1">
        <v>-1765</v>
      </c>
      <c r="L94" s="1">
        <v>-1765</v>
      </c>
      <c r="M94" s="1" t="s">
        <v>159</v>
      </c>
      <c r="N94" s="1" t="s">
        <v>150</v>
      </c>
      <c r="W94" s="1" t="s">
        <v>3</v>
      </c>
      <c r="AB94" s="1" t="s">
        <v>151</v>
      </c>
      <c r="AC94" s="1">
        <v>48.92</v>
      </c>
      <c r="AD94" s="1">
        <v>0.42</v>
      </c>
      <c r="AF94" s="1">
        <v>14.4</v>
      </c>
      <c r="AH94" s="1">
        <v>9.8800000000000008</v>
      </c>
      <c r="AJ94" s="3">
        <f t="shared" si="0"/>
        <v>8.8917459501157108</v>
      </c>
      <c r="AK94" s="1">
        <v>14.58</v>
      </c>
      <c r="AL94" s="1">
        <v>10.45</v>
      </c>
      <c r="AM94" s="1">
        <v>0.17</v>
      </c>
      <c r="AO94" s="1">
        <v>0.23</v>
      </c>
      <c r="AP94" s="1">
        <v>1.36</v>
      </c>
      <c r="AQ94" s="1">
        <v>7.0000000000000007E-2</v>
      </c>
      <c r="CK94" s="1">
        <v>245.9</v>
      </c>
      <c r="CL94" s="1">
        <v>386.61</v>
      </c>
      <c r="CP94" s="1">
        <v>80.5</v>
      </c>
      <c r="CQ94" s="1">
        <v>73.8</v>
      </c>
      <c r="CR94" s="1">
        <v>62.3</v>
      </c>
      <c r="CX94" s="1">
        <v>2.99</v>
      </c>
      <c r="CY94" s="1">
        <v>275</v>
      </c>
      <c r="CZ94" s="1">
        <v>11.4</v>
      </c>
      <c r="DA94" s="1">
        <v>16.7</v>
      </c>
      <c r="DB94" s="1">
        <v>0.21</v>
      </c>
      <c r="DN94" s="1">
        <v>0.15</v>
      </c>
      <c r="DO94" s="1">
        <v>70.400000000000006</v>
      </c>
      <c r="DP94" s="1">
        <v>1.45</v>
      </c>
      <c r="DQ94" s="1">
        <v>3.73</v>
      </c>
      <c r="DR94" s="1">
        <v>0.56000000000000005</v>
      </c>
      <c r="DS94" s="1">
        <v>3.05</v>
      </c>
      <c r="DT94" s="1">
        <v>1.08</v>
      </c>
      <c r="DU94" s="1">
        <v>0.46</v>
      </c>
      <c r="DV94" s="1">
        <v>1.43</v>
      </c>
      <c r="DW94" s="1">
        <v>0.25</v>
      </c>
      <c r="DX94" s="1">
        <v>1.57</v>
      </c>
      <c r="DY94" s="1">
        <v>0.35</v>
      </c>
      <c r="DZ94" s="1">
        <v>1.05</v>
      </c>
      <c r="EA94" s="1">
        <v>0.15</v>
      </c>
      <c r="EB94" s="1">
        <v>0.98</v>
      </c>
      <c r="EC94" s="1">
        <v>0.16</v>
      </c>
      <c r="ED94" s="1">
        <v>0.52</v>
      </c>
      <c r="EE94" s="1">
        <v>1.4E-2</v>
      </c>
      <c r="EN94" s="1">
        <v>1.05</v>
      </c>
      <c r="EP94" s="1">
        <v>0.11600000000000001</v>
      </c>
      <c r="EQ94" s="1">
        <v>6.5000000000000002E-2</v>
      </c>
      <c r="ER94" s="1">
        <v>0.51304400000000006</v>
      </c>
      <c r="EU94" s="1">
        <v>0.70347599999999999</v>
      </c>
      <c r="EW94" s="1">
        <v>18.861499999999999</v>
      </c>
      <c r="EY94" s="1">
        <v>15.5679</v>
      </c>
      <c r="FA94" s="1">
        <v>38.417000000000002</v>
      </c>
      <c r="FI94" s="1">
        <v>0.28320899999999999</v>
      </c>
      <c r="FP94" s="1">
        <v>780186</v>
      </c>
    </row>
    <row r="95" spans="1:172" x14ac:dyDescent="0.3">
      <c r="A95" s="1" t="s">
        <v>368</v>
      </c>
      <c r="B95" s="1" t="s">
        <v>147</v>
      </c>
      <c r="C95" s="1" t="s">
        <v>0</v>
      </c>
      <c r="D95" s="1" t="s">
        <v>131</v>
      </c>
      <c r="E95" s="1" t="s">
        <v>148</v>
      </c>
      <c r="F95" s="1">
        <v>18.229859999999999</v>
      </c>
      <c r="G95" s="1">
        <v>18.229859999999999</v>
      </c>
      <c r="H95" s="1">
        <v>145.86618999999999</v>
      </c>
      <c r="I95" s="1">
        <v>145.86618999999999</v>
      </c>
      <c r="J95" s="1" t="s">
        <v>2</v>
      </c>
      <c r="K95" s="1">
        <v>-1752</v>
      </c>
      <c r="L95" s="1">
        <v>-1752</v>
      </c>
      <c r="M95" s="1" t="s">
        <v>160</v>
      </c>
      <c r="N95" s="1" t="s">
        <v>150</v>
      </c>
      <c r="W95" s="1" t="s">
        <v>3</v>
      </c>
      <c r="AB95" s="1" t="s">
        <v>151</v>
      </c>
      <c r="AC95" s="1">
        <v>48.73</v>
      </c>
      <c r="AD95" s="1">
        <v>0.41</v>
      </c>
      <c r="AF95" s="1">
        <v>14.34</v>
      </c>
      <c r="AH95" s="1">
        <v>9.82</v>
      </c>
      <c r="AJ95" s="3">
        <f t="shared" si="0"/>
        <v>8.8377474929287718</v>
      </c>
      <c r="AK95" s="1">
        <v>14.55</v>
      </c>
      <c r="AL95" s="1">
        <v>10.34</v>
      </c>
      <c r="AM95" s="1">
        <v>0.17</v>
      </c>
      <c r="AO95" s="1">
        <v>0.24</v>
      </c>
      <c r="AP95" s="1">
        <v>1.36</v>
      </c>
      <c r="AQ95" s="1">
        <v>7.0000000000000007E-2</v>
      </c>
      <c r="CK95" s="1">
        <v>239.6</v>
      </c>
      <c r="CL95" s="1">
        <v>405.71</v>
      </c>
      <c r="CP95" s="1">
        <v>78</v>
      </c>
      <c r="CQ95" s="1">
        <v>65.8</v>
      </c>
      <c r="CR95" s="1">
        <v>61.4</v>
      </c>
      <c r="CX95" s="1">
        <v>2.97</v>
      </c>
      <c r="CY95" s="1">
        <v>264</v>
      </c>
      <c r="CZ95" s="1">
        <v>10.6</v>
      </c>
      <c r="DA95" s="1">
        <v>16.899999999999999</v>
      </c>
      <c r="DB95" s="1">
        <v>0.23</v>
      </c>
      <c r="DN95" s="1">
        <v>0.16</v>
      </c>
      <c r="DO95" s="1">
        <v>70.599999999999994</v>
      </c>
      <c r="DP95" s="1">
        <v>1.53</v>
      </c>
      <c r="DQ95" s="1">
        <v>3.82</v>
      </c>
      <c r="DR95" s="1">
        <v>0.56000000000000005</v>
      </c>
      <c r="DS95" s="1">
        <v>3.2</v>
      </c>
      <c r="DT95" s="1">
        <v>1.1599999999999999</v>
      </c>
      <c r="DU95" s="1">
        <v>0.48</v>
      </c>
      <c r="DV95" s="1">
        <v>1.57</v>
      </c>
      <c r="DW95" s="1">
        <v>0.25</v>
      </c>
      <c r="DX95" s="1">
        <v>1.69</v>
      </c>
      <c r="DY95" s="1">
        <v>0.38</v>
      </c>
      <c r="DZ95" s="1">
        <v>1.1200000000000001</v>
      </c>
      <c r="EA95" s="1">
        <v>0.16</v>
      </c>
      <c r="EB95" s="1">
        <v>1.02</v>
      </c>
      <c r="EC95" s="1">
        <v>0.16</v>
      </c>
      <c r="ED95" s="1">
        <v>0.56000000000000005</v>
      </c>
      <c r="EE95" s="1">
        <v>2.3E-2</v>
      </c>
      <c r="EN95" s="1">
        <v>1.08</v>
      </c>
      <c r="EP95" s="1">
        <v>0.107</v>
      </c>
      <c r="EQ95" s="1">
        <v>6.5000000000000002E-2</v>
      </c>
      <c r="FP95" s="1">
        <v>780187</v>
      </c>
    </row>
    <row r="96" spans="1:172" x14ac:dyDescent="0.3">
      <c r="A96" s="1" t="s">
        <v>368</v>
      </c>
      <c r="B96" s="1" t="s">
        <v>147</v>
      </c>
      <c r="C96" s="1" t="s">
        <v>0</v>
      </c>
      <c r="D96" s="1" t="s">
        <v>131</v>
      </c>
      <c r="E96" s="1" t="s">
        <v>148</v>
      </c>
      <c r="F96" s="1">
        <v>18.229469999999999</v>
      </c>
      <c r="G96" s="1">
        <v>18.229469999999999</v>
      </c>
      <c r="H96" s="1">
        <v>145.86492000000001</v>
      </c>
      <c r="I96" s="1">
        <v>145.86492000000001</v>
      </c>
      <c r="J96" s="1" t="s">
        <v>2</v>
      </c>
      <c r="K96" s="1">
        <v>-1711</v>
      </c>
      <c r="L96" s="1">
        <v>-1711</v>
      </c>
      <c r="M96" s="1" t="s">
        <v>161</v>
      </c>
      <c r="N96" s="1" t="s">
        <v>150</v>
      </c>
      <c r="W96" s="1" t="s">
        <v>3</v>
      </c>
      <c r="AB96" s="1" t="s">
        <v>151</v>
      </c>
      <c r="AC96" s="1">
        <v>48.85</v>
      </c>
      <c r="AD96" s="1">
        <v>0.41</v>
      </c>
      <c r="AF96" s="1">
        <v>14.27</v>
      </c>
      <c r="AH96" s="1">
        <v>9.83</v>
      </c>
      <c r="AJ96" s="3">
        <f t="shared" si="0"/>
        <v>8.8467472357932611</v>
      </c>
      <c r="AK96" s="1">
        <v>14.59</v>
      </c>
      <c r="AL96" s="1">
        <v>10.63</v>
      </c>
      <c r="AM96" s="1">
        <v>0.17</v>
      </c>
      <c r="AO96" s="1">
        <v>0.25</v>
      </c>
      <c r="AP96" s="1">
        <v>1.35</v>
      </c>
      <c r="AQ96" s="1">
        <v>7.0000000000000007E-2</v>
      </c>
      <c r="CK96" s="1">
        <v>235.4</v>
      </c>
      <c r="CL96" s="1">
        <v>409.28</v>
      </c>
      <c r="CP96" s="1">
        <v>84.2</v>
      </c>
      <c r="CQ96" s="1">
        <v>72.099999999999994</v>
      </c>
      <c r="CR96" s="1">
        <v>61</v>
      </c>
      <c r="CX96" s="1">
        <v>2.94</v>
      </c>
      <c r="CY96" s="1">
        <v>266</v>
      </c>
      <c r="CZ96" s="1">
        <v>10.6</v>
      </c>
      <c r="DA96" s="1">
        <v>17.3</v>
      </c>
      <c r="DB96" s="1">
        <v>0.2</v>
      </c>
      <c r="DN96" s="1">
        <v>0.15</v>
      </c>
      <c r="DO96" s="1">
        <v>70.8</v>
      </c>
      <c r="DP96" s="1">
        <v>1.49</v>
      </c>
      <c r="DQ96" s="1">
        <v>3.89</v>
      </c>
      <c r="DR96" s="1">
        <v>0.56000000000000005</v>
      </c>
      <c r="DS96" s="1">
        <v>3.04</v>
      </c>
      <c r="DT96" s="1">
        <v>1.1499999999999999</v>
      </c>
      <c r="DU96" s="1">
        <v>0.47</v>
      </c>
      <c r="DV96" s="1">
        <v>1.53</v>
      </c>
      <c r="DW96" s="1">
        <v>0.26</v>
      </c>
      <c r="DX96" s="1">
        <v>1.67</v>
      </c>
      <c r="DY96" s="1">
        <v>0.36</v>
      </c>
      <c r="DZ96" s="1">
        <v>1.05</v>
      </c>
      <c r="EA96" s="1">
        <v>0.16</v>
      </c>
      <c r="EB96" s="1">
        <v>1.02</v>
      </c>
      <c r="EC96" s="1">
        <v>0.16</v>
      </c>
      <c r="ED96" s="1">
        <v>0.52</v>
      </c>
      <c r="EE96" s="1">
        <v>1.0999999999999999E-2</v>
      </c>
      <c r="EN96" s="1">
        <v>1.07</v>
      </c>
      <c r="EP96" s="1">
        <v>0.114</v>
      </c>
      <c r="EQ96" s="1">
        <v>7.4999999999999997E-2</v>
      </c>
      <c r="ER96" s="1">
        <v>0.51303399999999999</v>
      </c>
      <c r="EU96" s="1">
        <v>0.70347999999999999</v>
      </c>
      <c r="EW96" s="1">
        <v>18.8642</v>
      </c>
      <c r="EY96" s="1">
        <v>15.5703</v>
      </c>
      <c r="FA96" s="1">
        <v>38.423999999999999</v>
      </c>
      <c r="FI96" s="1">
        <v>0.28319800000000001</v>
      </c>
      <c r="FP96" s="1">
        <v>780188</v>
      </c>
    </row>
    <row r="97" spans="1:172" x14ac:dyDescent="0.3">
      <c r="A97" s="1" t="s">
        <v>368</v>
      </c>
      <c r="B97" s="1" t="s">
        <v>147</v>
      </c>
      <c r="C97" s="1" t="s">
        <v>0</v>
      </c>
      <c r="D97" s="1" t="s">
        <v>131</v>
      </c>
      <c r="E97" s="1" t="s">
        <v>148</v>
      </c>
      <c r="F97" s="1">
        <v>18.22908</v>
      </c>
      <c r="G97" s="1">
        <v>18.22908</v>
      </c>
      <c r="H97" s="1">
        <v>145.86368999999999</v>
      </c>
      <c r="I97" s="1">
        <v>145.86368999999999</v>
      </c>
      <c r="J97" s="1" t="s">
        <v>2</v>
      </c>
      <c r="K97" s="1">
        <v>-1658</v>
      </c>
      <c r="L97" s="1">
        <v>-1658</v>
      </c>
      <c r="M97" s="1" t="s">
        <v>162</v>
      </c>
      <c r="N97" s="1" t="s">
        <v>150</v>
      </c>
      <c r="W97" s="1" t="s">
        <v>3</v>
      </c>
      <c r="AB97" s="1" t="s">
        <v>151</v>
      </c>
      <c r="AC97" s="1">
        <v>48.66</v>
      </c>
      <c r="AD97" s="1">
        <v>0.42</v>
      </c>
      <c r="AF97" s="1">
        <v>14.36</v>
      </c>
      <c r="AH97" s="1">
        <v>9.75</v>
      </c>
      <c r="AJ97" s="3">
        <f t="shared" si="0"/>
        <v>8.7747492928773454</v>
      </c>
      <c r="AK97" s="1">
        <v>14.52</v>
      </c>
      <c r="AL97" s="1">
        <v>10.24</v>
      </c>
      <c r="AM97" s="1">
        <v>0.17</v>
      </c>
      <c r="AO97" s="1">
        <v>0.22</v>
      </c>
      <c r="AP97" s="1">
        <v>1.37</v>
      </c>
      <c r="AQ97" s="1">
        <v>7.0000000000000007E-2</v>
      </c>
      <c r="CK97" s="1">
        <v>234.6</v>
      </c>
      <c r="CL97" s="1">
        <v>372.31</v>
      </c>
      <c r="CP97" s="1">
        <v>71.099999999999994</v>
      </c>
      <c r="CQ97" s="1">
        <v>77.400000000000006</v>
      </c>
      <c r="CR97" s="1">
        <v>61.9</v>
      </c>
      <c r="CX97" s="1">
        <v>2.9</v>
      </c>
      <c r="CY97" s="1">
        <v>268</v>
      </c>
      <c r="CZ97" s="1">
        <v>10.9</v>
      </c>
      <c r="DA97" s="1">
        <v>17.3</v>
      </c>
      <c r="DB97" s="1">
        <v>0.24</v>
      </c>
      <c r="DN97" s="1">
        <v>0.14000000000000001</v>
      </c>
      <c r="DO97" s="1">
        <v>71.3</v>
      </c>
      <c r="DP97" s="1">
        <v>1.52</v>
      </c>
      <c r="DQ97" s="1">
        <v>3.95</v>
      </c>
      <c r="DR97" s="1">
        <v>0.56999999999999995</v>
      </c>
      <c r="DS97" s="1">
        <v>3.17</v>
      </c>
      <c r="DT97" s="1">
        <v>1.1000000000000001</v>
      </c>
      <c r="DU97" s="1">
        <v>0.44</v>
      </c>
      <c r="DV97" s="1">
        <v>1.47</v>
      </c>
      <c r="DW97" s="1">
        <v>0.25</v>
      </c>
      <c r="DX97" s="1">
        <v>1.62</v>
      </c>
      <c r="DY97" s="1">
        <v>0.36</v>
      </c>
      <c r="DZ97" s="1">
        <v>1.04</v>
      </c>
      <c r="EA97" s="1">
        <v>0.15</v>
      </c>
      <c r="EB97" s="1">
        <v>1.03</v>
      </c>
      <c r="EC97" s="1">
        <v>0.15</v>
      </c>
      <c r="ED97" s="1">
        <v>0.53</v>
      </c>
      <c r="EE97" s="1">
        <v>0.02</v>
      </c>
      <c r="EN97" s="1">
        <v>1.05</v>
      </c>
      <c r="EP97" s="1">
        <v>0.109</v>
      </c>
      <c r="EQ97" s="1">
        <v>7.3999999999999996E-2</v>
      </c>
      <c r="FP97" s="1">
        <v>780189</v>
      </c>
    </row>
    <row r="98" spans="1:172" x14ac:dyDescent="0.3">
      <c r="A98" s="1" t="s">
        <v>368</v>
      </c>
      <c r="B98" s="1" t="s">
        <v>147</v>
      </c>
      <c r="C98" s="1" t="s">
        <v>0</v>
      </c>
      <c r="D98" s="1" t="s">
        <v>131</v>
      </c>
      <c r="E98" s="1" t="s">
        <v>148</v>
      </c>
      <c r="F98" s="1">
        <v>18.22475</v>
      </c>
      <c r="G98" s="1">
        <v>18.22475</v>
      </c>
      <c r="H98" s="1">
        <v>145.85507999999999</v>
      </c>
      <c r="I98" s="1">
        <v>145.85507999999999</v>
      </c>
      <c r="J98" s="1" t="s">
        <v>2</v>
      </c>
      <c r="K98" s="1">
        <v>-1702</v>
      </c>
      <c r="L98" s="1">
        <v>-1702</v>
      </c>
      <c r="M98" s="1" t="s">
        <v>163</v>
      </c>
      <c r="N98" s="1" t="s">
        <v>150</v>
      </c>
      <c r="W98" s="1" t="s">
        <v>3</v>
      </c>
      <c r="AB98" s="1" t="s">
        <v>151</v>
      </c>
      <c r="AC98" s="1">
        <v>49.16</v>
      </c>
      <c r="AD98" s="1">
        <v>0.56000000000000005</v>
      </c>
      <c r="AF98" s="1">
        <v>14.85</v>
      </c>
      <c r="AH98" s="1">
        <v>10.33</v>
      </c>
      <c r="AJ98" s="3">
        <f t="shared" si="0"/>
        <v>9.2967343790177424</v>
      </c>
      <c r="AK98" s="1">
        <v>12.84</v>
      </c>
      <c r="AL98" s="1">
        <v>10.08</v>
      </c>
      <c r="AM98" s="1">
        <v>0.18</v>
      </c>
      <c r="AO98" s="1">
        <v>0.44</v>
      </c>
      <c r="AP98" s="1">
        <v>1.71</v>
      </c>
      <c r="AQ98" s="1">
        <v>0.1</v>
      </c>
      <c r="CK98" s="1">
        <v>268.39999999999998</v>
      </c>
      <c r="CL98" s="1">
        <v>341.92</v>
      </c>
      <c r="CP98" s="1">
        <v>112.2</v>
      </c>
      <c r="CQ98" s="1">
        <v>97.8</v>
      </c>
      <c r="CR98" s="1">
        <v>72.7</v>
      </c>
      <c r="CX98" s="1">
        <v>6.13</v>
      </c>
      <c r="CY98" s="1">
        <v>308</v>
      </c>
      <c r="CZ98" s="1">
        <v>15.2</v>
      </c>
      <c r="DA98" s="1">
        <v>29.6</v>
      </c>
      <c r="DB98" s="1">
        <v>0.43</v>
      </c>
      <c r="DN98" s="1">
        <v>0.27</v>
      </c>
      <c r="DO98" s="1">
        <v>112.5</v>
      </c>
      <c r="DP98" s="1">
        <v>3.37</v>
      </c>
      <c r="DQ98" s="1">
        <v>7.55</v>
      </c>
      <c r="DR98" s="1">
        <v>1.03</v>
      </c>
      <c r="DS98" s="1">
        <v>5.39</v>
      </c>
      <c r="DT98" s="1">
        <v>1.7</v>
      </c>
      <c r="DU98" s="1">
        <v>0.69</v>
      </c>
      <c r="DV98" s="1">
        <v>2.13</v>
      </c>
      <c r="DW98" s="1">
        <v>0.35</v>
      </c>
      <c r="DX98" s="1">
        <v>2.25</v>
      </c>
      <c r="DY98" s="1">
        <v>0.47</v>
      </c>
      <c r="DZ98" s="1">
        <v>1.42</v>
      </c>
      <c r="EA98" s="1">
        <v>0.2</v>
      </c>
      <c r="EB98" s="1">
        <v>1.36</v>
      </c>
      <c r="EC98" s="1">
        <v>0.21</v>
      </c>
      <c r="ED98" s="1">
        <v>0.86</v>
      </c>
      <c r="EE98" s="1">
        <v>3.5000000000000003E-2</v>
      </c>
      <c r="EN98" s="1">
        <v>1.7</v>
      </c>
      <c r="EP98" s="1">
        <v>0.30299999999999999</v>
      </c>
      <c r="EQ98" s="1">
        <v>0.14799999999999999</v>
      </c>
      <c r="ER98" s="1">
        <v>0.51303299999999996</v>
      </c>
      <c r="EU98" s="1">
        <v>0.70347499999999996</v>
      </c>
      <c r="EW98" s="1">
        <v>18.896000000000001</v>
      </c>
      <c r="EY98" s="1">
        <v>15.573700000000001</v>
      </c>
      <c r="FA98" s="1">
        <v>38.460999999999999</v>
      </c>
      <c r="FI98" s="1">
        <v>0.28320800000000002</v>
      </c>
      <c r="FP98" s="1">
        <v>780190</v>
      </c>
    </row>
    <row r="99" spans="1:172" x14ac:dyDescent="0.3">
      <c r="A99" s="1" t="s">
        <v>368</v>
      </c>
      <c r="B99" s="1" t="s">
        <v>147</v>
      </c>
      <c r="C99" s="1" t="s">
        <v>0</v>
      </c>
      <c r="D99" s="1" t="s">
        <v>131</v>
      </c>
      <c r="E99" s="1" t="s">
        <v>148</v>
      </c>
      <c r="F99" s="1">
        <v>18.22439</v>
      </c>
      <c r="G99" s="1">
        <v>18.22439</v>
      </c>
      <c r="H99" s="1">
        <v>145.85397</v>
      </c>
      <c r="I99" s="1">
        <v>145.85397</v>
      </c>
      <c r="J99" s="1" t="s">
        <v>2</v>
      </c>
      <c r="K99" s="1">
        <v>-1654</v>
      </c>
      <c r="L99" s="1">
        <v>-1654</v>
      </c>
      <c r="M99" s="1" t="s">
        <v>164</v>
      </c>
      <c r="N99" s="1" t="s">
        <v>150</v>
      </c>
      <c r="W99" s="1" t="s">
        <v>3</v>
      </c>
      <c r="AB99" s="1" t="s">
        <v>151</v>
      </c>
      <c r="AC99" s="1">
        <v>48.8</v>
      </c>
      <c r="AD99" s="1">
        <v>0.55000000000000004</v>
      </c>
      <c r="AF99" s="1">
        <v>14.62</v>
      </c>
      <c r="AH99" s="1">
        <v>10.26</v>
      </c>
      <c r="AJ99" s="3">
        <f t="shared" si="0"/>
        <v>9.2337361789663142</v>
      </c>
      <c r="AK99" s="1">
        <v>12.72</v>
      </c>
      <c r="AL99" s="1">
        <v>10.25</v>
      </c>
      <c r="AM99" s="1">
        <v>0.18</v>
      </c>
      <c r="AO99" s="1">
        <v>0.43</v>
      </c>
      <c r="AP99" s="1">
        <v>1.68</v>
      </c>
      <c r="AQ99" s="1">
        <v>0.1</v>
      </c>
      <c r="CK99" s="1">
        <v>255.2</v>
      </c>
      <c r="CL99" s="1">
        <v>311.73</v>
      </c>
      <c r="CP99" s="1">
        <v>132.4</v>
      </c>
      <c r="CQ99" s="1">
        <v>107</v>
      </c>
      <c r="CR99" s="1">
        <v>71.5</v>
      </c>
      <c r="CX99" s="1">
        <v>6.13</v>
      </c>
      <c r="CY99" s="1">
        <v>310</v>
      </c>
      <c r="CZ99" s="1">
        <v>15.1</v>
      </c>
      <c r="DA99" s="1">
        <v>28.7</v>
      </c>
      <c r="DB99" s="1">
        <v>0.43</v>
      </c>
      <c r="DN99" s="1">
        <v>0.27</v>
      </c>
      <c r="DO99" s="1">
        <v>114.2</v>
      </c>
      <c r="DP99" s="1">
        <v>3.17</v>
      </c>
      <c r="DQ99" s="1">
        <v>7.29</v>
      </c>
      <c r="DR99" s="1">
        <v>1.01</v>
      </c>
      <c r="DS99" s="1">
        <v>5.39</v>
      </c>
      <c r="DT99" s="1">
        <v>1.61</v>
      </c>
      <c r="DU99" s="1">
        <v>0.63</v>
      </c>
      <c r="DV99" s="1">
        <v>1.93</v>
      </c>
      <c r="DW99" s="1">
        <v>0.34</v>
      </c>
      <c r="DX99" s="1">
        <v>2.16</v>
      </c>
      <c r="DY99" s="1">
        <v>0.46</v>
      </c>
      <c r="DZ99" s="1">
        <v>1.34</v>
      </c>
      <c r="EA99" s="1">
        <v>0.2</v>
      </c>
      <c r="EB99" s="1">
        <v>1.4</v>
      </c>
      <c r="EC99" s="1">
        <v>0.2</v>
      </c>
      <c r="ED99" s="1">
        <v>0.8</v>
      </c>
      <c r="EE99" s="1">
        <v>3.5000000000000003E-2</v>
      </c>
      <c r="EN99" s="1">
        <v>1.69</v>
      </c>
      <c r="EP99" s="1">
        <v>0.29499999999999998</v>
      </c>
      <c r="EQ99" s="1">
        <v>0.15</v>
      </c>
      <c r="ER99" s="1">
        <v>0.51302700000000001</v>
      </c>
      <c r="EU99" s="1">
        <v>0.70347599999999999</v>
      </c>
      <c r="EW99" s="1">
        <v>18.898199999999999</v>
      </c>
      <c r="EY99" s="1">
        <v>15.573499999999999</v>
      </c>
      <c r="FA99" s="1">
        <v>38.466000000000001</v>
      </c>
      <c r="FI99" s="1">
        <v>0.28320600000000001</v>
      </c>
      <c r="FP99" s="1">
        <v>780191</v>
      </c>
    </row>
    <row r="100" spans="1:172" x14ac:dyDescent="0.3">
      <c r="A100" s="1" t="s">
        <v>368</v>
      </c>
      <c r="B100" s="1" t="s">
        <v>147</v>
      </c>
      <c r="C100" s="1" t="s">
        <v>0</v>
      </c>
      <c r="D100" s="1" t="s">
        <v>131</v>
      </c>
      <c r="E100" s="1" t="s">
        <v>148</v>
      </c>
      <c r="F100" s="1">
        <v>18.223939999999999</v>
      </c>
      <c r="G100" s="1">
        <v>18.223939999999999</v>
      </c>
      <c r="H100" s="1">
        <v>145.85256000000001</v>
      </c>
      <c r="I100" s="1">
        <v>145.85256000000001</v>
      </c>
      <c r="J100" s="1" t="s">
        <v>2</v>
      </c>
      <c r="K100" s="1">
        <v>-1597</v>
      </c>
      <c r="L100" s="1">
        <v>-1597</v>
      </c>
      <c r="M100" s="1" t="s">
        <v>165</v>
      </c>
      <c r="N100" s="1" t="s">
        <v>150</v>
      </c>
      <c r="W100" s="1" t="s">
        <v>3</v>
      </c>
      <c r="AB100" s="1" t="s">
        <v>151</v>
      </c>
      <c r="AC100" s="1">
        <v>49.25</v>
      </c>
      <c r="AD100" s="1">
        <v>0.56000000000000005</v>
      </c>
      <c r="AF100" s="1">
        <v>14.76</v>
      </c>
      <c r="AH100" s="1">
        <v>10.4</v>
      </c>
      <c r="AJ100" s="3">
        <f t="shared" si="0"/>
        <v>9.3597325790691688</v>
      </c>
      <c r="AK100" s="1">
        <v>12.79</v>
      </c>
      <c r="AL100" s="1">
        <v>10.44</v>
      </c>
      <c r="AM100" s="1">
        <v>0.18</v>
      </c>
      <c r="AO100" s="1">
        <v>0.44</v>
      </c>
      <c r="AP100" s="1">
        <v>1.73</v>
      </c>
      <c r="AQ100" s="1">
        <v>0.1</v>
      </c>
      <c r="CK100" s="1">
        <v>280.8</v>
      </c>
      <c r="CL100" s="1">
        <v>460.38</v>
      </c>
      <c r="CP100" s="1">
        <v>149.6</v>
      </c>
      <c r="CQ100" s="1">
        <v>91.7</v>
      </c>
      <c r="CR100" s="1">
        <v>72.8</v>
      </c>
      <c r="CX100" s="1">
        <v>6.18</v>
      </c>
      <c r="CY100" s="1">
        <v>305</v>
      </c>
      <c r="CZ100" s="1">
        <v>13.9</v>
      </c>
      <c r="DA100" s="1">
        <v>29.6</v>
      </c>
      <c r="DB100" s="1">
        <v>0.46</v>
      </c>
      <c r="DN100" s="1">
        <v>0.26</v>
      </c>
      <c r="DO100" s="1">
        <v>109</v>
      </c>
      <c r="DP100" s="1">
        <v>3.29</v>
      </c>
      <c r="DQ100" s="1">
        <v>7.66</v>
      </c>
      <c r="DR100" s="1">
        <v>1.06</v>
      </c>
      <c r="DS100" s="1">
        <v>5.41</v>
      </c>
      <c r="DT100" s="1">
        <v>1.66</v>
      </c>
      <c r="DU100" s="1">
        <v>0.63</v>
      </c>
      <c r="DV100" s="1">
        <v>2.1</v>
      </c>
      <c r="DW100" s="1">
        <v>0.34</v>
      </c>
      <c r="DX100" s="1">
        <v>2.2000000000000002</v>
      </c>
      <c r="DY100" s="1">
        <v>0.47</v>
      </c>
      <c r="DZ100" s="1">
        <v>1.4</v>
      </c>
      <c r="EA100" s="1">
        <v>0.2</v>
      </c>
      <c r="EB100" s="1">
        <v>1.33</v>
      </c>
      <c r="EC100" s="1">
        <v>0.21</v>
      </c>
      <c r="ED100" s="1">
        <v>0.83</v>
      </c>
      <c r="EE100" s="1">
        <v>3.7999999999999999E-2</v>
      </c>
      <c r="EN100" s="1">
        <v>1.78</v>
      </c>
      <c r="EP100" s="1">
        <v>0.29299999999999998</v>
      </c>
      <c r="EQ100" s="1">
        <v>0.16</v>
      </c>
      <c r="ER100" s="1">
        <v>0.51303600000000005</v>
      </c>
      <c r="EU100" s="1">
        <v>0.70347899999999997</v>
      </c>
      <c r="EW100" s="1">
        <v>18.896799999999999</v>
      </c>
      <c r="EY100" s="1">
        <v>15.571400000000001</v>
      </c>
      <c r="FA100" s="1">
        <v>38.463999999999999</v>
      </c>
      <c r="FI100" s="1">
        <v>0.28319800000000001</v>
      </c>
      <c r="FP100" s="1">
        <v>780192</v>
      </c>
    </row>
    <row r="101" spans="1:172" x14ac:dyDescent="0.3">
      <c r="A101" s="1" t="s">
        <v>368</v>
      </c>
      <c r="B101" s="1" t="s">
        <v>147</v>
      </c>
      <c r="C101" s="1" t="s">
        <v>0</v>
      </c>
      <c r="D101" s="1" t="s">
        <v>131</v>
      </c>
      <c r="E101" s="1" t="s">
        <v>148</v>
      </c>
      <c r="F101" s="1">
        <v>18.223669999999998</v>
      </c>
      <c r="G101" s="1">
        <v>18.223669999999998</v>
      </c>
      <c r="H101" s="1">
        <v>145.85208</v>
      </c>
      <c r="I101" s="1">
        <v>145.85208</v>
      </c>
      <c r="J101" s="1" t="s">
        <v>2</v>
      </c>
      <c r="K101" s="1">
        <v>-1575</v>
      </c>
      <c r="L101" s="1">
        <v>-1575</v>
      </c>
      <c r="M101" s="1" t="s">
        <v>166</v>
      </c>
      <c r="N101" s="1" t="s">
        <v>150</v>
      </c>
      <c r="W101" s="1" t="s">
        <v>3</v>
      </c>
      <c r="AB101" s="1" t="s">
        <v>151</v>
      </c>
      <c r="AC101" s="1">
        <v>48.77</v>
      </c>
      <c r="AD101" s="1">
        <v>0.55000000000000004</v>
      </c>
      <c r="AF101" s="1">
        <v>14.61</v>
      </c>
      <c r="AH101" s="1">
        <v>10.25</v>
      </c>
      <c r="AJ101" s="3">
        <f t="shared" si="0"/>
        <v>9.2247364361018249</v>
      </c>
      <c r="AK101" s="1">
        <v>12.69</v>
      </c>
      <c r="AL101" s="1">
        <v>10.31</v>
      </c>
      <c r="AM101" s="1">
        <v>0.18</v>
      </c>
      <c r="AO101" s="1">
        <v>0.43</v>
      </c>
      <c r="AP101" s="1">
        <v>1.69</v>
      </c>
      <c r="AQ101" s="1">
        <v>0.1</v>
      </c>
      <c r="CK101" s="1">
        <v>242</v>
      </c>
      <c r="CL101" s="1">
        <v>323.89</v>
      </c>
      <c r="CP101" s="1">
        <v>138.19999999999999</v>
      </c>
      <c r="CQ101" s="1">
        <v>99.2</v>
      </c>
      <c r="CR101" s="1">
        <v>72</v>
      </c>
      <c r="CX101" s="1">
        <v>6.22</v>
      </c>
      <c r="CY101" s="1">
        <v>294</v>
      </c>
      <c r="CZ101" s="1">
        <v>14.3</v>
      </c>
      <c r="DA101" s="1">
        <v>28.8</v>
      </c>
      <c r="DB101" s="1">
        <v>0.43</v>
      </c>
      <c r="DN101" s="1">
        <v>0.26</v>
      </c>
      <c r="DO101" s="1">
        <v>108.6</v>
      </c>
      <c r="DP101" s="1">
        <v>3.13</v>
      </c>
      <c r="DQ101" s="1">
        <v>7.31</v>
      </c>
      <c r="DR101" s="1">
        <v>0.98</v>
      </c>
      <c r="DS101" s="1">
        <v>5.15</v>
      </c>
      <c r="DT101" s="1">
        <v>1.57</v>
      </c>
      <c r="DU101" s="1">
        <v>0.61</v>
      </c>
      <c r="DV101" s="1">
        <v>2</v>
      </c>
      <c r="DW101" s="1">
        <v>0.35</v>
      </c>
      <c r="DX101" s="1">
        <v>2.13</v>
      </c>
      <c r="DY101" s="1">
        <v>0.46</v>
      </c>
      <c r="DZ101" s="1">
        <v>1.36</v>
      </c>
      <c r="EA101" s="1">
        <v>0.2</v>
      </c>
      <c r="EB101" s="1">
        <v>1.38</v>
      </c>
      <c r="EC101" s="1">
        <v>0.2</v>
      </c>
      <c r="ED101" s="1">
        <v>0.8</v>
      </c>
      <c r="EE101" s="1">
        <v>3.3000000000000002E-2</v>
      </c>
      <c r="EN101" s="1">
        <v>1.68</v>
      </c>
      <c r="EP101" s="1">
        <v>0.28000000000000003</v>
      </c>
      <c r="EQ101" s="1">
        <v>0.14899999999999999</v>
      </c>
      <c r="FP101" s="1">
        <v>780193</v>
      </c>
    </row>
    <row r="102" spans="1:172" x14ac:dyDescent="0.3">
      <c r="A102" s="1" t="s">
        <v>368</v>
      </c>
      <c r="B102" s="1" t="s">
        <v>147</v>
      </c>
      <c r="C102" s="1" t="s">
        <v>0</v>
      </c>
      <c r="D102" s="1" t="s">
        <v>131</v>
      </c>
      <c r="E102" s="1" t="s">
        <v>148</v>
      </c>
      <c r="F102" s="1">
        <v>18.223469999999999</v>
      </c>
      <c r="G102" s="1">
        <v>18.223469999999999</v>
      </c>
      <c r="H102" s="1">
        <v>145.85147000000001</v>
      </c>
      <c r="I102" s="1">
        <v>145.85147000000001</v>
      </c>
      <c r="J102" s="1" t="s">
        <v>2</v>
      </c>
      <c r="K102" s="1">
        <v>-1538</v>
      </c>
      <c r="L102" s="1">
        <v>-1538</v>
      </c>
      <c r="M102" s="1" t="s">
        <v>167</v>
      </c>
      <c r="N102" s="1" t="s">
        <v>150</v>
      </c>
      <c r="W102" s="1" t="s">
        <v>3</v>
      </c>
      <c r="AB102" s="1" t="s">
        <v>151</v>
      </c>
      <c r="AC102" s="1">
        <v>49.03</v>
      </c>
      <c r="AD102" s="1">
        <v>0.55000000000000004</v>
      </c>
      <c r="AF102" s="1">
        <v>14.63</v>
      </c>
      <c r="AH102" s="1">
        <v>10.35</v>
      </c>
      <c r="AJ102" s="3">
        <f t="shared" si="0"/>
        <v>9.3147338647467208</v>
      </c>
      <c r="AK102" s="1">
        <v>12.74</v>
      </c>
      <c r="AL102" s="1">
        <v>10.45</v>
      </c>
      <c r="AM102" s="1">
        <v>0.18</v>
      </c>
      <c r="AO102" s="1">
        <v>0.42</v>
      </c>
      <c r="AP102" s="1">
        <v>1.73</v>
      </c>
      <c r="AQ102" s="1">
        <v>0.1</v>
      </c>
      <c r="CK102" s="1">
        <v>263</v>
      </c>
      <c r="CL102" s="1">
        <v>342.04</v>
      </c>
      <c r="CP102" s="1">
        <v>121.6</v>
      </c>
      <c r="CQ102" s="1">
        <v>97.2</v>
      </c>
      <c r="CR102" s="1">
        <v>72.7</v>
      </c>
      <c r="CX102" s="1">
        <v>6.09</v>
      </c>
      <c r="CY102" s="1">
        <v>318</v>
      </c>
      <c r="CZ102" s="1">
        <v>13.8</v>
      </c>
      <c r="DA102" s="1">
        <v>29.1</v>
      </c>
      <c r="DB102" s="1">
        <v>0.46</v>
      </c>
      <c r="DN102" s="1">
        <v>0.26</v>
      </c>
      <c r="DO102" s="1">
        <v>113.8</v>
      </c>
      <c r="DP102" s="1">
        <v>3.29</v>
      </c>
      <c r="DQ102" s="1">
        <v>7.66</v>
      </c>
      <c r="DR102" s="1">
        <v>1.05</v>
      </c>
      <c r="DS102" s="1">
        <v>5.3</v>
      </c>
      <c r="DT102" s="1">
        <v>1.6</v>
      </c>
      <c r="DU102" s="1">
        <v>0.59</v>
      </c>
      <c r="DV102" s="1">
        <v>1.97</v>
      </c>
      <c r="DW102" s="1">
        <v>0.34</v>
      </c>
      <c r="DX102" s="1">
        <v>2.15</v>
      </c>
      <c r="DY102" s="1">
        <v>0.47</v>
      </c>
      <c r="DZ102" s="1">
        <v>1.4</v>
      </c>
      <c r="EA102" s="1">
        <v>0.2</v>
      </c>
      <c r="EB102" s="1">
        <v>1.34</v>
      </c>
      <c r="EC102" s="1">
        <v>0.2</v>
      </c>
      <c r="ED102" s="1">
        <v>0.81</v>
      </c>
      <c r="EE102" s="1">
        <v>3.7999999999999999E-2</v>
      </c>
      <c r="EN102" s="1">
        <v>1.8</v>
      </c>
      <c r="EP102" s="1">
        <v>0.30499999999999999</v>
      </c>
      <c r="EQ102" s="1">
        <v>0.16700000000000001</v>
      </c>
      <c r="ER102" s="1">
        <v>0.51302999999999999</v>
      </c>
      <c r="EU102" s="1">
        <v>0.70347700000000002</v>
      </c>
      <c r="EW102" s="1">
        <v>18.892700000000001</v>
      </c>
      <c r="EY102" s="1">
        <v>15.568300000000001</v>
      </c>
      <c r="FA102" s="1">
        <v>38.453000000000003</v>
      </c>
      <c r="FI102" s="1">
        <v>0.28320200000000001</v>
      </c>
      <c r="FP102" s="1">
        <v>780194</v>
      </c>
    </row>
    <row r="103" spans="1:172" x14ac:dyDescent="0.3">
      <c r="A103" s="1" t="s">
        <v>368</v>
      </c>
      <c r="B103" s="1" t="s">
        <v>147</v>
      </c>
      <c r="C103" s="1" t="s">
        <v>0</v>
      </c>
      <c r="D103" s="1" t="s">
        <v>131</v>
      </c>
      <c r="E103" s="1" t="s">
        <v>148</v>
      </c>
      <c r="F103" s="1">
        <v>18.22317</v>
      </c>
      <c r="G103" s="1">
        <v>18.22317</v>
      </c>
      <c r="H103" s="1">
        <v>145.85060999999999</v>
      </c>
      <c r="I103" s="1">
        <v>145.85060999999999</v>
      </c>
      <c r="J103" s="1" t="s">
        <v>2</v>
      </c>
      <c r="K103" s="1">
        <v>-1508</v>
      </c>
      <c r="L103" s="1">
        <v>-1508</v>
      </c>
      <c r="M103" s="1" t="s">
        <v>168</v>
      </c>
      <c r="N103" s="1" t="s">
        <v>150</v>
      </c>
      <c r="W103" s="1" t="s">
        <v>3</v>
      </c>
      <c r="AB103" s="1" t="s">
        <v>151</v>
      </c>
      <c r="AC103" s="1">
        <v>49.16</v>
      </c>
      <c r="AD103" s="1">
        <v>0.55000000000000004</v>
      </c>
      <c r="AF103" s="1">
        <v>14.68</v>
      </c>
      <c r="AH103" s="1">
        <v>10.37</v>
      </c>
      <c r="AJ103" s="3">
        <f t="shared" si="0"/>
        <v>9.3327333504756975</v>
      </c>
      <c r="AK103" s="1">
        <v>12.77</v>
      </c>
      <c r="AL103" s="1">
        <v>10.45</v>
      </c>
      <c r="AM103" s="1">
        <v>0.18</v>
      </c>
      <c r="AO103" s="1">
        <v>0.43</v>
      </c>
      <c r="AP103" s="1">
        <v>1.72</v>
      </c>
      <c r="AQ103" s="1">
        <v>0.1</v>
      </c>
      <c r="CK103" s="1">
        <v>268.60000000000002</v>
      </c>
      <c r="CL103" s="1">
        <v>361.07</v>
      </c>
      <c r="CP103" s="1">
        <v>129.4</v>
      </c>
      <c r="CQ103" s="1">
        <v>100.6</v>
      </c>
      <c r="CR103" s="1">
        <v>73.099999999999994</v>
      </c>
      <c r="CX103" s="1">
        <v>6.41</v>
      </c>
      <c r="CY103" s="1">
        <v>316</v>
      </c>
      <c r="CZ103" s="1">
        <v>14.8</v>
      </c>
      <c r="DA103" s="1">
        <v>30</v>
      </c>
      <c r="DB103" s="1">
        <v>0.44</v>
      </c>
      <c r="DN103" s="1">
        <v>0.27</v>
      </c>
      <c r="DO103" s="1">
        <v>116.1</v>
      </c>
      <c r="DP103" s="1">
        <v>3.2</v>
      </c>
      <c r="DQ103" s="1">
        <v>7.57</v>
      </c>
      <c r="DR103" s="1">
        <v>1.02</v>
      </c>
      <c r="DS103" s="1">
        <v>5.19</v>
      </c>
      <c r="DT103" s="1">
        <v>1.55</v>
      </c>
      <c r="DU103" s="1">
        <v>0.67</v>
      </c>
      <c r="DV103" s="1">
        <v>1.96</v>
      </c>
      <c r="DW103" s="1">
        <v>0.34</v>
      </c>
      <c r="DX103" s="1">
        <v>2.23</v>
      </c>
      <c r="DY103" s="1">
        <v>0.47</v>
      </c>
      <c r="DZ103" s="1">
        <v>1.35</v>
      </c>
      <c r="EA103" s="1">
        <v>0.19</v>
      </c>
      <c r="EB103" s="1">
        <v>1.35</v>
      </c>
      <c r="EC103" s="1">
        <v>0.21</v>
      </c>
      <c r="ED103" s="1">
        <v>0.8</v>
      </c>
      <c r="EE103" s="1">
        <v>3.5999999999999997E-2</v>
      </c>
      <c r="EN103" s="1">
        <v>1.61</v>
      </c>
      <c r="EP103" s="1">
        <v>0.28599999999999998</v>
      </c>
      <c r="EQ103" s="1">
        <v>0.14499999999999999</v>
      </c>
      <c r="FP103" s="1">
        <v>780196</v>
      </c>
    </row>
    <row r="104" spans="1:172" x14ac:dyDescent="0.3">
      <c r="A104" s="1" t="s">
        <v>368</v>
      </c>
      <c r="B104" s="1" t="s">
        <v>147</v>
      </c>
      <c r="C104" s="1" t="s">
        <v>0</v>
      </c>
      <c r="D104" s="1" t="s">
        <v>131</v>
      </c>
      <c r="E104" s="1" t="s">
        <v>148</v>
      </c>
      <c r="F104" s="1">
        <v>18.217110000000002</v>
      </c>
      <c r="G104" s="1">
        <v>18.217110000000002</v>
      </c>
      <c r="H104" s="1">
        <v>145.84572</v>
      </c>
      <c r="I104" s="1">
        <v>145.84572</v>
      </c>
      <c r="J104" s="1" t="s">
        <v>2</v>
      </c>
      <c r="K104" s="1">
        <v>-1536</v>
      </c>
      <c r="L104" s="1">
        <v>-1536</v>
      </c>
      <c r="M104" s="1" t="s">
        <v>169</v>
      </c>
      <c r="N104" s="1" t="s">
        <v>150</v>
      </c>
      <c r="W104" s="1" t="s">
        <v>3</v>
      </c>
      <c r="AB104" s="1" t="s">
        <v>151</v>
      </c>
      <c r="AC104" s="1">
        <v>48.59</v>
      </c>
      <c r="AD104" s="1">
        <v>0.83</v>
      </c>
      <c r="AF104" s="1">
        <v>14.93</v>
      </c>
      <c r="AH104" s="1">
        <v>11.4</v>
      </c>
      <c r="AJ104" s="3">
        <f t="shared" si="0"/>
        <v>10.259706865518126</v>
      </c>
      <c r="AK104" s="1">
        <v>11.42</v>
      </c>
      <c r="AL104" s="1">
        <v>9.36</v>
      </c>
      <c r="AM104" s="1">
        <v>0.18</v>
      </c>
      <c r="AO104" s="1">
        <v>0.77</v>
      </c>
      <c r="AP104" s="1">
        <v>2.08</v>
      </c>
      <c r="AQ104" s="1">
        <v>0.17</v>
      </c>
      <c r="CK104" s="1">
        <v>313.3</v>
      </c>
      <c r="CL104" s="1">
        <v>339.02</v>
      </c>
      <c r="CP104" s="1">
        <v>139.30000000000001</v>
      </c>
      <c r="CQ104" s="1">
        <v>142</v>
      </c>
      <c r="CR104" s="1">
        <v>90.1</v>
      </c>
      <c r="CX104" s="1">
        <v>14.69</v>
      </c>
      <c r="CY104" s="1">
        <v>318</v>
      </c>
      <c r="CZ104" s="1">
        <v>19.8</v>
      </c>
      <c r="DA104" s="1">
        <v>50.6</v>
      </c>
      <c r="DB104" s="1">
        <v>1.03</v>
      </c>
      <c r="DN104" s="1">
        <v>0.54</v>
      </c>
      <c r="DO104" s="1">
        <v>186.9</v>
      </c>
      <c r="DP104" s="1">
        <v>5.63</v>
      </c>
      <c r="DQ104" s="1">
        <v>13.21</v>
      </c>
      <c r="DR104" s="1">
        <v>1.85</v>
      </c>
      <c r="DS104" s="1">
        <v>9.1199999999999992</v>
      </c>
      <c r="DT104" s="1">
        <v>2.61</v>
      </c>
      <c r="DU104" s="1">
        <v>0.98</v>
      </c>
      <c r="DV104" s="1">
        <v>3.28</v>
      </c>
      <c r="DW104" s="1">
        <v>0.52</v>
      </c>
      <c r="DX104" s="1">
        <v>3.29</v>
      </c>
      <c r="DY104" s="1">
        <v>0.67</v>
      </c>
      <c r="DZ104" s="1">
        <v>2.0499999999999998</v>
      </c>
      <c r="EA104" s="1">
        <v>0.28999999999999998</v>
      </c>
      <c r="EB104" s="1">
        <v>1.96</v>
      </c>
      <c r="EC104" s="1">
        <v>0.3</v>
      </c>
      <c r="ED104" s="1">
        <v>1.5</v>
      </c>
      <c r="EE104" s="1">
        <v>8.3000000000000004E-2</v>
      </c>
      <c r="EN104" s="1">
        <v>2.4500000000000002</v>
      </c>
      <c r="EP104" s="1">
        <v>0.51200000000000001</v>
      </c>
      <c r="EQ104" s="1">
        <v>0.27100000000000002</v>
      </c>
      <c r="FP104" s="1">
        <v>780197</v>
      </c>
    </row>
    <row r="105" spans="1:172" x14ac:dyDescent="0.3">
      <c r="A105" s="1" t="s">
        <v>368</v>
      </c>
      <c r="B105" s="1" t="s">
        <v>147</v>
      </c>
      <c r="C105" s="1" t="s">
        <v>0</v>
      </c>
      <c r="D105" s="1" t="s">
        <v>131</v>
      </c>
      <c r="E105" s="1" t="s">
        <v>148</v>
      </c>
      <c r="F105" s="1">
        <v>18.21678</v>
      </c>
      <c r="G105" s="1">
        <v>18.21678</v>
      </c>
      <c r="H105" s="1">
        <v>145.84352999999999</v>
      </c>
      <c r="I105" s="1">
        <v>145.84352999999999</v>
      </c>
      <c r="J105" s="1" t="s">
        <v>2</v>
      </c>
      <c r="K105" s="1">
        <v>-1505</v>
      </c>
      <c r="L105" s="1">
        <v>-1505</v>
      </c>
      <c r="M105" s="1" t="s">
        <v>170</v>
      </c>
      <c r="N105" s="1" t="s">
        <v>150</v>
      </c>
      <c r="W105" s="1" t="s">
        <v>3</v>
      </c>
      <c r="AB105" s="1" t="s">
        <v>151</v>
      </c>
      <c r="AC105" s="1">
        <v>49.62</v>
      </c>
      <c r="AD105" s="1">
        <v>0.67</v>
      </c>
      <c r="AF105" s="1">
        <v>16.57</v>
      </c>
      <c r="AH105" s="1">
        <v>8.84</v>
      </c>
      <c r="AJ105" s="3">
        <f t="shared" si="0"/>
        <v>7.955772692208793</v>
      </c>
      <c r="AK105" s="1">
        <v>13.29</v>
      </c>
      <c r="AL105" s="1">
        <v>8.15</v>
      </c>
      <c r="AM105" s="1">
        <v>0.14000000000000001</v>
      </c>
      <c r="AO105" s="1">
        <v>0.71</v>
      </c>
      <c r="AP105" s="1">
        <v>2.04</v>
      </c>
      <c r="AQ105" s="1">
        <v>0.15</v>
      </c>
      <c r="CK105" s="1">
        <v>275.39999999999998</v>
      </c>
      <c r="CL105" s="1">
        <v>294.81</v>
      </c>
      <c r="CP105" s="1">
        <v>96</v>
      </c>
      <c r="CQ105" s="1">
        <v>151.4</v>
      </c>
      <c r="CR105" s="1">
        <v>71.5</v>
      </c>
      <c r="CX105" s="1">
        <v>13.92</v>
      </c>
      <c r="CY105" s="1">
        <v>336</v>
      </c>
      <c r="CZ105" s="1">
        <v>15</v>
      </c>
      <c r="DA105" s="1">
        <v>42.3</v>
      </c>
      <c r="DB105" s="1">
        <v>1.0900000000000001</v>
      </c>
      <c r="DN105" s="1">
        <v>0.54</v>
      </c>
      <c r="DO105" s="1">
        <v>158.30000000000001</v>
      </c>
      <c r="DP105" s="1">
        <v>5.86</v>
      </c>
      <c r="DQ105" s="1">
        <v>12.63</v>
      </c>
      <c r="DR105" s="1">
        <v>1.65</v>
      </c>
      <c r="DS105" s="1">
        <v>8.24</v>
      </c>
      <c r="DT105" s="1">
        <v>2.2799999999999998</v>
      </c>
      <c r="DU105" s="1">
        <v>0.82</v>
      </c>
      <c r="DV105" s="1">
        <v>2.52</v>
      </c>
      <c r="DW105" s="1">
        <v>0.44</v>
      </c>
      <c r="DX105" s="1">
        <v>2.64</v>
      </c>
      <c r="DY105" s="1">
        <v>0.55000000000000004</v>
      </c>
      <c r="DZ105" s="1">
        <v>1.64</v>
      </c>
      <c r="EA105" s="1">
        <v>0.24</v>
      </c>
      <c r="EB105" s="1">
        <v>1.56</v>
      </c>
      <c r="EC105" s="1">
        <v>0.24</v>
      </c>
      <c r="ED105" s="1">
        <v>1.1299999999999999</v>
      </c>
      <c r="EE105" s="1">
        <v>6.4000000000000001E-2</v>
      </c>
      <c r="EN105" s="1">
        <v>2.19</v>
      </c>
      <c r="EP105" s="1">
        <v>0.60299999999999998</v>
      </c>
      <c r="EQ105" s="1">
        <v>0.25</v>
      </c>
      <c r="ER105" s="1">
        <v>0.51298299999999997</v>
      </c>
      <c r="EU105" s="1">
        <v>0.70343500000000003</v>
      </c>
      <c r="EW105" s="1">
        <v>18.828299999999999</v>
      </c>
      <c r="EY105" s="1">
        <v>15.568300000000001</v>
      </c>
      <c r="FA105" s="1">
        <v>38.429000000000002</v>
      </c>
      <c r="FI105" s="1">
        <v>0.28319</v>
      </c>
      <c r="FP105" s="1">
        <v>780198</v>
      </c>
    </row>
    <row r="106" spans="1:172" x14ac:dyDescent="0.3">
      <c r="A106" s="1" t="s">
        <v>368</v>
      </c>
      <c r="B106" s="1" t="s">
        <v>147</v>
      </c>
      <c r="C106" s="1" t="s">
        <v>0</v>
      </c>
      <c r="D106" s="1" t="s">
        <v>131</v>
      </c>
      <c r="E106" s="1" t="s">
        <v>171</v>
      </c>
      <c r="F106" s="1">
        <v>17.983139999999999</v>
      </c>
      <c r="G106" s="1">
        <v>17.983139999999999</v>
      </c>
      <c r="H106" s="1">
        <v>145.64236</v>
      </c>
      <c r="I106" s="1">
        <v>145.64236</v>
      </c>
      <c r="J106" s="1" t="s">
        <v>2</v>
      </c>
      <c r="K106" s="1">
        <v>-2331</v>
      </c>
      <c r="L106" s="1">
        <v>-2331</v>
      </c>
      <c r="M106" s="1" t="s">
        <v>172</v>
      </c>
      <c r="N106" s="1" t="s">
        <v>150</v>
      </c>
      <c r="W106" s="1" t="s">
        <v>3</v>
      </c>
      <c r="AB106" s="1" t="s">
        <v>151</v>
      </c>
      <c r="AC106" s="1">
        <v>47.89</v>
      </c>
      <c r="AD106" s="1">
        <v>0.77</v>
      </c>
      <c r="AF106" s="1">
        <v>16.95</v>
      </c>
      <c r="AH106" s="1">
        <v>10.45</v>
      </c>
      <c r="AJ106" s="3">
        <f t="shared" si="0"/>
        <v>9.404731293391615</v>
      </c>
      <c r="AK106" s="1">
        <v>12.83</v>
      </c>
      <c r="AL106" s="1">
        <v>7.43</v>
      </c>
      <c r="AM106" s="1">
        <v>0.17</v>
      </c>
      <c r="AO106" s="1">
        <v>0.86</v>
      </c>
      <c r="AP106" s="1">
        <v>1.81</v>
      </c>
      <c r="AQ106" s="1">
        <v>0.21</v>
      </c>
      <c r="CK106" s="1">
        <v>345</v>
      </c>
      <c r="CL106" s="1">
        <v>86.13</v>
      </c>
      <c r="CP106" s="1">
        <v>50.9</v>
      </c>
      <c r="CQ106" s="1">
        <v>113.7</v>
      </c>
      <c r="CR106" s="1">
        <v>71.7</v>
      </c>
      <c r="CX106" s="1">
        <v>15.49</v>
      </c>
      <c r="CY106" s="1">
        <v>406</v>
      </c>
      <c r="CZ106" s="1">
        <v>16.8</v>
      </c>
      <c r="DA106" s="1">
        <v>43.9</v>
      </c>
      <c r="DB106" s="1">
        <v>1.22</v>
      </c>
      <c r="DN106" s="1">
        <v>0.47</v>
      </c>
      <c r="DO106" s="1">
        <v>131.19999999999999</v>
      </c>
      <c r="DP106" s="1">
        <v>7.46</v>
      </c>
      <c r="DQ106" s="1">
        <v>15.3</v>
      </c>
      <c r="DR106" s="1">
        <v>2.08</v>
      </c>
      <c r="DS106" s="1">
        <v>9.83</v>
      </c>
      <c r="DT106" s="1">
        <v>2.64</v>
      </c>
      <c r="DU106" s="1">
        <v>1</v>
      </c>
      <c r="DV106" s="1">
        <v>3.1</v>
      </c>
      <c r="DW106" s="1">
        <v>0.48</v>
      </c>
      <c r="DX106" s="1">
        <v>2.92</v>
      </c>
      <c r="DY106" s="1">
        <v>0.6</v>
      </c>
      <c r="DZ106" s="1">
        <v>1.69</v>
      </c>
      <c r="EA106" s="1">
        <v>0.24</v>
      </c>
      <c r="EB106" s="1">
        <v>1.51</v>
      </c>
      <c r="EC106" s="1">
        <v>0.22</v>
      </c>
      <c r="ED106" s="1">
        <v>1.07</v>
      </c>
      <c r="EE106" s="1">
        <v>6.6000000000000003E-2</v>
      </c>
      <c r="EN106" s="1">
        <v>1.99</v>
      </c>
      <c r="EP106" s="1">
        <v>0.56599999999999995</v>
      </c>
      <c r="EQ106" s="1">
        <v>0.26500000000000001</v>
      </c>
      <c r="ER106" s="1">
        <v>0.512984</v>
      </c>
      <c r="EU106" s="1">
        <v>0.703349</v>
      </c>
      <c r="EW106" s="1">
        <v>18.887499999999999</v>
      </c>
      <c r="EY106" s="1">
        <v>15.5718</v>
      </c>
      <c r="FA106" s="1">
        <v>38.466999999999999</v>
      </c>
      <c r="FI106" s="1">
        <v>0.28315800000000002</v>
      </c>
      <c r="FP106" s="1">
        <v>780199</v>
      </c>
    </row>
    <row r="107" spans="1:172" x14ac:dyDescent="0.3">
      <c r="A107" s="1" t="s">
        <v>368</v>
      </c>
      <c r="B107" s="1" t="s">
        <v>147</v>
      </c>
      <c r="C107" s="1" t="s">
        <v>0</v>
      </c>
      <c r="D107" s="1" t="s">
        <v>131</v>
      </c>
      <c r="E107" s="1" t="s">
        <v>171</v>
      </c>
      <c r="F107" s="1">
        <v>17.984000000000002</v>
      </c>
      <c r="G107" s="1">
        <v>17.984000000000002</v>
      </c>
      <c r="H107" s="1">
        <v>145.64241999999999</v>
      </c>
      <c r="I107" s="1">
        <v>145.64241999999999</v>
      </c>
      <c r="J107" s="1" t="s">
        <v>2</v>
      </c>
      <c r="K107" s="1">
        <v>-2307</v>
      </c>
      <c r="L107" s="1">
        <v>-2307</v>
      </c>
      <c r="M107" s="1" t="s">
        <v>173</v>
      </c>
      <c r="N107" s="1" t="s">
        <v>150</v>
      </c>
      <c r="W107" s="1" t="s">
        <v>3</v>
      </c>
      <c r="AB107" s="1" t="s">
        <v>151</v>
      </c>
      <c r="AC107" s="1">
        <v>48.1</v>
      </c>
      <c r="AD107" s="1">
        <v>0.79</v>
      </c>
      <c r="AF107" s="1">
        <v>17.23</v>
      </c>
      <c r="AH107" s="1">
        <v>10.5</v>
      </c>
      <c r="AJ107" s="3">
        <f t="shared" si="0"/>
        <v>9.4497300077140647</v>
      </c>
      <c r="AK107" s="1">
        <v>12.85</v>
      </c>
      <c r="AL107" s="1">
        <v>7.26</v>
      </c>
      <c r="AM107" s="1">
        <v>0.17</v>
      </c>
      <c r="AO107" s="1">
        <v>0.86</v>
      </c>
      <c r="AP107" s="1">
        <v>1.83</v>
      </c>
      <c r="AQ107" s="1">
        <v>0.21</v>
      </c>
      <c r="CK107" s="1">
        <v>344.2</v>
      </c>
      <c r="CL107" s="1">
        <v>129.88</v>
      </c>
      <c r="CP107" s="1">
        <v>52.3</v>
      </c>
      <c r="CQ107" s="1">
        <v>128.4</v>
      </c>
      <c r="CR107" s="1">
        <v>75.5</v>
      </c>
      <c r="CX107" s="1">
        <v>16.37</v>
      </c>
      <c r="CY107" s="1">
        <v>393</v>
      </c>
      <c r="CZ107" s="1">
        <v>16.899999999999999</v>
      </c>
      <c r="DA107" s="1">
        <v>42.7</v>
      </c>
      <c r="DB107" s="1">
        <v>1.2</v>
      </c>
      <c r="DN107" s="1">
        <v>0.54</v>
      </c>
      <c r="DO107" s="1">
        <v>129.19999999999999</v>
      </c>
      <c r="DP107" s="1">
        <v>6.76</v>
      </c>
      <c r="DQ107" s="1">
        <v>14.35</v>
      </c>
      <c r="DR107" s="1">
        <v>1.97</v>
      </c>
      <c r="DS107" s="1">
        <v>9.5299999999999994</v>
      </c>
      <c r="DT107" s="1">
        <v>2.77</v>
      </c>
      <c r="DU107" s="1">
        <v>0.94</v>
      </c>
      <c r="DV107" s="1">
        <v>2.99</v>
      </c>
      <c r="DW107" s="1">
        <v>0.51</v>
      </c>
      <c r="DX107" s="1">
        <v>2.99</v>
      </c>
      <c r="DY107" s="1">
        <v>0.61</v>
      </c>
      <c r="DZ107" s="1">
        <v>1.69</v>
      </c>
      <c r="EA107" s="1">
        <v>0.25</v>
      </c>
      <c r="EB107" s="1">
        <v>1.51</v>
      </c>
      <c r="EC107" s="1">
        <v>0.24</v>
      </c>
      <c r="ED107" s="1">
        <v>1.1599999999999999</v>
      </c>
      <c r="EE107" s="1">
        <v>7.1999999999999995E-2</v>
      </c>
      <c r="EN107" s="1">
        <v>1.96</v>
      </c>
      <c r="EP107" s="1">
        <v>0.58299999999999996</v>
      </c>
      <c r="EQ107" s="1">
        <v>0.32600000000000001</v>
      </c>
      <c r="FP107" s="1">
        <v>780200</v>
      </c>
    </row>
    <row r="108" spans="1:172" x14ac:dyDescent="0.3">
      <c r="A108" s="1" t="s">
        <v>368</v>
      </c>
      <c r="B108" s="1" t="s">
        <v>147</v>
      </c>
      <c r="C108" s="1" t="s">
        <v>0</v>
      </c>
      <c r="D108" s="1" t="s">
        <v>131</v>
      </c>
      <c r="E108" s="1" t="s">
        <v>171</v>
      </c>
      <c r="F108" s="1">
        <v>17.984780000000001</v>
      </c>
      <c r="G108" s="1">
        <v>17.984780000000001</v>
      </c>
      <c r="H108" s="1">
        <v>145.64205999999999</v>
      </c>
      <c r="I108" s="1">
        <v>145.64205999999999</v>
      </c>
      <c r="J108" s="1" t="s">
        <v>2</v>
      </c>
      <c r="K108" s="1">
        <v>-2287</v>
      </c>
      <c r="L108" s="1">
        <v>-2287</v>
      </c>
      <c r="M108" s="1" t="s">
        <v>174</v>
      </c>
      <c r="N108" s="1" t="s">
        <v>150</v>
      </c>
      <c r="W108" s="1" t="s">
        <v>3</v>
      </c>
      <c r="AB108" s="1" t="s">
        <v>151</v>
      </c>
      <c r="AC108" s="1">
        <v>48.04</v>
      </c>
      <c r="AD108" s="1">
        <v>0.79</v>
      </c>
      <c r="AF108" s="1">
        <v>17.12</v>
      </c>
      <c r="AH108" s="1">
        <v>10.17</v>
      </c>
      <c r="AJ108" s="3">
        <f t="shared" si="0"/>
        <v>9.1527384931859075</v>
      </c>
      <c r="AK108" s="1">
        <v>12.84</v>
      </c>
      <c r="AL108" s="1">
        <v>7.16</v>
      </c>
      <c r="AM108" s="1">
        <v>0.17</v>
      </c>
      <c r="AO108" s="1">
        <v>0.91</v>
      </c>
      <c r="AP108" s="1">
        <v>1.85</v>
      </c>
      <c r="AQ108" s="1">
        <v>0.21</v>
      </c>
      <c r="CK108" s="1">
        <v>318.7</v>
      </c>
      <c r="CL108" s="1">
        <v>86.26</v>
      </c>
      <c r="CP108" s="1">
        <v>49.6</v>
      </c>
      <c r="CQ108" s="1">
        <v>133.19999999999999</v>
      </c>
      <c r="CR108" s="1">
        <v>74</v>
      </c>
      <c r="CX108" s="1">
        <v>15.04</v>
      </c>
      <c r="CY108" s="1">
        <v>415</v>
      </c>
      <c r="CZ108" s="1">
        <v>19.3</v>
      </c>
      <c r="DA108" s="1">
        <v>47.8</v>
      </c>
      <c r="DB108" s="1">
        <v>1.1299999999999999</v>
      </c>
      <c r="DN108" s="1">
        <v>0.5</v>
      </c>
      <c r="DO108" s="1">
        <v>141.9</v>
      </c>
      <c r="DP108" s="1">
        <v>7.38</v>
      </c>
      <c r="DQ108" s="1">
        <v>15.46</v>
      </c>
      <c r="DR108" s="1">
        <v>2.23</v>
      </c>
      <c r="DS108" s="1">
        <v>10.5</v>
      </c>
      <c r="DT108" s="1">
        <v>2.97</v>
      </c>
      <c r="DU108" s="1">
        <v>1.06</v>
      </c>
      <c r="DV108" s="1">
        <v>3.27</v>
      </c>
      <c r="DW108" s="1">
        <v>0.53</v>
      </c>
      <c r="DX108" s="1">
        <v>3.19</v>
      </c>
      <c r="DY108" s="1">
        <v>0.64</v>
      </c>
      <c r="DZ108" s="1">
        <v>1.82</v>
      </c>
      <c r="EA108" s="1">
        <v>0.26</v>
      </c>
      <c r="EB108" s="1">
        <v>1.68</v>
      </c>
      <c r="EC108" s="1">
        <v>0.26</v>
      </c>
      <c r="ED108" s="1">
        <v>1.25</v>
      </c>
      <c r="EE108" s="1">
        <v>7.5999999999999998E-2</v>
      </c>
      <c r="EN108" s="1">
        <v>2.2599999999999998</v>
      </c>
      <c r="EP108" s="1">
        <v>0.61599999999999999</v>
      </c>
      <c r="EQ108" s="1">
        <v>0.314</v>
      </c>
      <c r="FP108" s="1">
        <v>780201</v>
      </c>
    </row>
    <row r="109" spans="1:172" x14ac:dyDescent="0.3">
      <c r="A109" s="1" t="s">
        <v>368</v>
      </c>
      <c r="B109" s="1" t="s">
        <v>147</v>
      </c>
      <c r="C109" s="1" t="s">
        <v>0</v>
      </c>
      <c r="D109" s="1" t="s">
        <v>131</v>
      </c>
      <c r="E109" s="1" t="s">
        <v>171</v>
      </c>
      <c r="F109" s="1">
        <v>17.985499999999998</v>
      </c>
      <c r="G109" s="1">
        <v>17.985499999999998</v>
      </c>
      <c r="H109" s="1">
        <v>145.64196999999999</v>
      </c>
      <c r="I109" s="1">
        <v>145.64196999999999</v>
      </c>
      <c r="J109" s="1" t="s">
        <v>2</v>
      </c>
      <c r="K109" s="1">
        <v>-2262</v>
      </c>
      <c r="L109" s="1">
        <v>-2262</v>
      </c>
      <c r="M109" s="1" t="s">
        <v>175</v>
      </c>
      <c r="N109" s="1" t="s">
        <v>150</v>
      </c>
      <c r="W109" s="1" t="s">
        <v>3</v>
      </c>
      <c r="AB109" s="1" t="s">
        <v>151</v>
      </c>
      <c r="AC109" s="1">
        <v>47.89</v>
      </c>
      <c r="AD109" s="1">
        <v>0.77</v>
      </c>
      <c r="AF109" s="1">
        <v>16.920000000000002</v>
      </c>
      <c r="AH109" s="1">
        <v>10.49</v>
      </c>
      <c r="AJ109" s="3">
        <f t="shared" si="0"/>
        <v>9.4407302648495754</v>
      </c>
      <c r="AK109" s="1">
        <v>12.76</v>
      </c>
      <c r="AL109" s="1">
        <v>7.48</v>
      </c>
      <c r="AM109" s="1">
        <v>0.17</v>
      </c>
      <c r="AO109" s="1">
        <v>0.87</v>
      </c>
      <c r="AP109" s="1">
        <v>1.8</v>
      </c>
      <c r="AQ109" s="1">
        <v>0.21</v>
      </c>
      <c r="CK109" s="1">
        <v>330.1</v>
      </c>
      <c r="CL109" s="1">
        <v>102.84</v>
      </c>
      <c r="CP109" s="1">
        <v>58.7</v>
      </c>
      <c r="CQ109" s="1">
        <v>120.2</v>
      </c>
      <c r="CR109" s="1">
        <v>72.400000000000006</v>
      </c>
      <c r="CX109" s="1">
        <v>15.14</v>
      </c>
      <c r="CY109" s="1">
        <v>408</v>
      </c>
      <c r="CZ109" s="1">
        <v>17.5</v>
      </c>
      <c r="DA109" s="1">
        <v>44.5</v>
      </c>
      <c r="DB109" s="1">
        <v>1.0900000000000001</v>
      </c>
      <c r="DN109" s="1">
        <v>0.44</v>
      </c>
      <c r="DO109" s="1">
        <v>131.5</v>
      </c>
      <c r="DP109" s="1">
        <v>6.95</v>
      </c>
      <c r="DQ109" s="1">
        <v>15.08</v>
      </c>
      <c r="DR109" s="1">
        <v>2.08</v>
      </c>
      <c r="DS109" s="1">
        <v>10.15</v>
      </c>
      <c r="DT109" s="1">
        <v>2.82</v>
      </c>
      <c r="DU109" s="1">
        <v>1.02</v>
      </c>
      <c r="DV109" s="1">
        <v>3.19</v>
      </c>
      <c r="DW109" s="1">
        <v>0.51</v>
      </c>
      <c r="DX109" s="1">
        <v>2.99</v>
      </c>
      <c r="DY109" s="1">
        <v>0.62</v>
      </c>
      <c r="DZ109" s="1">
        <v>1.74</v>
      </c>
      <c r="EA109" s="1">
        <v>0.27</v>
      </c>
      <c r="EB109" s="1">
        <v>1.63</v>
      </c>
      <c r="EC109" s="1">
        <v>0.25</v>
      </c>
      <c r="ED109" s="1">
        <v>1.23</v>
      </c>
      <c r="EE109" s="1">
        <v>7.3999999999999996E-2</v>
      </c>
      <c r="EN109" s="1">
        <v>2.13</v>
      </c>
      <c r="EP109" s="1">
        <v>0.625</v>
      </c>
      <c r="EQ109" s="1">
        <v>0.308</v>
      </c>
      <c r="FP109" s="1">
        <v>780202</v>
      </c>
    </row>
    <row r="110" spans="1:172" x14ac:dyDescent="0.3">
      <c r="A110" s="1" t="s">
        <v>368</v>
      </c>
      <c r="B110" s="1" t="s">
        <v>147</v>
      </c>
      <c r="C110" s="1" t="s">
        <v>0</v>
      </c>
      <c r="D110" s="1" t="s">
        <v>131</v>
      </c>
      <c r="E110" s="1" t="s">
        <v>171</v>
      </c>
      <c r="F110" s="1">
        <v>17.994199999999999</v>
      </c>
      <c r="G110" s="1">
        <v>17.994199999999999</v>
      </c>
      <c r="H110" s="1">
        <v>145.64178000000001</v>
      </c>
      <c r="I110" s="1">
        <v>145.64178000000001</v>
      </c>
      <c r="J110" s="1" t="s">
        <v>2</v>
      </c>
      <c r="K110" s="1">
        <v>-2175</v>
      </c>
      <c r="L110" s="1">
        <v>-2175</v>
      </c>
      <c r="M110" s="1" t="s">
        <v>176</v>
      </c>
      <c r="N110" s="1" t="s">
        <v>150</v>
      </c>
      <c r="W110" s="1" t="s">
        <v>3</v>
      </c>
      <c r="AB110" s="1" t="s">
        <v>151</v>
      </c>
      <c r="AC110" s="1">
        <v>52.05</v>
      </c>
      <c r="AD110" s="1">
        <v>0.82</v>
      </c>
      <c r="AF110" s="1">
        <v>16.39</v>
      </c>
      <c r="AH110" s="1">
        <v>10.41</v>
      </c>
      <c r="AJ110" s="3">
        <f t="shared" si="0"/>
        <v>9.368732321933658</v>
      </c>
      <c r="AK110" s="1">
        <v>10.41</v>
      </c>
      <c r="AL110" s="1">
        <v>5.48</v>
      </c>
      <c r="AM110" s="1">
        <v>0.18</v>
      </c>
      <c r="AO110" s="1">
        <v>1.28</v>
      </c>
      <c r="AP110" s="1">
        <v>2.52</v>
      </c>
      <c r="AQ110" s="1">
        <v>0.2</v>
      </c>
      <c r="CK110" s="1">
        <v>255.5</v>
      </c>
      <c r="CL110" s="1">
        <v>33.97</v>
      </c>
      <c r="CP110" s="1">
        <v>32.6</v>
      </c>
      <c r="CQ110" s="1">
        <v>122.7</v>
      </c>
      <c r="CR110" s="1">
        <v>84.8</v>
      </c>
      <c r="CX110" s="1">
        <v>23.5</v>
      </c>
      <c r="CY110" s="1">
        <v>370</v>
      </c>
      <c r="CZ110" s="1">
        <v>25.2</v>
      </c>
      <c r="DA110" s="1">
        <v>80.8</v>
      </c>
      <c r="DB110" s="1">
        <v>1.67</v>
      </c>
      <c r="DN110" s="1">
        <v>0.75</v>
      </c>
      <c r="DO110" s="1">
        <v>201.6</v>
      </c>
      <c r="DP110" s="1">
        <v>8.2899999999999991</v>
      </c>
      <c r="DQ110" s="1">
        <v>17.96</v>
      </c>
      <c r="DR110" s="1">
        <v>2.4900000000000002</v>
      </c>
      <c r="DS110" s="1">
        <v>12.09</v>
      </c>
      <c r="DT110" s="1">
        <v>3.34</v>
      </c>
      <c r="DU110" s="1">
        <v>1.1100000000000001</v>
      </c>
      <c r="DV110" s="1">
        <v>3.81</v>
      </c>
      <c r="DW110" s="1">
        <v>0.62</v>
      </c>
      <c r="DX110" s="1">
        <v>4.0199999999999996</v>
      </c>
      <c r="DY110" s="1">
        <v>0.85</v>
      </c>
      <c r="DZ110" s="1">
        <v>2.4500000000000002</v>
      </c>
      <c r="EA110" s="1">
        <v>0.38</v>
      </c>
      <c r="EB110" s="1">
        <v>2.42</v>
      </c>
      <c r="EC110" s="1">
        <v>0.38</v>
      </c>
      <c r="ED110" s="1">
        <v>2.27</v>
      </c>
      <c r="EE110" s="1">
        <v>0.124</v>
      </c>
      <c r="EN110" s="1">
        <v>3.18</v>
      </c>
      <c r="EP110" s="1">
        <v>1.1200000000000001</v>
      </c>
      <c r="EQ110" s="1">
        <v>0.57399999999999995</v>
      </c>
      <c r="FP110" s="1">
        <v>780203</v>
      </c>
    </row>
    <row r="111" spans="1:172" x14ac:dyDescent="0.3">
      <c r="A111" s="1" t="s">
        <v>368</v>
      </c>
      <c r="B111" s="1" t="s">
        <v>147</v>
      </c>
      <c r="C111" s="1" t="s">
        <v>0</v>
      </c>
      <c r="D111" s="1" t="s">
        <v>131</v>
      </c>
      <c r="E111" s="1" t="s">
        <v>171</v>
      </c>
      <c r="F111" s="1">
        <v>17.983640000000001</v>
      </c>
      <c r="G111" s="1">
        <v>17.983640000000001</v>
      </c>
      <c r="H111" s="1">
        <v>145.64160999999999</v>
      </c>
      <c r="I111" s="1">
        <v>145.64160999999999</v>
      </c>
      <c r="J111" s="1" t="s">
        <v>2</v>
      </c>
      <c r="K111" s="1">
        <v>-2151</v>
      </c>
      <c r="L111" s="1">
        <v>-2151</v>
      </c>
      <c r="M111" s="1" t="s">
        <v>177</v>
      </c>
      <c r="N111" s="1" t="s">
        <v>150</v>
      </c>
      <c r="W111" s="1" t="s">
        <v>3</v>
      </c>
      <c r="AB111" s="1" t="s">
        <v>151</v>
      </c>
      <c r="AC111" s="1">
        <v>51.69</v>
      </c>
      <c r="AD111" s="1">
        <v>0.81</v>
      </c>
      <c r="AF111" s="1">
        <v>16.28</v>
      </c>
      <c r="AH111" s="1">
        <v>10.28</v>
      </c>
      <c r="AJ111" s="3">
        <f t="shared" si="0"/>
        <v>9.2517356646952926</v>
      </c>
      <c r="AK111" s="1">
        <v>10.37</v>
      </c>
      <c r="AL111" s="1">
        <v>5.4</v>
      </c>
      <c r="AM111" s="1">
        <v>0.18</v>
      </c>
      <c r="AO111" s="1">
        <v>1.26</v>
      </c>
      <c r="AP111" s="1">
        <v>2.52</v>
      </c>
      <c r="AQ111" s="1">
        <v>0.2</v>
      </c>
      <c r="CK111" s="1">
        <v>291.10000000000002</v>
      </c>
      <c r="CL111" s="1">
        <v>36.51</v>
      </c>
      <c r="CP111" s="1">
        <v>24.3</v>
      </c>
      <c r="CQ111" s="1">
        <v>135.6</v>
      </c>
      <c r="CR111" s="1">
        <v>85.5</v>
      </c>
      <c r="CX111" s="1">
        <v>27.53</v>
      </c>
      <c r="CY111" s="1">
        <v>329</v>
      </c>
      <c r="CZ111" s="1">
        <v>22.6</v>
      </c>
      <c r="DA111" s="1">
        <v>81.8</v>
      </c>
      <c r="DB111" s="1">
        <v>1.78</v>
      </c>
      <c r="DN111" s="1">
        <v>0.75</v>
      </c>
      <c r="DO111" s="1">
        <v>201.2</v>
      </c>
      <c r="DP111" s="1">
        <v>8.66</v>
      </c>
      <c r="DQ111" s="1">
        <v>18.649999999999999</v>
      </c>
      <c r="DR111" s="1">
        <v>2.63</v>
      </c>
      <c r="DS111" s="1">
        <v>12.41</v>
      </c>
      <c r="DT111" s="1">
        <v>3.44</v>
      </c>
      <c r="DU111" s="1">
        <v>1.1000000000000001</v>
      </c>
      <c r="DV111" s="1">
        <v>3.8</v>
      </c>
      <c r="DW111" s="1">
        <v>0.64</v>
      </c>
      <c r="DX111" s="1">
        <v>3.87</v>
      </c>
      <c r="DY111" s="1">
        <v>0.81</v>
      </c>
      <c r="DZ111" s="1">
        <v>2.48</v>
      </c>
      <c r="EA111" s="1">
        <v>0.38</v>
      </c>
      <c r="EB111" s="1">
        <v>2.34</v>
      </c>
      <c r="EC111" s="1">
        <v>0.36</v>
      </c>
      <c r="ED111" s="1">
        <v>2.2000000000000002</v>
      </c>
      <c r="EE111" s="1">
        <v>0.121</v>
      </c>
      <c r="EN111" s="1">
        <v>3.22</v>
      </c>
      <c r="EP111" s="1">
        <v>1.0569999999999999</v>
      </c>
      <c r="EQ111" s="1">
        <v>0.52900000000000003</v>
      </c>
      <c r="ER111" s="1">
        <v>0.51300500000000004</v>
      </c>
      <c r="EU111" s="1">
        <v>0.70348200000000005</v>
      </c>
      <c r="EW111" s="1">
        <v>18.832999999999998</v>
      </c>
      <c r="EY111" s="1">
        <v>15.571400000000001</v>
      </c>
      <c r="FA111" s="1">
        <v>38.433</v>
      </c>
      <c r="FP111" s="1">
        <v>780204</v>
      </c>
    </row>
    <row r="112" spans="1:172" x14ac:dyDescent="0.3">
      <c r="A112" s="1" t="s">
        <v>368</v>
      </c>
      <c r="B112" s="1" t="s">
        <v>147</v>
      </c>
      <c r="C112" s="1" t="s">
        <v>0</v>
      </c>
      <c r="D112" s="1" t="s">
        <v>131</v>
      </c>
      <c r="E112" s="1" t="s">
        <v>171</v>
      </c>
      <c r="F112" s="1">
        <v>17.984200000000001</v>
      </c>
      <c r="G112" s="1">
        <v>17.984200000000001</v>
      </c>
      <c r="H112" s="1">
        <v>145.64147</v>
      </c>
      <c r="I112" s="1">
        <v>145.64147</v>
      </c>
      <c r="J112" s="1" t="s">
        <v>2</v>
      </c>
      <c r="K112" s="1">
        <v>-2121</v>
      </c>
      <c r="L112" s="1">
        <v>-2121</v>
      </c>
      <c r="M112" s="1" t="s">
        <v>178</v>
      </c>
      <c r="N112" s="1" t="s">
        <v>150</v>
      </c>
      <c r="W112" s="1" t="s">
        <v>3</v>
      </c>
      <c r="AB112" s="1" t="s">
        <v>151</v>
      </c>
      <c r="AC112" s="1">
        <v>52</v>
      </c>
      <c r="AD112" s="1">
        <v>0.82</v>
      </c>
      <c r="AF112" s="1">
        <v>16.309999999999999</v>
      </c>
      <c r="AH112" s="1">
        <v>10.38</v>
      </c>
      <c r="AJ112" s="3">
        <f t="shared" si="0"/>
        <v>9.3417330933401903</v>
      </c>
      <c r="AK112" s="1">
        <v>10.45</v>
      </c>
      <c r="AL112" s="1">
        <v>5.48</v>
      </c>
      <c r="AM112" s="1">
        <v>0.18</v>
      </c>
      <c r="AO112" s="1">
        <v>1.27</v>
      </c>
      <c r="AP112" s="1">
        <v>2.5099999999999998</v>
      </c>
      <c r="AQ112" s="1">
        <v>0.2</v>
      </c>
      <c r="CK112" s="1">
        <v>286</v>
      </c>
      <c r="CL112" s="1">
        <v>35.01</v>
      </c>
      <c r="CP112" s="1">
        <v>23.9</v>
      </c>
      <c r="CQ112" s="1">
        <v>130.1</v>
      </c>
      <c r="CR112" s="1">
        <v>83.3</v>
      </c>
      <c r="CX112" s="1">
        <v>25.17</v>
      </c>
      <c r="CY112" s="1">
        <v>336</v>
      </c>
      <c r="CZ112" s="1">
        <v>22.9</v>
      </c>
      <c r="DA112" s="1">
        <v>85.9</v>
      </c>
      <c r="DB112" s="1">
        <v>1.71</v>
      </c>
      <c r="DN112" s="1">
        <v>0.69</v>
      </c>
      <c r="DO112" s="1">
        <v>204.9</v>
      </c>
      <c r="DP112" s="1">
        <v>8.5399999999999991</v>
      </c>
      <c r="DQ112" s="1">
        <v>18.510000000000002</v>
      </c>
      <c r="DR112" s="1">
        <v>2.5499999999999998</v>
      </c>
      <c r="DS112" s="1">
        <v>11.83</v>
      </c>
      <c r="DT112" s="1">
        <v>3.35</v>
      </c>
      <c r="DU112" s="1">
        <v>1.07</v>
      </c>
      <c r="DV112" s="1">
        <v>3.95</v>
      </c>
      <c r="DW112" s="1">
        <v>0.63</v>
      </c>
      <c r="DX112" s="1">
        <v>3.85</v>
      </c>
      <c r="DY112" s="1">
        <v>0.84</v>
      </c>
      <c r="DZ112" s="1">
        <v>2.37</v>
      </c>
      <c r="EA112" s="1">
        <v>0.36</v>
      </c>
      <c r="EB112" s="1">
        <v>2.2799999999999998</v>
      </c>
      <c r="EC112" s="1">
        <v>0.35</v>
      </c>
      <c r="ED112" s="1">
        <v>2.16</v>
      </c>
      <c r="EE112" s="1">
        <v>0.12</v>
      </c>
      <c r="EN112" s="1">
        <v>3.17</v>
      </c>
      <c r="EP112" s="1">
        <v>1.0549999999999999</v>
      </c>
      <c r="EQ112" s="1">
        <v>0.51900000000000002</v>
      </c>
      <c r="FP112" s="1">
        <v>780205</v>
      </c>
    </row>
    <row r="113" spans="1:172" x14ac:dyDescent="0.3">
      <c r="A113" s="1" t="s">
        <v>368</v>
      </c>
      <c r="B113" s="1" t="s">
        <v>147</v>
      </c>
      <c r="C113" s="1" t="s">
        <v>0</v>
      </c>
      <c r="D113" s="1" t="s">
        <v>131</v>
      </c>
      <c r="E113" s="1" t="s">
        <v>171</v>
      </c>
      <c r="F113" s="1">
        <v>17.985140000000001</v>
      </c>
      <c r="G113" s="1">
        <v>17.985140000000001</v>
      </c>
      <c r="H113" s="1">
        <v>145.64135999999999</v>
      </c>
      <c r="I113" s="1">
        <v>145.64135999999999</v>
      </c>
      <c r="J113" s="1" t="s">
        <v>2</v>
      </c>
      <c r="K113" s="1">
        <v>-2090</v>
      </c>
      <c r="L113" s="1">
        <v>-2090</v>
      </c>
      <c r="M113" s="1" t="s">
        <v>179</v>
      </c>
      <c r="N113" s="1" t="s">
        <v>150</v>
      </c>
      <c r="W113" s="1" t="s">
        <v>3</v>
      </c>
      <c r="AB113" s="1" t="s">
        <v>151</v>
      </c>
      <c r="AC113" s="1">
        <v>51.81</v>
      </c>
      <c r="AD113" s="1">
        <v>0.81</v>
      </c>
      <c r="AF113" s="1">
        <v>16.32</v>
      </c>
      <c r="AH113" s="1">
        <v>10.26</v>
      </c>
      <c r="AJ113" s="3">
        <f t="shared" si="0"/>
        <v>9.2337361789663142</v>
      </c>
      <c r="AK113" s="1">
        <v>10.220000000000001</v>
      </c>
      <c r="AL113" s="1">
        <v>5.31</v>
      </c>
      <c r="AM113" s="1">
        <v>0.18</v>
      </c>
      <c r="AO113" s="1">
        <v>1.25</v>
      </c>
      <c r="AP113" s="1">
        <v>2.5499999999999998</v>
      </c>
      <c r="AQ113" s="1">
        <v>0.2</v>
      </c>
      <c r="CK113" s="1">
        <v>292.7</v>
      </c>
      <c r="CL113" s="1">
        <v>30.12</v>
      </c>
      <c r="CP113" s="1">
        <v>29.8</v>
      </c>
      <c r="CQ113" s="1">
        <v>133.6</v>
      </c>
      <c r="CR113" s="1">
        <v>84.6</v>
      </c>
      <c r="CX113" s="1">
        <v>25.53</v>
      </c>
      <c r="CY113" s="1">
        <v>336</v>
      </c>
      <c r="CZ113" s="1">
        <v>23.9</v>
      </c>
      <c r="DA113" s="1">
        <v>86.1</v>
      </c>
      <c r="DB113" s="1">
        <v>1.58</v>
      </c>
      <c r="DN113" s="1">
        <v>0.69</v>
      </c>
      <c r="DO113" s="1">
        <v>200.9</v>
      </c>
      <c r="DP113" s="1">
        <v>8.77</v>
      </c>
      <c r="DQ113" s="1">
        <v>18.41</v>
      </c>
      <c r="DR113" s="1">
        <v>2.5099999999999998</v>
      </c>
      <c r="DS113" s="1">
        <v>12.1</v>
      </c>
      <c r="DT113" s="1">
        <v>3.26</v>
      </c>
      <c r="DU113" s="1">
        <v>1.0900000000000001</v>
      </c>
      <c r="DV113" s="1">
        <v>3.96</v>
      </c>
      <c r="DW113" s="1">
        <v>0.64</v>
      </c>
      <c r="DX113" s="1">
        <v>3.83</v>
      </c>
      <c r="DY113" s="1">
        <v>0.86</v>
      </c>
      <c r="DZ113" s="1">
        <v>2.36</v>
      </c>
      <c r="EA113" s="1">
        <v>0.36</v>
      </c>
      <c r="EB113" s="1">
        <v>2.34</v>
      </c>
      <c r="EC113" s="1">
        <v>0.35</v>
      </c>
      <c r="ED113" s="1">
        <v>2.1800000000000002</v>
      </c>
      <c r="EE113" s="1">
        <v>0.11600000000000001</v>
      </c>
      <c r="EN113" s="1">
        <v>3.11</v>
      </c>
      <c r="EP113" s="1">
        <v>0.98799999999999999</v>
      </c>
      <c r="EQ113" s="1">
        <v>0.48599999999999999</v>
      </c>
      <c r="FP113" s="1">
        <v>780206</v>
      </c>
    </row>
    <row r="114" spans="1:172" x14ac:dyDescent="0.3">
      <c r="A114" s="1" t="s">
        <v>368</v>
      </c>
      <c r="B114" s="1" t="s">
        <v>147</v>
      </c>
      <c r="C114" s="1" t="s">
        <v>0</v>
      </c>
      <c r="D114" s="1" t="s">
        <v>131</v>
      </c>
      <c r="E114" s="1" t="s">
        <v>171</v>
      </c>
      <c r="F114" s="1">
        <v>17.985299999999999</v>
      </c>
      <c r="G114" s="1">
        <v>17.985299999999999</v>
      </c>
      <c r="H114" s="1">
        <v>145.64150000000001</v>
      </c>
      <c r="I114" s="1">
        <v>145.64150000000001</v>
      </c>
      <c r="J114" s="1" t="s">
        <v>2</v>
      </c>
      <c r="K114" s="1">
        <v>-2077</v>
      </c>
      <c r="L114" s="1">
        <v>-2077</v>
      </c>
      <c r="M114" s="1" t="s">
        <v>180</v>
      </c>
      <c r="N114" s="1" t="s">
        <v>150</v>
      </c>
      <c r="W114" s="1" t="s">
        <v>3</v>
      </c>
      <c r="AB114" s="1" t="s">
        <v>151</v>
      </c>
      <c r="AC114" s="1">
        <v>52.04</v>
      </c>
      <c r="AD114" s="1">
        <v>0.82</v>
      </c>
      <c r="AF114" s="1">
        <v>16.350000000000001</v>
      </c>
      <c r="AH114" s="1">
        <v>10.33</v>
      </c>
      <c r="AJ114" s="3">
        <f t="shared" si="0"/>
        <v>9.2967343790177424</v>
      </c>
      <c r="AK114" s="1">
        <v>10.35</v>
      </c>
      <c r="AL114" s="1">
        <v>5.41</v>
      </c>
      <c r="AM114" s="1">
        <v>0.18</v>
      </c>
      <c r="AO114" s="1">
        <v>1.3</v>
      </c>
      <c r="AP114" s="1">
        <v>2.56</v>
      </c>
      <c r="AQ114" s="1">
        <v>0.2</v>
      </c>
      <c r="CK114" s="1">
        <v>274</v>
      </c>
      <c r="CL114" s="1">
        <v>32.28</v>
      </c>
      <c r="CP114" s="1">
        <v>22.6</v>
      </c>
      <c r="CQ114" s="1">
        <v>138.80000000000001</v>
      </c>
      <c r="CR114" s="1">
        <v>84.1</v>
      </c>
      <c r="CX114" s="1">
        <v>24.75</v>
      </c>
      <c r="CY114" s="1">
        <v>339</v>
      </c>
      <c r="CZ114" s="1">
        <v>23.5</v>
      </c>
      <c r="DA114" s="1">
        <v>84.2</v>
      </c>
      <c r="DB114" s="1">
        <v>1.58</v>
      </c>
      <c r="DN114" s="1">
        <v>0.68</v>
      </c>
      <c r="DO114" s="1">
        <v>202.9</v>
      </c>
      <c r="DP114" s="1">
        <v>8.6199999999999992</v>
      </c>
      <c r="DQ114" s="1">
        <v>19.059999999999999</v>
      </c>
      <c r="DR114" s="1">
        <v>2.5499999999999998</v>
      </c>
      <c r="DS114" s="1">
        <v>12.47</v>
      </c>
      <c r="DT114" s="1">
        <v>3.38</v>
      </c>
      <c r="DU114" s="1">
        <v>1.1100000000000001</v>
      </c>
      <c r="DV114" s="1">
        <v>3.74</v>
      </c>
      <c r="DW114" s="1">
        <v>0.64</v>
      </c>
      <c r="DX114" s="1">
        <v>3.99</v>
      </c>
      <c r="DY114" s="1">
        <v>0.86</v>
      </c>
      <c r="DZ114" s="1">
        <v>2.38</v>
      </c>
      <c r="EA114" s="1">
        <v>0.37</v>
      </c>
      <c r="EB114" s="1">
        <v>2.38</v>
      </c>
      <c r="EC114" s="1">
        <v>0.37</v>
      </c>
      <c r="ED114" s="1">
        <v>2.25</v>
      </c>
      <c r="EE114" s="1">
        <v>0.126</v>
      </c>
      <c r="EN114" s="1">
        <v>3.31</v>
      </c>
      <c r="EP114" s="1">
        <v>1.0680000000000001</v>
      </c>
      <c r="EQ114" s="1">
        <v>0.52200000000000002</v>
      </c>
      <c r="FP114" s="1">
        <v>780207</v>
      </c>
    </row>
    <row r="115" spans="1:172" x14ac:dyDescent="0.3">
      <c r="A115" s="1" t="s">
        <v>368</v>
      </c>
      <c r="B115" s="1" t="s">
        <v>147</v>
      </c>
      <c r="C115" s="1" t="s">
        <v>0</v>
      </c>
      <c r="D115" s="1" t="s">
        <v>131</v>
      </c>
      <c r="E115" s="1" t="s">
        <v>171</v>
      </c>
      <c r="F115" s="1">
        <v>17.985859999999999</v>
      </c>
      <c r="G115" s="1">
        <v>17.985859999999999</v>
      </c>
      <c r="H115" s="1">
        <v>145.64107999999999</v>
      </c>
      <c r="I115" s="1">
        <v>145.64107999999999</v>
      </c>
      <c r="J115" s="1" t="s">
        <v>2</v>
      </c>
      <c r="K115" s="1">
        <v>-2047</v>
      </c>
      <c r="L115" s="1">
        <v>-2047</v>
      </c>
      <c r="M115" s="1" t="s">
        <v>181</v>
      </c>
      <c r="N115" s="1" t="s">
        <v>150</v>
      </c>
      <c r="W115" s="1" t="s">
        <v>3</v>
      </c>
      <c r="AB115" s="1" t="s">
        <v>151</v>
      </c>
      <c r="AC115" s="1">
        <v>52.02</v>
      </c>
      <c r="AD115" s="1">
        <v>0.82</v>
      </c>
      <c r="AF115" s="1">
        <v>16.36</v>
      </c>
      <c r="AH115" s="1">
        <v>10.3</v>
      </c>
      <c r="AJ115" s="3">
        <f t="shared" si="0"/>
        <v>9.2697351504242729</v>
      </c>
      <c r="AK115" s="1">
        <v>10.29</v>
      </c>
      <c r="AL115" s="1">
        <v>5.35</v>
      </c>
      <c r="AM115" s="1">
        <v>0.18</v>
      </c>
      <c r="AO115" s="1">
        <v>1.24</v>
      </c>
      <c r="AP115" s="1">
        <v>2.54</v>
      </c>
      <c r="AQ115" s="1">
        <v>0.2</v>
      </c>
      <c r="CK115" s="1">
        <v>282.10000000000002</v>
      </c>
      <c r="CL115" s="1">
        <v>36.96</v>
      </c>
      <c r="CP115" s="1">
        <v>23.3</v>
      </c>
      <c r="CQ115" s="1">
        <v>136.1</v>
      </c>
      <c r="CR115" s="1">
        <v>84.9</v>
      </c>
      <c r="CX115" s="1">
        <v>26.04</v>
      </c>
      <c r="CY115" s="1">
        <v>349</v>
      </c>
      <c r="CZ115" s="1">
        <v>23.4</v>
      </c>
      <c r="DA115" s="1">
        <v>83.7</v>
      </c>
      <c r="DB115" s="1">
        <v>1.61</v>
      </c>
      <c r="DN115" s="1">
        <v>0.68</v>
      </c>
      <c r="DO115" s="1">
        <v>208.7</v>
      </c>
      <c r="DP115" s="1">
        <v>8.52</v>
      </c>
      <c r="DQ115" s="1">
        <v>18.36</v>
      </c>
      <c r="DR115" s="1">
        <v>2.54</v>
      </c>
      <c r="DS115" s="1">
        <v>12.12</v>
      </c>
      <c r="DT115" s="1">
        <v>3.47</v>
      </c>
      <c r="DU115" s="1">
        <v>1.06</v>
      </c>
      <c r="DV115" s="1">
        <v>3.71</v>
      </c>
      <c r="DW115" s="1">
        <v>0.63</v>
      </c>
      <c r="DX115" s="1">
        <v>3.76</v>
      </c>
      <c r="DY115" s="1">
        <v>0.83</v>
      </c>
      <c r="DZ115" s="1">
        <v>2.41</v>
      </c>
      <c r="EA115" s="1">
        <v>0.35</v>
      </c>
      <c r="EB115" s="1">
        <v>2.2999999999999998</v>
      </c>
      <c r="EC115" s="1">
        <v>0.34</v>
      </c>
      <c r="ED115" s="1">
        <v>2.16</v>
      </c>
      <c r="EE115" s="1">
        <v>0.11899999999999999</v>
      </c>
      <c r="EN115" s="1">
        <v>3.11</v>
      </c>
      <c r="EP115" s="1">
        <v>1.028</v>
      </c>
      <c r="EQ115" s="1">
        <v>0.48499999999999999</v>
      </c>
      <c r="FP115" s="1">
        <v>780208</v>
      </c>
    </row>
    <row r="116" spans="1:172" x14ac:dyDescent="0.3">
      <c r="A116" s="1" t="s">
        <v>368</v>
      </c>
      <c r="B116" s="1" t="s">
        <v>147</v>
      </c>
      <c r="C116" s="1" t="s">
        <v>0</v>
      </c>
      <c r="D116" s="1" t="s">
        <v>131</v>
      </c>
      <c r="E116" s="1" t="s">
        <v>171</v>
      </c>
      <c r="F116" s="1">
        <v>17.993279999999999</v>
      </c>
      <c r="G116" s="1">
        <v>17.993279999999999</v>
      </c>
      <c r="H116" s="1">
        <v>145.6335</v>
      </c>
      <c r="I116" s="1">
        <v>145.6335</v>
      </c>
      <c r="J116" s="1" t="s">
        <v>2</v>
      </c>
      <c r="K116" s="1">
        <v>-2148</v>
      </c>
      <c r="L116" s="1">
        <v>-2148</v>
      </c>
      <c r="M116" s="1" t="s">
        <v>182</v>
      </c>
      <c r="N116" s="1" t="s">
        <v>150</v>
      </c>
      <c r="W116" s="1" t="s">
        <v>3</v>
      </c>
      <c r="AB116" s="1" t="s">
        <v>151</v>
      </c>
      <c r="AC116" s="1">
        <v>51.82</v>
      </c>
      <c r="AD116" s="1">
        <v>0.81</v>
      </c>
      <c r="AF116" s="1">
        <v>16.260000000000002</v>
      </c>
      <c r="AH116" s="1">
        <v>10.29</v>
      </c>
      <c r="AJ116" s="3">
        <f t="shared" si="0"/>
        <v>9.2607354075597819</v>
      </c>
      <c r="AK116" s="1">
        <v>10.25</v>
      </c>
      <c r="AL116" s="1">
        <v>5.34</v>
      </c>
      <c r="AM116" s="1">
        <v>0.18</v>
      </c>
      <c r="AO116" s="1">
        <v>1.26</v>
      </c>
      <c r="AP116" s="1">
        <v>2.5099999999999998</v>
      </c>
      <c r="AQ116" s="1">
        <v>0.2</v>
      </c>
      <c r="CK116" s="1">
        <v>271.60000000000002</v>
      </c>
      <c r="CL116" s="1">
        <v>34.46</v>
      </c>
      <c r="CP116" s="1">
        <v>23.1</v>
      </c>
      <c r="CQ116" s="1">
        <v>130.4</v>
      </c>
      <c r="CR116" s="1">
        <v>83.3</v>
      </c>
      <c r="CX116" s="1">
        <v>24.86</v>
      </c>
      <c r="CY116" s="1">
        <v>368</v>
      </c>
      <c r="CZ116" s="1">
        <v>25.3</v>
      </c>
      <c r="DA116" s="1">
        <v>83.3</v>
      </c>
      <c r="DB116" s="1">
        <v>1.69</v>
      </c>
      <c r="DN116" s="1">
        <v>0.73</v>
      </c>
      <c r="DO116" s="1">
        <v>212.8</v>
      </c>
      <c r="DP116" s="1">
        <v>8.34</v>
      </c>
      <c r="DQ116" s="1">
        <v>18.89</v>
      </c>
      <c r="DR116" s="1">
        <v>2.52</v>
      </c>
      <c r="DS116" s="1">
        <v>12.23</v>
      </c>
      <c r="DT116" s="1">
        <v>3.44</v>
      </c>
      <c r="DU116" s="1">
        <v>1.1000000000000001</v>
      </c>
      <c r="DV116" s="1">
        <v>3.8</v>
      </c>
      <c r="DW116" s="1">
        <v>0.67</v>
      </c>
      <c r="DX116" s="1">
        <v>3.99</v>
      </c>
      <c r="DY116" s="1">
        <v>0.85</v>
      </c>
      <c r="DZ116" s="1">
        <v>2.52</v>
      </c>
      <c r="EA116" s="1">
        <v>0.36</v>
      </c>
      <c r="EB116" s="1">
        <v>2.4</v>
      </c>
      <c r="EC116" s="1">
        <v>0.39</v>
      </c>
      <c r="ED116" s="1">
        <v>2.35</v>
      </c>
      <c r="EE116" s="1">
        <v>0.13100000000000001</v>
      </c>
      <c r="EN116" s="1">
        <v>3.3</v>
      </c>
      <c r="EP116" s="1">
        <v>1.135</v>
      </c>
      <c r="EQ116" s="1">
        <v>0.53900000000000003</v>
      </c>
      <c r="FP116" s="1">
        <v>780213</v>
      </c>
    </row>
    <row r="117" spans="1:172" x14ac:dyDescent="0.3">
      <c r="A117" s="1" t="s">
        <v>369</v>
      </c>
      <c r="B117" s="1" t="s">
        <v>184</v>
      </c>
      <c r="C117" s="1" t="s">
        <v>0</v>
      </c>
      <c r="D117" s="1" t="s">
        <v>183</v>
      </c>
      <c r="F117" s="1">
        <v>18.73</v>
      </c>
      <c r="G117" s="1">
        <v>18.73</v>
      </c>
      <c r="H117" s="1">
        <v>145.65</v>
      </c>
      <c r="I117" s="1">
        <v>145.65</v>
      </c>
      <c r="J117" s="1" t="s">
        <v>27</v>
      </c>
      <c r="M117" s="1" t="s">
        <v>185</v>
      </c>
      <c r="N117" s="1" t="s">
        <v>186</v>
      </c>
      <c r="W117" s="1" t="s">
        <v>3</v>
      </c>
      <c r="AB117" s="1" t="s">
        <v>4</v>
      </c>
      <c r="AC117" s="1">
        <v>51.84</v>
      </c>
      <c r="AD117" s="1">
        <v>0.62</v>
      </c>
      <c r="AF117" s="1">
        <v>17.98</v>
      </c>
      <c r="AJ117" s="1">
        <v>9.0500000000000007</v>
      </c>
      <c r="AK117" s="1">
        <v>10.47</v>
      </c>
      <c r="AL117" s="1">
        <v>5.35</v>
      </c>
      <c r="AM117" s="1">
        <v>0.2</v>
      </c>
      <c r="AO117" s="1">
        <v>0.85</v>
      </c>
      <c r="AP117" s="1">
        <v>2.48</v>
      </c>
      <c r="AQ117" s="1">
        <v>0.15</v>
      </c>
      <c r="CG117" s="1">
        <v>5370</v>
      </c>
      <c r="CK117" s="1">
        <v>208</v>
      </c>
      <c r="CL117" s="1">
        <v>21</v>
      </c>
      <c r="CO117" s="1">
        <v>35</v>
      </c>
      <c r="CP117" s="1">
        <v>13</v>
      </c>
      <c r="CQ117" s="1">
        <v>64</v>
      </c>
      <c r="CR117" s="1">
        <v>76</v>
      </c>
      <c r="CX117" s="1">
        <v>7.42</v>
      </c>
      <c r="CY117" s="1">
        <v>329</v>
      </c>
      <c r="CZ117" s="1">
        <v>21</v>
      </c>
      <c r="DA117" s="1">
        <v>71</v>
      </c>
      <c r="DB117" s="1">
        <v>0.5</v>
      </c>
      <c r="DN117" s="1">
        <v>0.27300000000000002</v>
      </c>
      <c r="DO117" s="1">
        <v>141</v>
      </c>
      <c r="DP117" s="1">
        <v>6.41</v>
      </c>
      <c r="DQ117" s="1">
        <v>13.9</v>
      </c>
      <c r="DS117" s="1">
        <v>9.8000000000000007</v>
      </c>
      <c r="DT117" s="1">
        <v>2.69</v>
      </c>
      <c r="DU117" s="1">
        <v>0.93400000000000005</v>
      </c>
      <c r="DV117" s="1">
        <v>3.14</v>
      </c>
      <c r="DX117" s="1">
        <v>3.29</v>
      </c>
      <c r="DZ117" s="1">
        <v>2.0299999999999998</v>
      </c>
      <c r="EB117" s="1">
        <v>1.95</v>
      </c>
      <c r="EC117" s="1">
        <v>0.29399999999999998</v>
      </c>
      <c r="ED117" s="1">
        <v>1.43</v>
      </c>
      <c r="EP117" s="1">
        <v>1</v>
      </c>
      <c r="EQ117" s="1">
        <v>1.1000000000000001</v>
      </c>
      <c r="ER117" s="1">
        <v>0.51297099999999995</v>
      </c>
      <c r="EU117" s="1">
        <v>0.70336200000000004</v>
      </c>
      <c r="FI117" s="1">
        <v>0.28322000000000003</v>
      </c>
      <c r="FP117" s="1">
        <v>30590</v>
      </c>
    </row>
    <row r="118" spans="1:172" x14ac:dyDescent="0.3">
      <c r="A118" s="1" t="s">
        <v>369</v>
      </c>
      <c r="B118" s="1" t="s">
        <v>187</v>
      </c>
      <c r="C118" s="1" t="s">
        <v>0</v>
      </c>
      <c r="D118" s="1" t="s">
        <v>183</v>
      </c>
      <c r="F118" s="1">
        <v>18.73</v>
      </c>
      <c r="G118" s="1">
        <v>18.73</v>
      </c>
      <c r="H118" s="1">
        <v>145.65</v>
      </c>
      <c r="I118" s="1">
        <v>145.65</v>
      </c>
      <c r="J118" s="1" t="s">
        <v>27</v>
      </c>
      <c r="M118" s="1" t="s">
        <v>188</v>
      </c>
      <c r="N118" s="1" t="s">
        <v>88</v>
      </c>
      <c r="V118" s="1" t="s">
        <v>189</v>
      </c>
      <c r="W118" s="1" t="s">
        <v>3</v>
      </c>
      <c r="Z118" s="1" t="s">
        <v>18</v>
      </c>
      <c r="AB118" s="1" t="s">
        <v>89</v>
      </c>
      <c r="AC118" s="1">
        <v>50.6</v>
      </c>
      <c r="AD118" s="1">
        <v>0.75</v>
      </c>
      <c r="AF118" s="1">
        <v>20.6</v>
      </c>
      <c r="AH118" s="1">
        <v>2.63</v>
      </c>
      <c r="AI118" s="1">
        <v>6.36</v>
      </c>
      <c r="AJ118" s="3">
        <f>AH118*0.7/0.7778+AI118</f>
        <v>8.7269323733607607</v>
      </c>
      <c r="AK118" s="1">
        <v>11.33</v>
      </c>
      <c r="AL118" s="1">
        <v>2.8</v>
      </c>
      <c r="AM118" s="1">
        <v>0.2</v>
      </c>
      <c r="AO118" s="1">
        <v>0.95</v>
      </c>
      <c r="AP118" s="1">
        <v>3.03</v>
      </c>
      <c r="AQ118" s="1">
        <v>0.19</v>
      </c>
      <c r="AS118" s="1">
        <v>0.35</v>
      </c>
      <c r="AT118" s="1">
        <v>0.08</v>
      </c>
      <c r="CI118" s="1">
        <v>28.7</v>
      </c>
      <c r="CK118" s="1">
        <v>286</v>
      </c>
      <c r="CL118" s="1">
        <v>7</v>
      </c>
      <c r="CO118" s="1">
        <v>26.7</v>
      </c>
      <c r="CP118" s="1">
        <v>7</v>
      </c>
      <c r="CQ118" s="1">
        <v>109</v>
      </c>
      <c r="CR118" s="1">
        <v>73</v>
      </c>
      <c r="CX118" s="1">
        <v>21</v>
      </c>
      <c r="CY118" s="1">
        <v>395</v>
      </c>
      <c r="CZ118" s="1">
        <v>20</v>
      </c>
      <c r="DA118" s="1">
        <v>64</v>
      </c>
      <c r="DB118" s="1">
        <v>2</v>
      </c>
      <c r="DN118" s="1">
        <v>0.49</v>
      </c>
      <c r="DO118" s="1">
        <v>175</v>
      </c>
      <c r="DP118" s="1">
        <v>7.8</v>
      </c>
      <c r="DQ118" s="1">
        <v>14.9</v>
      </c>
      <c r="DS118" s="1">
        <v>11</v>
      </c>
      <c r="DT118" s="1">
        <v>2.9</v>
      </c>
      <c r="DU118" s="1">
        <v>1.0900000000000001</v>
      </c>
      <c r="DV118" s="1">
        <v>2.57</v>
      </c>
      <c r="DW118" s="1">
        <v>0.53</v>
      </c>
      <c r="EA118" s="1">
        <v>0.31</v>
      </c>
      <c r="EB118" s="1">
        <v>1.94</v>
      </c>
      <c r="EC118" s="1">
        <v>0.32</v>
      </c>
      <c r="ED118" s="1">
        <v>1.57</v>
      </c>
      <c r="EE118" s="1">
        <v>7.0000000000000007E-2</v>
      </c>
      <c r="EP118" s="1">
        <v>0.99</v>
      </c>
      <c r="EU118" s="1">
        <v>0.70333999999999997</v>
      </c>
      <c r="EW118" s="1">
        <v>18.638000000000002</v>
      </c>
      <c r="EY118" s="1">
        <v>15.544</v>
      </c>
      <c r="FA118" s="1">
        <v>38.234999999999999</v>
      </c>
      <c r="FP118" s="1">
        <v>30873</v>
      </c>
    </row>
    <row r="119" spans="1:172" x14ac:dyDescent="0.3">
      <c r="A119" s="1" t="s">
        <v>369</v>
      </c>
      <c r="B119" s="1" t="s">
        <v>99</v>
      </c>
      <c r="C119" s="1" t="s">
        <v>0</v>
      </c>
      <c r="D119" s="1" t="s">
        <v>183</v>
      </c>
      <c r="F119" s="1">
        <v>18.73</v>
      </c>
      <c r="G119" s="1">
        <v>18.73</v>
      </c>
      <c r="H119" s="1">
        <v>145.65</v>
      </c>
      <c r="I119" s="1">
        <v>145.65</v>
      </c>
      <c r="J119" s="1" t="s">
        <v>27</v>
      </c>
      <c r="M119" s="1" t="s">
        <v>190</v>
      </c>
      <c r="N119" s="1" t="s">
        <v>58</v>
      </c>
      <c r="W119" s="1" t="s">
        <v>3</v>
      </c>
      <c r="AB119" s="1" t="s">
        <v>11</v>
      </c>
      <c r="AC119" s="1">
        <v>50.71</v>
      </c>
      <c r="AD119" s="1">
        <v>0.79</v>
      </c>
      <c r="AF119" s="1">
        <v>16.7</v>
      </c>
      <c r="AJ119" s="1">
        <v>11.47</v>
      </c>
      <c r="AK119" s="1">
        <v>10.41</v>
      </c>
      <c r="AL119" s="1">
        <v>4.92</v>
      </c>
      <c r="AM119" s="1">
        <v>0.23</v>
      </c>
      <c r="AO119" s="1">
        <v>0.73</v>
      </c>
      <c r="AP119" s="1">
        <v>2.62</v>
      </c>
      <c r="AQ119" s="1">
        <v>0.15</v>
      </c>
      <c r="BW119" s="1">
        <v>8.89</v>
      </c>
      <c r="CK119" s="1">
        <v>355</v>
      </c>
      <c r="CL119" s="1">
        <v>9</v>
      </c>
      <c r="CO119" s="1">
        <v>41</v>
      </c>
      <c r="CP119" s="1">
        <v>9</v>
      </c>
      <c r="CQ119" s="1">
        <v>50</v>
      </c>
      <c r="CR119" s="1">
        <v>92</v>
      </c>
      <c r="CS119" s="1">
        <v>17</v>
      </c>
      <c r="CX119" s="1">
        <v>16</v>
      </c>
      <c r="CY119" s="1">
        <v>345</v>
      </c>
      <c r="CZ119" s="1">
        <v>21</v>
      </c>
      <c r="DA119" s="1">
        <v>56</v>
      </c>
      <c r="DB119" s="1">
        <v>1.03</v>
      </c>
      <c r="DN119" s="1">
        <v>0.18</v>
      </c>
      <c r="DO119" s="1">
        <v>154</v>
      </c>
      <c r="DP119" s="1">
        <v>7</v>
      </c>
      <c r="DQ119" s="1">
        <v>14.7</v>
      </c>
      <c r="DR119" s="1">
        <v>2.25</v>
      </c>
      <c r="DS119" s="1">
        <v>10.48</v>
      </c>
      <c r="DT119" s="1">
        <v>2.96</v>
      </c>
      <c r="DU119" s="1">
        <v>1.02</v>
      </c>
      <c r="DV119" s="1">
        <v>3.27</v>
      </c>
      <c r="DW119" s="1">
        <v>0.56999999999999995</v>
      </c>
      <c r="DX119" s="1">
        <v>3.41</v>
      </c>
      <c r="DY119" s="1">
        <v>0.75</v>
      </c>
      <c r="DZ119" s="1">
        <v>2.14</v>
      </c>
      <c r="EB119" s="1">
        <v>2.04</v>
      </c>
      <c r="EC119" s="1">
        <v>0.31</v>
      </c>
      <c r="ED119" s="1">
        <v>1.39</v>
      </c>
      <c r="EE119" s="1">
        <v>6.3E-2</v>
      </c>
      <c r="EM119" s="1">
        <v>1.2E-2</v>
      </c>
      <c r="EN119" s="1">
        <v>2.06</v>
      </c>
      <c r="EP119" s="1">
        <v>0.85</v>
      </c>
      <c r="EQ119" s="1">
        <v>0.31</v>
      </c>
      <c r="ER119" s="1">
        <v>0.51299700000000004</v>
      </c>
      <c r="EU119" s="1">
        <v>0.70333999999999997</v>
      </c>
      <c r="EW119" s="1">
        <v>18.638000000000002</v>
      </c>
      <c r="EY119" s="1">
        <v>15.544</v>
      </c>
      <c r="FA119" s="1">
        <v>38.234999999999999</v>
      </c>
      <c r="FI119" s="1">
        <v>0.28320299999999998</v>
      </c>
      <c r="FP119" s="1">
        <v>35747</v>
      </c>
    </row>
    <row r="120" spans="1:172" x14ac:dyDescent="0.3">
      <c r="A120" s="1" t="s">
        <v>369</v>
      </c>
      <c r="B120" s="1" t="s">
        <v>103</v>
      </c>
      <c r="C120" s="1" t="s">
        <v>0</v>
      </c>
      <c r="D120" s="1" t="s">
        <v>183</v>
      </c>
      <c r="F120" s="1">
        <v>18.73</v>
      </c>
      <c r="G120" s="1">
        <v>18.73</v>
      </c>
      <c r="H120" s="1">
        <v>145.65</v>
      </c>
      <c r="I120" s="1">
        <v>145.65</v>
      </c>
      <c r="J120" s="1" t="s">
        <v>2</v>
      </c>
      <c r="M120" s="1" t="s">
        <v>191</v>
      </c>
      <c r="N120" s="1" t="s">
        <v>71</v>
      </c>
      <c r="W120" s="1" t="s">
        <v>3</v>
      </c>
      <c r="AB120" s="1" t="s">
        <v>17</v>
      </c>
      <c r="AC120" s="1">
        <v>51.58</v>
      </c>
      <c r="AD120" s="1">
        <v>0.75</v>
      </c>
      <c r="AF120" s="1">
        <v>20.190000000000001</v>
      </c>
      <c r="AJ120" s="1">
        <v>8.7899999999999991</v>
      </c>
      <c r="AK120" s="1">
        <v>10.71</v>
      </c>
      <c r="AL120" s="1">
        <v>3.04</v>
      </c>
      <c r="AM120" s="1">
        <v>0.19</v>
      </c>
      <c r="AO120" s="1">
        <v>1.03</v>
      </c>
      <c r="AP120" s="1">
        <v>2.72</v>
      </c>
      <c r="AQ120" s="1">
        <v>0.19</v>
      </c>
      <c r="CK120" s="1">
        <v>246</v>
      </c>
      <c r="CL120" s="1">
        <v>5</v>
      </c>
      <c r="CP120" s="1">
        <v>10</v>
      </c>
      <c r="CR120" s="1">
        <v>76</v>
      </c>
      <c r="CS120" s="1">
        <v>20.16</v>
      </c>
      <c r="CX120" s="1">
        <v>22.5</v>
      </c>
      <c r="CY120" s="1">
        <v>394</v>
      </c>
      <c r="DN120" s="1">
        <v>0.52550207358942902</v>
      </c>
      <c r="DO120" s="1">
        <v>181</v>
      </c>
      <c r="EP120" s="1">
        <v>1.02</v>
      </c>
      <c r="EQ120" s="1">
        <v>0.42399999999999999</v>
      </c>
      <c r="ER120" s="1">
        <v>0.51298999999999995</v>
      </c>
      <c r="EU120" s="1">
        <v>0.70335999999999999</v>
      </c>
      <c r="EW120" s="1">
        <v>18.786999999999999</v>
      </c>
      <c r="EY120" s="1">
        <v>15.566000000000001</v>
      </c>
      <c r="FA120" s="1">
        <v>38.423000000000002</v>
      </c>
      <c r="FP120" s="1">
        <v>36210</v>
      </c>
    </row>
    <row r="121" spans="1:172" x14ac:dyDescent="0.3">
      <c r="A121" s="1" t="s">
        <v>369</v>
      </c>
      <c r="B121" s="1" t="s">
        <v>192</v>
      </c>
      <c r="C121" s="1" t="s">
        <v>0</v>
      </c>
      <c r="D121" s="1" t="s">
        <v>183</v>
      </c>
      <c r="F121" s="1">
        <v>18.739999999999998</v>
      </c>
      <c r="G121" s="1">
        <v>18.739999999999998</v>
      </c>
      <c r="H121" s="1">
        <v>145.65</v>
      </c>
      <c r="I121" s="1">
        <v>145.65</v>
      </c>
      <c r="J121" s="1" t="s">
        <v>2</v>
      </c>
      <c r="M121" s="1" t="s">
        <v>193</v>
      </c>
      <c r="N121" s="1" t="s">
        <v>71</v>
      </c>
      <c r="W121" s="1" t="s">
        <v>3</v>
      </c>
      <c r="AB121" s="1" t="s">
        <v>17</v>
      </c>
      <c r="AC121" s="1">
        <v>50.94</v>
      </c>
      <c r="AD121" s="1">
        <v>0.79</v>
      </c>
      <c r="AF121" s="1">
        <v>16.84</v>
      </c>
      <c r="AJ121" s="1">
        <v>11.2</v>
      </c>
      <c r="AK121" s="1">
        <v>10.46</v>
      </c>
      <c r="AL121" s="1">
        <v>4.9800000000000004</v>
      </c>
      <c r="AM121" s="1">
        <v>0.23</v>
      </c>
      <c r="AO121" s="1">
        <v>0.74</v>
      </c>
      <c r="AP121" s="1">
        <v>2.85</v>
      </c>
      <c r="AQ121" s="1">
        <v>0.15</v>
      </c>
      <c r="CK121" s="1">
        <v>341</v>
      </c>
      <c r="CL121" s="1">
        <v>6</v>
      </c>
      <c r="CP121" s="1">
        <v>12</v>
      </c>
      <c r="CR121" s="1">
        <v>90</v>
      </c>
      <c r="CS121" s="1">
        <v>17.11</v>
      </c>
      <c r="CX121" s="1">
        <v>13</v>
      </c>
      <c r="CY121" s="1">
        <v>344</v>
      </c>
      <c r="CZ121" s="1">
        <v>20.100000000000001</v>
      </c>
      <c r="DA121" s="1">
        <v>51.9</v>
      </c>
      <c r="DB121" s="1">
        <v>1.01</v>
      </c>
      <c r="DC121" s="1">
        <v>0.49199999999999999</v>
      </c>
      <c r="DN121" s="1">
        <v>0.16</v>
      </c>
      <c r="DO121" s="1">
        <v>158</v>
      </c>
      <c r="DP121" s="1">
        <v>6.84</v>
      </c>
      <c r="DQ121" s="1">
        <v>14.71</v>
      </c>
      <c r="DR121" s="1">
        <v>2.2400000000000002</v>
      </c>
      <c r="DS121" s="1">
        <v>10.48</v>
      </c>
      <c r="DT121" s="1">
        <v>2.9</v>
      </c>
      <c r="DU121" s="1">
        <v>1.03</v>
      </c>
      <c r="DV121" s="1">
        <v>3.33</v>
      </c>
      <c r="DW121" s="1">
        <v>0.60299999999999998</v>
      </c>
      <c r="DX121" s="1">
        <v>3.47</v>
      </c>
      <c r="DY121" s="1">
        <v>0.74099999999999999</v>
      </c>
      <c r="DZ121" s="1">
        <v>2.09</v>
      </c>
      <c r="EA121" s="1">
        <v>0.32100000000000001</v>
      </c>
      <c r="EB121" s="1">
        <v>2.0099999999999998</v>
      </c>
      <c r="EC121" s="1">
        <v>0.316</v>
      </c>
      <c r="ED121" s="1">
        <v>1.52</v>
      </c>
      <c r="EE121" s="1">
        <v>6.5000000000000002E-2</v>
      </c>
      <c r="EF121" s="1">
        <v>83.026202305145503</v>
      </c>
      <c r="EM121" s="1">
        <v>2.3E-2</v>
      </c>
      <c r="EN121" s="1">
        <v>1.83</v>
      </c>
      <c r="EP121" s="1">
        <v>0.82166927463515205</v>
      </c>
      <c r="EQ121" s="1">
        <v>0.31264910742777002</v>
      </c>
      <c r="ER121" s="1">
        <v>0.512992</v>
      </c>
      <c r="EU121" s="1">
        <v>0.70336671944277995</v>
      </c>
      <c r="EW121" s="1">
        <v>18.767399999999999</v>
      </c>
      <c r="EY121" s="1">
        <v>15.546900000000001</v>
      </c>
      <c r="FA121" s="1">
        <v>38.369599999999998</v>
      </c>
      <c r="FP121" s="1">
        <v>36211</v>
      </c>
    </row>
    <row r="122" spans="1:172" x14ac:dyDescent="0.3">
      <c r="A122" s="1" t="s">
        <v>369</v>
      </c>
      <c r="B122" s="1" t="s">
        <v>77</v>
      </c>
      <c r="C122" s="1" t="s">
        <v>0</v>
      </c>
      <c r="D122" s="1" t="s">
        <v>183</v>
      </c>
      <c r="F122" s="1">
        <v>18.8</v>
      </c>
      <c r="G122" s="1">
        <v>18.8</v>
      </c>
      <c r="H122" s="1">
        <v>145.65</v>
      </c>
      <c r="I122" s="1">
        <v>145.65</v>
      </c>
      <c r="J122" s="1" t="s">
        <v>2</v>
      </c>
      <c r="M122" s="1" t="s">
        <v>194</v>
      </c>
      <c r="N122" s="1" t="s">
        <v>71</v>
      </c>
      <c r="W122" s="1" t="s">
        <v>3</v>
      </c>
      <c r="AB122" s="1" t="s">
        <v>17</v>
      </c>
      <c r="AC122" s="1">
        <v>50.48</v>
      </c>
      <c r="AD122" s="1">
        <v>0.76</v>
      </c>
      <c r="AF122" s="1">
        <v>18.45</v>
      </c>
      <c r="AJ122" s="1">
        <v>9.9700000000000006</v>
      </c>
      <c r="AK122" s="1">
        <v>10.83</v>
      </c>
      <c r="AL122" s="1">
        <v>4.8</v>
      </c>
      <c r="AM122" s="1">
        <v>0.21</v>
      </c>
      <c r="AO122" s="1">
        <v>0.85</v>
      </c>
      <c r="AP122" s="1">
        <v>2.6</v>
      </c>
      <c r="AQ122" s="1">
        <v>0.17</v>
      </c>
      <c r="CK122" s="1">
        <v>262</v>
      </c>
      <c r="CL122" s="1">
        <v>6</v>
      </c>
      <c r="CP122" s="1">
        <v>16</v>
      </c>
      <c r="CR122" s="1">
        <v>79</v>
      </c>
      <c r="CS122" s="1">
        <v>18.71</v>
      </c>
      <c r="CX122" s="1">
        <v>18</v>
      </c>
      <c r="CY122" s="1">
        <v>377</v>
      </c>
      <c r="CZ122" s="1">
        <v>19.5</v>
      </c>
      <c r="DA122" s="1">
        <v>58.9</v>
      </c>
      <c r="DB122" s="1">
        <v>1.1499999999999999</v>
      </c>
      <c r="DC122" s="1">
        <v>0.56299999999999994</v>
      </c>
      <c r="DN122" s="1">
        <v>0.17100000000000001</v>
      </c>
      <c r="DO122" s="1">
        <v>177</v>
      </c>
      <c r="DP122" s="1">
        <v>7.56</v>
      </c>
      <c r="DQ122" s="1">
        <v>16.02</v>
      </c>
      <c r="DR122" s="1">
        <v>2.41</v>
      </c>
      <c r="DS122" s="1">
        <v>11.08</v>
      </c>
      <c r="DT122" s="1">
        <v>2.95</v>
      </c>
      <c r="DU122" s="1">
        <v>1.04</v>
      </c>
      <c r="DV122" s="1">
        <v>3.27</v>
      </c>
      <c r="DW122" s="1">
        <v>0.58599999999999997</v>
      </c>
      <c r="DX122" s="1">
        <v>3.3</v>
      </c>
      <c r="DY122" s="1">
        <v>0.69799999999999995</v>
      </c>
      <c r="DZ122" s="1">
        <v>1.95</v>
      </c>
      <c r="EA122" s="1">
        <v>0.307</v>
      </c>
      <c r="EB122" s="1">
        <v>1.9</v>
      </c>
      <c r="EC122" s="1">
        <v>0.29699999999999999</v>
      </c>
      <c r="ED122" s="1">
        <v>1.61</v>
      </c>
      <c r="EE122" s="1">
        <v>7.2999999999999995E-2</v>
      </c>
      <c r="EF122" s="1">
        <v>105.43725500473001</v>
      </c>
      <c r="EN122" s="1">
        <v>1.2</v>
      </c>
      <c r="EP122" s="1">
        <v>0.83257853516879099</v>
      </c>
      <c r="EQ122" s="1">
        <v>0.35086568798692203</v>
      </c>
      <c r="ER122" s="1">
        <v>0.51298100000000002</v>
      </c>
      <c r="EU122" s="1">
        <v>0.70338000000000001</v>
      </c>
      <c r="EW122" s="1">
        <v>18.780899999999999</v>
      </c>
      <c r="EY122" s="1">
        <v>15.5503</v>
      </c>
      <c r="FA122" s="1">
        <v>38.3767</v>
      </c>
      <c r="FP122" s="1">
        <v>36212</v>
      </c>
    </row>
    <row r="123" spans="1:172" x14ac:dyDescent="0.3">
      <c r="A123" s="1" t="s">
        <v>369</v>
      </c>
      <c r="B123" s="1" t="s">
        <v>195</v>
      </c>
      <c r="C123" s="1" t="s">
        <v>0</v>
      </c>
      <c r="D123" s="1" t="s">
        <v>183</v>
      </c>
      <c r="F123" s="1">
        <v>18.79</v>
      </c>
      <c r="G123" s="1">
        <v>18.79</v>
      </c>
      <c r="H123" s="1">
        <v>145.63999999999999</v>
      </c>
      <c r="I123" s="1">
        <v>145.63999999999999</v>
      </c>
      <c r="J123" s="1" t="s">
        <v>2</v>
      </c>
      <c r="M123" s="1" t="s">
        <v>196</v>
      </c>
      <c r="N123" s="1" t="s">
        <v>71</v>
      </c>
      <c r="W123" s="1" t="s">
        <v>3</v>
      </c>
      <c r="AB123" s="1" t="s">
        <v>17</v>
      </c>
      <c r="AC123" s="1">
        <v>51.29</v>
      </c>
      <c r="AD123" s="1">
        <v>0.64</v>
      </c>
      <c r="AF123" s="1">
        <v>17.739999999999998</v>
      </c>
      <c r="AJ123" s="1">
        <v>9.39</v>
      </c>
      <c r="AK123" s="1">
        <v>10.89</v>
      </c>
      <c r="AL123" s="1">
        <v>5.38</v>
      </c>
      <c r="AM123" s="1">
        <v>0.2</v>
      </c>
      <c r="AO123" s="1">
        <v>0.86</v>
      </c>
      <c r="AP123" s="1">
        <v>2.5499999999999998</v>
      </c>
      <c r="AQ123" s="1">
        <v>0.14000000000000001</v>
      </c>
      <c r="CK123" s="1">
        <v>243</v>
      </c>
      <c r="CL123" s="1">
        <v>12</v>
      </c>
      <c r="CP123" s="1">
        <v>15</v>
      </c>
      <c r="CR123" s="1">
        <v>81</v>
      </c>
      <c r="CS123" s="1">
        <v>16.46</v>
      </c>
      <c r="CX123" s="1">
        <v>16.7</v>
      </c>
      <c r="CY123" s="1">
        <v>318</v>
      </c>
      <c r="CZ123" s="1">
        <v>20</v>
      </c>
      <c r="DA123" s="1">
        <v>64.5</v>
      </c>
      <c r="DB123" s="1">
        <v>1.23</v>
      </c>
      <c r="DC123" s="1">
        <v>0.623</v>
      </c>
      <c r="DN123" s="1">
        <v>0.28899999999999998</v>
      </c>
      <c r="DO123" s="1">
        <v>183</v>
      </c>
      <c r="DP123" s="1">
        <v>7.49</v>
      </c>
      <c r="DQ123" s="1">
        <v>15.97</v>
      </c>
      <c r="DR123" s="1">
        <v>2.4</v>
      </c>
      <c r="DS123" s="1">
        <v>10.95</v>
      </c>
      <c r="DT123" s="1">
        <v>2.84</v>
      </c>
      <c r="DU123" s="1">
        <v>0.93</v>
      </c>
      <c r="DV123" s="1">
        <v>3.2</v>
      </c>
      <c r="DW123" s="1">
        <v>0.59199999999999997</v>
      </c>
      <c r="DX123" s="1">
        <v>3.3</v>
      </c>
      <c r="DY123" s="1">
        <v>0.70799999999999996</v>
      </c>
      <c r="DZ123" s="1">
        <v>2.04</v>
      </c>
      <c r="EA123" s="1">
        <v>0.318</v>
      </c>
      <c r="EB123" s="1">
        <v>1.99</v>
      </c>
      <c r="EC123" s="1">
        <v>0.31900000000000001</v>
      </c>
      <c r="ED123" s="1">
        <v>1.85</v>
      </c>
      <c r="EE123" s="1">
        <v>0.08</v>
      </c>
      <c r="EN123" s="1">
        <v>2.0299999999999998</v>
      </c>
      <c r="EP123" s="1">
        <v>0.97246094660020599</v>
      </c>
      <c r="EQ123" s="1">
        <v>0.38972713779337298</v>
      </c>
      <c r="ER123" s="1">
        <v>0.51299600000000001</v>
      </c>
      <c r="EU123" s="1">
        <v>0.70338209534586005</v>
      </c>
      <c r="FP123" s="1">
        <v>36213</v>
      </c>
    </row>
    <row r="124" spans="1:172" x14ac:dyDescent="0.3">
      <c r="A124" s="1" t="s">
        <v>369</v>
      </c>
      <c r="B124" s="1" t="s">
        <v>79</v>
      </c>
      <c r="C124" s="1" t="s">
        <v>0</v>
      </c>
      <c r="D124" s="1" t="s">
        <v>183</v>
      </c>
      <c r="F124" s="1">
        <v>18.73</v>
      </c>
      <c r="G124" s="1">
        <v>18.73</v>
      </c>
      <c r="H124" s="1">
        <v>145.66999999999999</v>
      </c>
      <c r="I124" s="1">
        <v>145.66999999999999</v>
      </c>
      <c r="J124" s="1" t="s">
        <v>2</v>
      </c>
      <c r="M124" s="1" t="s">
        <v>197</v>
      </c>
      <c r="N124" s="1" t="s">
        <v>71</v>
      </c>
      <c r="W124" s="1" t="s">
        <v>3</v>
      </c>
      <c r="AB124" s="1" t="s">
        <v>17</v>
      </c>
      <c r="AC124" s="1">
        <v>50.5</v>
      </c>
      <c r="AD124" s="1">
        <v>0.73</v>
      </c>
      <c r="AF124" s="1">
        <v>20.2</v>
      </c>
      <c r="AJ124" s="1">
        <v>8.85</v>
      </c>
      <c r="AK124" s="1">
        <v>11.15</v>
      </c>
      <c r="AL124" s="1">
        <v>3.55</v>
      </c>
      <c r="AM124" s="1">
        <v>0.19</v>
      </c>
      <c r="AO124" s="1">
        <v>0.89</v>
      </c>
      <c r="AP124" s="1">
        <v>2.58</v>
      </c>
      <c r="AQ124" s="1">
        <v>0.17</v>
      </c>
      <c r="CI124" s="1">
        <v>30.45</v>
      </c>
      <c r="CK124" s="1">
        <v>257</v>
      </c>
      <c r="CL124" s="1">
        <v>6</v>
      </c>
      <c r="CP124" s="1">
        <v>12</v>
      </c>
      <c r="CR124" s="1">
        <v>76</v>
      </c>
      <c r="CS124" s="1">
        <v>18.71</v>
      </c>
      <c r="CX124" s="1">
        <v>19.899999999999999</v>
      </c>
      <c r="CY124" s="1">
        <v>395</v>
      </c>
      <c r="CZ124" s="1">
        <v>18.100000000000001</v>
      </c>
      <c r="DA124" s="1">
        <v>59.2</v>
      </c>
      <c r="DB124" s="1">
        <v>1.1299999999999999</v>
      </c>
      <c r="DC124" s="1">
        <v>0.629</v>
      </c>
      <c r="DN124" s="1">
        <v>0.46300000000000002</v>
      </c>
      <c r="DO124" s="1">
        <v>165</v>
      </c>
      <c r="DP124" s="1">
        <v>7.45</v>
      </c>
      <c r="DQ124" s="1">
        <v>15.76</v>
      </c>
      <c r="DR124" s="1">
        <v>2.34</v>
      </c>
      <c r="DS124" s="1">
        <v>10.73</v>
      </c>
      <c r="DT124" s="1">
        <v>2.79</v>
      </c>
      <c r="DU124" s="1">
        <v>0.99</v>
      </c>
      <c r="DV124" s="1">
        <v>3.17</v>
      </c>
      <c r="DW124" s="1">
        <v>0.56299999999999994</v>
      </c>
      <c r="DX124" s="1">
        <v>3.16</v>
      </c>
      <c r="DY124" s="1">
        <v>0.66700000000000004</v>
      </c>
      <c r="DZ124" s="1">
        <v>1.87</v>
      </c>
      <c r="EA124" s="1">
        <v>0.29099999999999998</v>
      </c>
      <c r="EB124" s="1">
        <v>1.86</v>
      </c>
      <c r="EC124" s="1">
        <v>0.28799999999999998</v>
      </c>
      <c r="ED124" s="1">
        <v>1.6</v>
      </c>
      <c r="EE124" s="1">
        <v>8.7999999999999995E-2</v>
      </c>
      <c r="EM124" s="1">
        <v>5.1999999999999998E-2</v>
      </c>
      <c r="EN124" s="1">
        <v>1.79</v>
      </c>
      <c r="EP124" s="1">
        <v>0.89449101231639105</v>
      </c>
      <c r="EQ124" s="1">
        <v>0.37734847283746098</v>
      </c>
      <c r="ER124" s="1">
        <v>0.51298699999999997</v>
      </c>
      <c r="FP124" s="1">
        <v>36214</v>
      </c>
    </row>
    <row r="125" spans="1:172" x14ac:dyDescent="0.3">
      <c r="A125" s="1" t="s">
        <v>369</v>
      </c>
      <c r="B125" s="1" t="s">
        <v>198</v>
      </c>
      <c r="C125" s="1" t="s">
        <v>0</v>
      </c>
      <c r="D125" s="1" t="s">
        <v>183</v>
      </c>
      <c r="F125" s="1">
        <v>18.73</v>
      </c>
      <c r="G125" s="1">
        <v>18.73</v>
      </c>
      <c r="H125" s="1">
        <v>145.65</v>
      </c>
      <c r="I125" s="1">
        <v>145.65</v>
      </c>
      <c r="J125" s="1" t="s">
        <v>27</v>
      </c>
      <c r="M125" s="1" t="s">
        <v>199</v>
      </c>
      <c r="N125" s="1" t="s">
        <v>200</v>
      </c>
      <c r="W125" s="1" t="s">
        <v>3</v>
      </c>
      <c r="AB125" s="1" t="s">
        <v>201</v>
      </c>
      <c r="AC125" s="1">
        <v>46.61</v>
      </c>
      <c r="AD125" s="1">
        <v>2.5499999999999998</v>
      </c>
      <c r="AF125" s="1">
        <v>14.1</v>
      </c>
      <c r="AH125" s="1">
        <v>5.03</v>
      </c>
      <c r="AI125" s="1">
        <v>9.93</v>
      </c>
      <c r="AJ125" s="3">
        <f>AH125*0.7/0.7778+AI125</f>
        <v>14.456870660838261</v>
      </c>
      <c r="AK125" s="1">
        <v>6.34</v>
      </c>
      <c r="AL125" s="1">
        <v>4.95</v>
      </c>
      <c r="AM125" s="1">
        <v>0.25</v>
      </c>
      <c r="AO125" s="1">
        <v>0.54</v>
      </c>
      <c r="AP125" s="1">
        <v>4.72</v>
      </c>
      <c r="AQ125" s="1">
        <v>0.59</v>
      </c>
      <c r="AS125" s="1">
        <v>3.62</v>
      </c>
      <c r="AT125" s="1">
        <v>0.71</v>
      </c>
      <c r="AV125" s="1">
        <v>0.1</v>
      </c>
      <c r="CI125" s="1">
        <v>33.4</v>
      </c>
      <c r="CK125" s="1">
        <v>369</v>
      </c>
      <c r="CL125" s="1">
        <v>34</v>
      </c>
      <c r="CO125" s="1">
        <v>38</v>
      </c>
      <c r="CR125" s="1">
        <v>140</v>
      </c>
      <c r="CS125" s="1">
        <v>19</v>
      </c>
      <c r="CX125" s="1">
        <v>6.8</v>
      </c>
      <c r="CY125" s="1">
        <v>109</v>
      </c>
      <c r="CZ125" s="1">
        <v>40</v>
      </c>
      <c r="DA125" s="1">
        <v>161</v>
      </c>
      <c r="DO125" s="1">
        <v>167</v>
      </c>
      <c r="DP125" s="1">
        <v>44.7</v>
      </c>
      <c r="DQ125" s="1">
        <v>81.5</v>
      </c>
      <c r="DR125" s="1">
        <v>11</v>
      </c>
      <c r="DS125" s="1">
        <v>47.8</v>
      </c>
      <c r="DT125" s="1">
        <v>8.61</v>
      </c>
      <c r="DU125" s="1">
        <v>2.79</v>
      </c>
      <c r="DV125" s="1">
        <v>8.82</v>
      </c>
      <c r="DW125" s="1">
        <v>1.38</v>
      </c>
      <c r="EA125" s="1">
        <v>0.56999999999999995</v>
      </c>
      <c r="EB125" s="1">
        <v>3.6</v>
      </c>
      <c r="EC125" s="1">
        <v>0.56999999999999995</v>
      </c>
      <c r="EN125" s="1">
        <v>12</v>
      </c>
      <c r="EP125" s="1">
        <v>6</v>
      </c>
      <c r="FP125" s="1">
        <v>42652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AA2F-A879-42E5-93A5-F9925F6A687C}">
  <dimension ref="A1:FQ11"/>
  <sheetViews>
    <sheetView workbookViewId="0">
      <pane ySplit="1" topLeftCell="A2" activePane="bottomLeft" state="frozen"/>
      <selection activeCell="Z1" sqref="Z1"/>
      <selection pane="bottomLeft" activeCell="G16" sqref="G16"/>
    </sheetView>
  </sheetViews>
  <sheetFormatPr defaultRowHeight="13" x14ac:dyDescent="0.3"/>
  <cols>
    <col min="1" max="16384" width="8.6640625" style="1"/>
  </cols>
  <sheetData>
    <row r="1" spans="1:173" x14ac:dyDescent="0.3">
      <c r="A1" s="1" t="s">
        <v>202</v>
      </c>
      <c r="B1" s="1" t="s">
        <v>203</v>
      </c>
      <c r="C1" s="1" t="s">
        <v>204</v>
      </c>
      <c r="D1" s="1" t="s">
        <v>370</v>
      </c>
      <c r="E1" s="1" t="s">
        <v>205</v>
      </c>
      <c r="F1" s="1" t="s">
        <v>371</v>
      </c>
      <c r="G1" s="1" t="s">
        <v>372</v>
      </c>
      <c r="H1" s="1" t="s">
        <v>373</v>
      </c>
      <c r="I1" s="1" t="s">
        <v>374</v>
      </c>
      <c r="J1" s="1" t="s">
        <v>206</v>
      </c>
      <c r="K1" s="1" t="s">
        <v>207</v>
      </c>
      <c r="L1" s="1" t="s">
        <v>208</v>
      </c>
      <c r="M1" s="1" t="s">
        <v>209</v>
      </c>
      <c r="N1" s="1" t="s">
        <v>210</v>
      </c>
      <c r="O1" s="1" t="s">
        <v>211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4" t="s">
        <v>376</v>
      </c>
      <c r="AD1" s="4" t="s">
        <v>377</v>
      </c>
      <c r="AE1" s="4" t="s">
        <v>379</v>
      </c>
      <c r="AF1" s="1" t="s">
        <v>225</v>
      </c>
      <c r="AG1" s="1" t="s">
        <v>226</v>
      </c>
      <c r="AH1" s="1" t="s">
        <v>228</v>
      </c>
      <c r="AI1" s="1" t="s">
        <v>229</v>
      </c>
      <c r="AJ1" s="1" t="s">
        <v>230</v>
      </c>
      <c r="AK1" s="1" t="s">
        <v>231</v>
      </c>
      <c r="AL1" s="1" t="s">
        <v>232</v>
      </c>
      <c r="AM1" s="1" t="s">
        <v>235</v>
      </c>
      <c r="AN1" s="1" t="s">
        <v>234</v>
      </c>
      <c r="AO1" s="1" t="s">
        <v>233</v>
      </c>
      <c r="AP1" s="1" t="s">
        <v>238</v>
      </c>
      <c r="AQ1" s="1" t="s">
        <v>237</v>
      </c>
      <c r="AR1" s="1" t="s">
        <v>239</v>
      </c>
      <c r="AS1" s="1" t="s">
        <v>240</v>
      </c>
      <c r="AT1" s="1" t="s">
        <v>241</v>
      </c>
      <c r="AU1" s="1" t="s">
        <v>242</v>
      </c>
      <c r="AV1" s="1" t="s">
        <v>243</v>
      </c>
      <c r="AW1" s="1" t="s">
        <v>244</v>
      </c>
      <c r="AX1" s="1" t="s">
        <v>245</v>
      </c>
      <c r="AY1" s="1" t="s">
        <v>18</v>
      </c>
      <c r="AZ1" s="1" t="s">
        <v>246</v>
      </c>
      <c r="BA1" s="1" t="s">
        <v>247</v>
      </c>
      <c r="BB1" s="1" t="s">
        <v>248</v>
      </c>
      <c r="BC1" s="1" t="s">
        <v>249</v>
      </c>
      <c r="BD1" s="1" t="s">
        <v>250</v>
      </c>
      <c r="BE1" s="1" t="s">
        <v>251</v>
      </c>
      <c r="BF1" s="1" t="s">
        <v>252</v>
      </c>
      <c r="BG1" s="1" t="s">
        <v>253</v>
      </c>
      <c r="BH1" s="1" t="s">
        <v>254</v>
      </c>
      <c r="BI1" s="1" t="s">
        <v>255</v>
      </c>
      <c r="BJ1" s="1" t="s">
        <v>256</v>
      </c>
      <c r="BK1" s="1" t="s">
        <v>257</v>
      </c>
      <c r="BL1" s="1" t="s">
        <v>258</v>
      </c>
      <c r="BM1" s="1" t="s">
        <v>259</v>
      </c>
      <c r="BN1" s="1" t="s">
        <v>260</v>
      </c>
      <c r="BO1" s="1" t="s">
        <v>261</v>
      </c>
      <c r="BP1" s="1" t="s">
        <v>262</v>
      </c>
      <c r="BQ1" s="1" t="s">
        <v>263</v>
      </c>
      <c r="BR1" s="1" t="s">
        <v>264</v>
      </c>
      <c r="BS1" s="1" t="s">
        <v>265</v>
      </c>
      <c r="BT1" s="1" t="s">
        <v>266</v>
      </c>
      <c r="BU1" s="1" t="s">
        <v>267</v>
      </c>
      <c r="BV1" s="1" t="s">
        <v>268</v>
      </c>
      <c r="BW1" s="1" t="s">
        <v>269</v>
      </c>
      <c r="BX1" s="1" t="s">
        <v>270</v>
      </c>
      <c r="BY1" s="1" t="s">
        <v>271</v>
      </c>
      <c r="BZ1" s="1" t="s">
        <v>272</v>
      </c>
      <c r="CA1" s="1" t="s">
        <v>18</v>
      </c>
      <c r="CB1" s="1" t="s">
        <v>273</v>
      </c>
      <c r="CC1" s="1" t="s">
        <v>274</v>
      </c>
      <c r="CD1" s="1" t="s">
        <v>275</v>
      </c>
      <c r="CE1" s="1" t="s">
        <v>276</v>
      </c>
      <c r="CF1" s="1" t="s">
        <v>253</v>
      </c>
      <c r="CG1" s="1" t="s">
        <v>246</v>
      </c>
      <c r="CH1" s="1" t="s">
        <v>277</v>
      </c>
      <c r="CI1" s="1" t="s">
        <v>278</v>
      </c>
      <c r="CJ1" s="1" t="s">
        <v>279</v>
      </c>
      <c r="CK1" s="1" t="s">
        <v>280</v>
      </c>
      <c r="CL1" s="1" t="s">
        <v>281</v>
      </c>
      <c r="CM1" s="1" t="s">
        <v>282</v>
      </c>
      <c r="CN1" s="1" t="s">
        <v>283</v>
      </c>
      <c r="CO1" s="1" t="s">
        <v>284</v>
      </c>
      <c r="CP1" s="1" t="s">
        <v>285</v>
      </c>
      <c r="CQ1" s="1" t="s">
        <v>286</v>
      </c>
      <c r="CR1" s="1" t="s">
        <v>287</v>
      </c>
      <c r="CS1" s="1" t="s">
        <v>288</v>
      </c>
      <c r="CT1" s="1" t="s">
        <v>289</v>
      </c>
      <c r="CU1" s="1" t="s">
        <v>290</v>
      </c>
      <c r="CV1" s="1" t="s">
        <v>291</v>
      </c>
      <c r="CW1" s="1" t="s">
        <v>292</v>
      </c>
      <c r="CX1" s="1" t="s">
        <v>293</v>
      </c>
      <c r="CY1" s="1" t="s">
        <v>294</v>
      </c>
      <c r="CZ1" s="1" t="s">
        <v>295</v>
      </c>
      <c r="DA1" s="1" t="s">
        <v>296</v>
      </c>
      <c r="DB1" s="1" t="s">
        <v>297</v>
      </c>
      <c r="DC1" s="1" t="s">
        <v>298</v>
      </c>
      <c r="DD1" s="1" t="s">
        <v>299</v>
      </c>
      <c r="DE1" s="1" t="s">
        <v>300</v>
      </c>
      <c r="DF1" s="1" t="s">
        <v>301</v>
      </c>
      <c r="DG1" s="1" t="s">
        <v>302</v>
      </c>
      <c r="DH1" s="1" t="s">
        <v>303</v>
      </c>
      <c r="DI1" s="1" t="s">
        <v>304</v>
      </c>
      <c r="DJ1" s="1" t="s">
        <v>305</v>
      </c>
      <c r="DK1" s="1" t="s">
        <v>306</v>
      </c>
      <c r="DL1" s="1" t="s">
        <v>307</v>
      </c>
      <c r="DM1" s="1" t="s">
        <v>308</v>
      </c>
      <c r="DN1" s="1" t="s">
        <v>309</v>
      </c>
      <c r="DO1" s="1" t="s">
        <v>310</v>
      </c>
      <c r="DP1" s="1" t="s">
        <v>311</v>
      </c>
      <c r="DQ1" s="1" t="s">
        <v>312</v>
      </c>
      <c r="DR1" s="1" t="s">
        <v>313</v>
      </c>
      <c r="DS1" s="1" t="s">
        <v>314</v>
      </c>
      <c r="DT1" s="1" t="s">
        <v>315</v>
      </c>
      <c r="DU1" s="1" t="s">
        <v>316</v>
      </c>
      <c r="DV1" s="1" t="s">
        <v>317</v>
      </c>
      <c r="DW1" s="1" t="s">
        <v>318</v>
      </c>
      <c r="DX1" s="1" t="s">
        <v>319</v>
      </c>
      <c r="DY1" s="1" t="s">
        <v>320</v>
      </c>
      <c r="DZ1" s="1" t="s">
        <v>321</v>
      </c>
      <c r="EA1" s="1" t="s">
        <v>322</v>
      </c>
      <c r="EB1" s="1" t="s">
        <v>323</v>
      </c>
      <c r="EC1" s="1" t="s">
        <v>324</v>
      </c>
      <c r="ED1" s="1" t="s">
        <v>325</v>
      </c>
      <c r="EE1" s="1" t="s">
        <v>326</v>
      </c>
      <c r="EF1" s="1" t="s">
        <v>327</v>
      </c>
      <c r="EG1" s="1" t="s">
        <v>328</v>
      </c>
      <c r="EH1" s="1" t="s">
        <v>329</v>
      </c>
      <c r="EI1" s="1" t="s">
        <v>330</v>
      </c>
      <c r="EJ1" s="1" t="s">
        <v>331</v>
      </c>
      <c r="EK1" s="1" t="s">
        <v>332</v>
      </c>
      <c r="EL1" s="1" t="s">
        <v>333</v>
      </c>
      <c r="EM1" s="1" t="s">
        <v>334</v>
      </c>
      <c r="EN1" s="1" t="s">
        <v>335</v>
      </c>
      <c r="EO1" s="1" t="s">
        <v>336</v>
      </c>
      <c r="EP1" s="1" t="s">
        <v>337</v>
      </c>
      <c r="EQ1" s="1" t="s">
        <v>338</v>
      </c>
      <c r="ER1" s="1" t="s">
        <v>339</v>
      </c>
      <c r="ES1" s="1" t="s">
        <v>340</v>
      </c>
      <c r="ET1" s="1" t="s">
        <v>341</v>
      </c>
      <c r="EU1" s="1" t="s">
        <v>342</v>
      </c>
      <c r="EV1" s="1" t="s">
        <v>343</v>
      </c>
      <c r="EW1" s="1" t="s">
        <v>344</v>
      </c>
      <c r="EX1" s="1" t="s">
        <v>345</v>
      </c>
      <c r="EY1" s="1" t="s">
        <v>346</v>
      </c>
      <c r="EZ1" s="1" t="s">
        <v>347</v>
      </c>
      <c r="FA1" s="1" t="s">
        <v>348</v>
      </c>
      <c r="FB1" s="1" t="s">
        <v>349</v>
      </c>
      <c r="FC1" s="1" t="s">
        <v>350</v>
      </c>
      <c r="FD1" s="1" t="s">
        <v>351</v>
      </c>
      <c r="FE1" s="1" t="s">
        <v>352</v>
      </c>
      <c r="FF1" s="1" t="s">
        <v>353</v>
      </c>
      <c r="FG1" s="1" t="s">
        <v>354</v>
      </c>
      <c r="FH1" s="1" t="s">
        <v>355</v>
      </c>
      <c r="FI1" s="1" t="s">
        <v>356</v>
      </c>
      <c r="FJ1" s="1" t="s">
        <v>357</v>
      </c>
      <c r="FK1" s="1" t="s">
        <v>358</v>
      </c>
      <c r="FL1" s="1" t="s">
        <v>359</v>
      </c>
      <c r="FM1" s="1" t="s">
        <v>360</v>
      </c>
      <c r="FN1" s="1" t="s">
        <v>361</v>
      </c>
      <c r="FO1" s="1" t="s">
        <v>362</v>
      </c>
      <c r="FP1" s="1" t="s">
        <v>363</v>
      </c>
      <c r="FQ1" s="1" t="s">
        <v>364</v>
      </c>
    </row>
    <row r="2" spans="1:173" x14ac:dyDescent="0.3">
      <c r="A2" s="1" t="s">
        <v>367</v>
      </c>
      <c r="B2" s="1" t="s">
        <v>24</v>
      </c>
      <c r="C2" s="1" t="s">
        <v>0</v>
      </c>
      <c r="D2" s="1" t="s">
        <v>25</v>
      </c>
      <c r="E2" s="1" t="s">
        <v>31</v>
      </c>
      <c r="F2" s="1">
        <v>17.274999999999999</v>
      </c>
      <c r="G2" s="1">
        <v>17.274999999999999</v>
      </c>
      <c r="H2" s="1">
        <v>145.62299999999999</v>
      </c>
      <c r="I2" s="1">
        <v>145.62299999999999</v>
      </c>
      <c r="J2" s="1" t="s">
        <v>27</v>
      </c>
      <c r="K2" s="1">
        <v>-2160</v>
      </c>
      <c r="L2" s="1">
        <v>-2248</v>
      </c>
      <c r="M2" s="1" t="s">
        <v>32</v>
      </c>
      <c r="N2" s="1" t="s">
        <v>29</v>
      </c>
      <c r="W2" s="1" t="s">
        <v>3</v>
      </c>
      <c r="AB2" s="1" t="s">
        <v>30</v>
      </c>
      <c r="AC2" s="5">
        <v>1219.4683670415759</v>
      </c>
      <c r="AD2" s="5">
        <v>0.98241772648211878</v>
      </c>
      <c r="AE2" s="6">
        <f>AC2/EXP(0.00003*4.57*10000/192.4*AD2)</f>
        <v>1210.9612997974066</v>
      </c>
      <c r="AF2" s="1">
        <v>50.43</v>
      </c>
      <c r="AG2" s="1">
        <v>0.78</v>
      </c>
      <c r="AH2" s="1">
        <v>16.38</v>
      </c>
      <c r="AL2" s="1">
        <v>8.32</v>
      </c>
      <c r="AM2" s="1">
        <v>0.16</v>
      </c>
      <c r="AN2" s="1">
        <v>8.61</v>
      </c>
      <c r="AO2" s="1">
        <v>10.8</v>
      </c>
      <c r="AP2" s="1">
        <v>2.08</v>
      </c>
      <c r="AQ2" s="1">
        <v>0.57999999999999996</v>
      </c>
      <c r="AR2" s="1">
        <v>0.16</v>
      </c>
      <c r="BW2" s="1">
        <v>0.66</v>
      </c>
      <c r="CJ2" s="1">
        <v>35</v>
      </c>
      <c r="CL2" s="1">
        <v>247</v>
      </c>
      <c r="CM2" s="1">
        <v>398</v>
      </c>
      <c r="CP2" s="1">
        <v>36</v>
      </c>
      <c r="CQ2" s="1">
        <v>118</v>
      </c>
      <c r="CR2" s="1">
        <v>62</v>
      </c>
      <c r="CS2" s="1">
        <v>77</v>
      </c>
      <c r="CY2" s="1">
        <v>9.6999999999999993</v>
      </c>
      <c r="CZ2" s="1">
        <v>392</v>
      </c>
      <c r="DA2" s="1">
        <v>19.5</v>
      </c>
      <c r="DB2" s="1">
        <v>41</v>
      </c>
      <c r="DC2" s="1">
        <v>1.28</v>
      </c>
      <c r="DD2" s="1">
        <v>0.71</v>
      </c>
      <c r="DI2" s="1">
        <v>0.26</v>
      </c>
      <c r="DJ2" s="1">
        <v>0.06</v>
      </c>
      <c r="DO2" s="1">
        <v>0.39</v>
      </c>
      <c r="DP2" s="1">
        <v>176</v>
      </c>
      <c r="DQ2" s="1">
        <v>7.19</v>
      </c>
      <c r="DR2" s="1">
        <v>15.53</v>
      </c>
      <c r="DS2" s="1">
        <v>2.0699999999999998</v>
      </c>
      <c r="DT2" s="1">
        <v>9.5500000000000007</v>
      </c>
      <c r="DU2" s="1">
        <v>2.68</v>
      </c>
      <c r="DV2" s="1">
        <v>0.94</v>
      </c>
      <c r="DW2" s="1">
        <v>3.18</v>
      </c>
      <c r="DX2" s="1">
        <v>0.55000000000000004</v>
      </c>
      <c r="DY2" s="1">
        <v>3.23</v>
      </c>
      <c r="DZ2" s="1">
        <v>0.71</v>
      </c>
      <c r="EA2" s="1">
        <v>2.0299999999999998</v>
      </c>
      <c r="EB2" s="1">
        <v>0.28999999999999998</v>
      </c>
      <c r="EC2" s="1">
        <v>1.93</v>
      </c>
      <c r="ED2" s="1">
        <v>0.31</v>
      </c>
      <c r="EO2" s="1">
        <v>2.99</v>
      </c>
      <c r="EQ2" s="1">
        <v>0.69</v>
      </c>
      <c r="ER2" s="1">
        <v>0.26</v>
      </c>
      <c r="ES2" s="1">
        <v>0.51296399999999998</v>
      </c>
      <c r="EV2" s="1">
        <v>0.70320199999999999</v>
      </c>
      <c r="EX2" s="1">
        <v>18.82</v>
      </c>
      <c r="EZ2" s="1">
        <v>15.547000000000001</v>
      </c>
      <c r="FB2" s="1">
        <v>38.347000000000001</v>
      </c>
      <c r="FQ2" s="1">
        <v>159107</v>
      </c>
    </row>
    <row r="3" spans="1:173" x14ac:dyDescent="0.3">
      <c r="A3" s="1" t="s">
        <v>367</v>
      </c>
      <c r="B3" s="1" t="s">
        <v>24</v>
      </c>
      <c r="C3" s="1" t="s">
        <v>0</v>
      </c>
      <c r="D3" s="1" t="s">
        <v>25</v>
      </c>
      <c r="E3" s="1" t="s">
        <v>33</v>
      </c>
      <c r="F3" s="1">
        <v>17.204999999999998</v>
      </c>
      <c r="G3" s="1">
        <v>17.204999999999998</v>
      </c>
      <c r="H3" s="1">
        <v>145.583</v>
      </c>
      <c r="I3" s="1">
        <v>145.583</v>
      </c>
      <c r="J3" s="1" t="s">
        <v>27</v>
      </c>
      <c r="K3" s="1">
        <v>-1645</v>
      </c>
      <c r="L3" s="1">
        <v>-1821</v>
      </c>
      <c r="M3" s="1" t="s">
        <v>34</v>
      </c>
      <c r="N3" s="1" t="s">
        <v>29</v>
      </c>
      <c r="W3" s="1" t="s">
        <v>3</v>
      </c>
      <c r="AB3" s="1" t="s">
        <v>30</v>
      </c>
      <c r="AC3" s="5">
        <v>1217.8235150825974</v>
      </c>
      <c r="AD3" s="5">
        <v>1.0811490476376011</v>
      </c>
      <c r="AE3" s="6">
        <f t="shared" ref="AE3:AE11" si="0">AC3/EXP(0.00003*4.57*10000/192.4*AD3)</f>
        <v>1208.4774139100218</v>
      </c>
      <c r="AF3" s="1">
        <v>48.92</v>
      </c>
      <c r="AG3" s="1">
        <v>0.81</v>
      </c>
      <c r="AH3" s="1">
        <v>14.41</v>
      </c>
      <c r="AL3" s="1">
        <v>8.24</v>
      </c>
      <c r="AM3" s="1">
        <v>0.15</v>
      </c>
      <c r="AN3" s="1">
        <v>12.8</v>
      </c>
      <c r="AO3" s="1">
        <v>10.65</v>
      </c>
      <c r="AP3" s="1">
        <v>1.89</v>
      </c>
      <c r="AQ3" s="1">
        <v>0.61</v>
      </c>
      <c r="AR3" s="1">
        <v>0.14000000000000001</v>
      </c>
      <c r="BW3" s="1">
        <v>0.63</v>
      </c>
      <c r="CJ3" s="1">
        <v>36</v>
      </c>
      <c r="CL3" s="1">
        <v>239</v>
      </c>
      <c r="CM3" s="1">
        <v>907</v>
      </c>
      <c r="CP3" s="1">
        <v>49</v>
      </c>
      <c r="CQ3" s="1">
        <v>373</v>
      </c>
      <c r="CR3" s="1">
        <v>61</v>
      </c>
      <c r="CS3" s="1">
        <v>74</v>
      </c>
      <c r="CY3" s="1">
        <v>7.8</v>
      </c>
      <c r="CZ3" s="1">
        <v>302</v>
      </c>
      <c r="DA3" s="1">
        <v>20.100000000000001</v>
      </c>
      <c r="DB3" s="1">
        <v>52</v>
      </c>
      <c r="DC3" s="1">
        <v>1.73</v>
      </c>
      <c r="DD3" s="1">
        <v>3.83</v>
      </c>
      <c r="DI3" s="1">
        <v>0.18</v>
      </c>
      <c r="DJ3" s="1">
        <v>0.05</v>
      </c>
      <c r="DO3" s="1">
        <v>0.16</v>
      </c>
      <c r="DP3" s="1">
        <v>110</v>
      </c>
      <c r="DQ3" s="1">
        <v>6.94</v>
      </c>
      <c r="DR3" s="1">
        <v>15.73</v>
      </c>
      <c r="DS3" s="1">
        <v>1.99</v>
      </c>
      <c r="DT3" s="1">
        <v>10.050000000000001</v>
      </c>
      <c r="DU3" s="1">
        <v>2.86</v>
      </c>
      <c r="DV3" s="1">
        <v>0.89</v>
      </c>
      <c r="DW3" s="1">
        <v>2.61</v>
      </c>
      <c r="DX3" s="1">
        <v>0.42</v>
      </c>
      <c r="DY3" s="1">
        <v>2.94</v>
      </c>
      <c r="DZ3" s="1">
        <v>0.6</v>
      </c>
      <c r="EA3" s="1">
        <v>1.76</v>
      </c>
      <c r="EB3" s="1">
        <v>0.23</v>
      </c>
      <c r="EC3" s="1">
        <v>1.61</v>
      </c>
      <c r="ED3" s="1">
        <v>0.22</v>
      </c>
      <c r="EO3" s="1">
        <v>3.39</v>
      </c>
      <c r="EQ3" s="1">
        <v>0.59</v>
      </c>
      <c r="ER3" s="1">
        <v>0.25</v>
      </c>
      <c r="ES3" s="1">
        <v>0.51295199999999996</v>
      </c>
      <c r="EV3" s="1">
        <v>0.70310499999999998</v>
      </c>
      <c r="EX3" s="1">
        <v>18.690999999999999</v>
      </c>
      <c r="EZ3" s="1">
        <v>15.535</v>
      </c>
      <c r="FB3" s="1">
        <v>38.290999999999997</v>
      </c>
      <c r="FQ3" s="1">
        <v>159117</v>
      </c>
    </row>
    <row r="4" spans="1:173" x14ac:dyDescent="0.3">
      <c r="A4" s="1" t="s">
        <v>367</v>
      </c>
      <c r="B4" s="1" t="s">
        <v>24</v>
      </c>
      <c r="C4" s="1" t="s">
        <v>0</v>
      </c>
      <c r="D4" s="1" t="s">
        <v>25</v>
      </c>
      <c r="E4" s="1" t="s">
        <v>31</v>
      </c>
      <c r="F4" s="1">
        <v>17.274999999999999</v>
      </c>
      <c r="G4" s="1">
        <v>17.274999999999999</v>
      </c>
      <c r="H4" s="1">
        <v>145.62299999999999</v>
      </c>
      <c r="I4" s="1">
        <v>145.62299999999999</v>
      </c>
      <c r="J4" s="1" t="s">
        <v>27</v>
      </c>
      <c r="K4" s="1">
        <v>-2160</v>
      </c>
      <c r="L4" s="1">
        <v>-2248</v>
      </c>
      <c r="M4" s="1" t="s">
        <v>46</v>
      </c>
      <c r="N4" s="1" t="s">
        <v>29</v>
      </c>
      <c r="W4" s="1" t="s">
        <v>3</v>
      </c>
      <c r="AB4" s="1" t="s">
        <v>30</v>
      </c>
      <c r="AC4" s="5">
        <v>1219.5478009668896</v>
      </c>
      <c r="AD4" s="5">
        <v>0.9696685612595769</v>
      </c>
      <c r="AE4" s="6">
        <f t="shared" si="0"/>
        <v>1211.1502048512436</v>
      </c>
      <c r="AF4" s="1">
        <v>50.73</v>
      </c>
      <c r="AG4" s="1">
        <v>0.78</v>
      </c>
      <c r="AH4" s="1">
        <v>16.61</v>
      </c>
      <c r="AL4" s="1">
        <v>8.32</v>
      </c>
      <c r="AM4" s="1">
        <v>0.16</v>
      </c>
      <c r="AN4" s="1">
        <v>8.23</v>
      </c>
      <c r="AO4" s="1">
        <v>10.77</v>
      </c>
      <c r="AP4" s="1">
        <v>2.04</v>
      </c>
      <c r="AQ4" s="1">
        <v>0.65</v>
      </c>
      <c r="AR4" s="1">
        <v>0.16</v>
      </c>
      <c r="BW4" s="1">
        <v>0.63</v>
      </c>
      <c r="CJ4" s="1">
        <v>36</v>
      </c>
      <c r="CL4" s="1">
        <v>260</v>
      </c>
      <c r="CM4" s="1">
        <v>347</v>
      </c>
      <c r="CP4" s="1">
        <v>37</v>
      </c>
      <c r="CQ4" s="1">
        <v>126</v>
      </c>
      <c r="CR4" s="1">
        <v>64</v>
      </c>
      <c r="CS4" s="1">
        <v>78</v>
      </c>
      <c r="CY4" s="1">
        <v>11.6</v>
      </c>
      <c r="CZ4" s="1">
        <v>406</v>
      </c>
      <c r="DA4" s="1">
        <v>21.4</v>
      </c>
      <c r="DB4" s="1">
        <v>51</v>
      </c>
      <c r="DC4" s="1">
        <v>1.57</v>
      </c>
      <c r="DD4" s="1">
        <v>3.67</v>
      </c>
      <c r="DI4" s="1">
        <v>0.24</v>
      </c>
      <c r="DJ4" s="1">
        <v>0.06</v>
      </c>
      <c r="DO4" s="1">
        <v>0.24</v>
      </c>
      <c r="DP4" s="1">
        <v>176</v>
      </c>
      <c r="DQ4" s="1">
        <v>8.19</v>
      </c>
      <c r="DR4" s="1">
        <v>20.95</v>
      </c>
      <c r="DS4" s="1">
        <v>2.19</v>
      </c>
      <c r="DT4" s="1">
        <v>10.88</v>
      </c>
      <c r="DU4" s="1">
        <v>3.01</v>
      </c>
      <c r="DV4" s="1">
        <v>0.95</v>
      </c>
      <c r="DW4" s="1">
        <v>2.83</v>
      </c>
      <c r="DX4" s="1">
        <v>0.47</v>
      </c>
      <c r="DY4" s="1">
        <v>3.2</v>
      </c>
      <c r="DZ4" s="1">
        <v>0.69</v>
      </c>
      <c r="EA4" s="1">
        <v>1.96</v>
      </c>
      <c r="EB4" s="1">
        <v>0.28000000000000003</v>
      </c>
      <c r="EC4" s="1">
        <v>1.89</v>
      </c>
      <c r="ED4" s="1">
        <v>0.27300000000000002</v>
      </c>
      <c r="EE4" s="1">
        <v>1.38</v>
      </c>
      <c r="EO4" s="1">
        <v>3.86</v>
      </c>
      <c r="EQ4" s="1">
        <v>0.85</v>
      </c>
      <c r="ER4" s="1">
        <v>0.28999999999999998</v>
      </c>
      <c r="ES4" s="1">
        <v>0.512965</v>
      </c>
      <c r="EV4" s="1">
        <v>0.70312200000000002</v>
      </c>
      <c r="EX4" s="1">
        <v>18.86</v>
      </c>
      <c r="EZ4" s="1">
        <v>15.577999999999999</v>
      </c>
      <c r="FB4" s="1">
        <v>38.466000000000001</v>
      </c>
      <c r="FJ4" s="1">
        <v>0.28317199999999998</v>
      </c>
      <c r="FQ4" s="1">
        <v>236377</v>
      </c>
    </row>
    <row r="5" spans="1:173" x14ac:dyDescent="0.3">
      <c r="A5" s="1" t="s">
        <v>367</v>
      </c>
      <c r="B5" s="1" t="s">
        <v>24</v>
      </c>
      <c r="C5" s="1" t="s">
        <v>0</v>
      </c>
      <c r="D5" s="1" t="s">
        <v>25</v>
      </c>
      <c r="E5" s="1" t="s">
        <v>31</v>
      </c>
      <c r="F5" s="1">
        <v>17.274999999999999</v>
      </c>
      <c r="G5" s="1">
        <v>17.274999999999999</v>
      </c>
      <c r="H5" s="1">
        <v>145.62299999999999</v>
      </c>
      <c r="I5" s="1">
        <v>145.62299999999999</v>
      </c>
      <c r="J5" s="1" t="s">
        <v>27</v>
      </c>
      <c r="K5" s="1">
        <v>-2160</v>
      </c>
      <c r="L5" s="1">
        <v>-2248</v>
      </c>
      <c r="M5" s="1" t="s">
        <v>47</v>
      </c>
      <c r="N5" s="1" t="s">
        <v>29</v>
      </c>
      <c r="W5" s="1" t="s">
        <v>3</v>
      </c>
      <c r="AB5" s="1" t="s">
        <v>30</v>
      </c>
      <c r="AC5" s="5">
        <v>1219.4397542021948</v>
      </c>
      <c r="AD5" s="5">
        <v>1.0061478536750372</v>
      </c>
      <c r="AE5" s="6">
        <f t="shared" si="0"/>
        <v>1210.7281403819611</v>
      </c>
      <c r="AF5" s="1">
        <v>50.19</v>
      </c>
      <c r="AG5" s="1">
        <v>0.78</v>
      </c>
      <c r="AH5" s="1">
        <v>16.29</v>
      </c>
      <c r="AL5" s="1">
        <v>8.26</v>
      </c>
      <c r="AM5" s="1">
        <v>0.16</v>
      </c>
      <c r="AN5" s="1">
        <v>8.56</v>
      </c>
      <c r="AO5" s="1">
        <v>10.7</v>
      </c>
      <c r="AP5" s="1">
        <v>2.0299999999999998</v>
      </c>
      <c r="AQ5" s="1">
        <v>0.8</v>
      </c>
      <c r="AR5" s="1">
        <v>0.16</v>
      </c>
      <c r="BW5" s="1">
        <v>0.7</v>
      </c>
      <c r="CJ5" s="1">
        <v>35</v>
      </c>
      <c r="CL5" s="1">
        <v>256</v>
      </c>
      <c r="CM5" s="1">
        <v>389</v>
      </c>
      <c r="CP5" s="1">
        <v>36</v>
      </c>
      <c r="CQ5" s="1">
        <v>118</v>
      </c>
      <c r="CR5" s="1">
        <v>72</v>
      </c>
      <c r="CS5" s="1">
        <v>73</v>
      </c>
      <c r="CY5" s="1">
        <v>10.5</v>
      </c>
      <c r="CZ5" s="1">
        <v>391</v>
      </c>
      <c r="DA5" s="1">
        <v>17.3</v>
      </c>
      <c r="DB5" s="1">
        <v>44</v>
      </c>
      <c r="DC5" s="1">
        <v>1.43</v>
      </c>
      <c r="DD5" s="1">
        <v>0.82</v>
      </c>
      <c r="DI5" s="1">
        <v>0.22</v>
      </c>
      <c r="DJ5" s="1">
        <v>0.06</v>
      </c>
      <c r="DO5" s="1">
        <v>0.41</v>
      </c>
      <c r="DP5" s="1">
        <v>169</v>
      </c>
      <c r="DQ5" s="1">
        <v>6.48</v>
      </c>
      <c r="DR5" s="1">
        <v>13.25</v>
      </c>
      <c r="DS5" s="1">
        <v>1.97</v>
      </c>
      <c r="DT5" s="1">
        <v>9.06</v>
      </c>
      <c r="DU5" s="1">
        <v>2.52</v>
      </c>
      <c r="DV5" s="1">
        <v>0.79</v>
      </c>
      <c r="DW5" s="1">
        <v>2.74</v>
      </c>
      <c r="DX5" s="1">
        <v>0.43</v>
      </c>
      <c r="DY5" s="1">
        <v>2.99</v>
      </c>
      <c r="DZ5" s="1">
        <v>0.62</v>
      </c>
      <c r="EA5" s="1">
        <v>1.83</v>
      </c>
      <c r="EB5" s="1">
        <v>0.26</v>
      </c>
      <c r="EC5" s="1">
        <v>1.71</v>
      </c>
      <c r="ED5" s="1">
        <v>0.26</v>
      </c>
      <c r="EO5" s="1">
        <v>3.07</v>
      </c>
      <c r="EQ5" s="1">
        <v>0.77</v>
      </c>
      <c r="ER5" s="1">
        <v>0.28000000000000003</v>
      </c>
      <c r="ES5" s="1">
        <v>0.51300000000000001</v>
      </c>
      <c r="EV5" s="1">
        <v>0.70311500000000005</v>
      </c>
      <c r="EX5" s="1">
        <v>18.821000000000002</v>
      </c>
      <c r="EZ5" s="1">
        <v>15.544</v>
      </c>
      <c r="FB5" s="1">
        <v>38.344000000000001</v>
      </c>
      <c r="FQ5" s="1">
        <v>236378</v>
      </c>
    </row>
    <row r="6" spans="1:173" x14ac:dyDescent="0.3">
      <c r="A6" s="1" t="s">
        <v>367</v>
      </c>
      <c r="B6" s="1" t="s">
        <v>24</v>
      </c>
      <c r="C6" s="1" t="s">
        <v>0</v>
      </c>
      <c r="D6" s="1" t="s">
        <v>25</v>
      </c>
      <c r="E6" s="1" t="s">
        <v>31</v>
      </c>
      <c r="F6" s="1">
        <v>17.274999999999999</v>
      </c>
      <c r="G6" s="1">
        <v>17.274999999999999</v>
      </c>
      <c r="H6" s="1">
        <v>145.62299999999999</v>
      </c>
      <c r="I6" s="1">
        <v>145.62299999999999</v>
      </c>
      <c r="J6" s="1" t="s">
        <v>27</v>
      </c>
      <c r="K6" s="1">
        <v>-2160</v>
      </c>
      <c r="L6" s="1">
        <v>-2248</v>
      </c>
      <c r="M6" s="1" t="s">
        <v>48</v>
      </c>
      <c r="N6" s="1" t="s">
        <v>29</v>
      </c>
      <c r="W6" s="1" t="s">
        <v>3</v>
      </c>
      <c r="AB6" s="1" t="s">
        <v>30</v>
      </c>
      <c r="AC6" s="5">
        <v>1216.6852194280577</v>
      </c>
      <c r="AD6" s="5">
        <v>0.9812941083546437</v>
      </c>
      <c r="AE6" s="6">
        <f t="shared" si="0"/>
        <v>1208.20724120927</v>
      </c>
      <c r="AF6" s="1">
        <v>50.83</v>
      </c>
      <c r="AG6" s="1">
        <v>0.78</v>
      </c>
      <c r="AH6" s="1">
        <v>16.649999999999999</v>
      </c>
      <c r="AL6" s="1">
        <v>8.23</v>
      </c>
      <c r="AM6" s="1">
        <v>0.16</v>
      </c>
      <c r="AN6" s="1">
        <v>8.16</v>
      </c>
      <c r="AO6" s="1">
        <v>10.8</v>
      </c>
      <c r="AP6" s="1">
        <v>2.2000000000000002</v>
      </c>
      <c r="AQ6" s="1">
        <v>0.72</v>
      </c>
      <c r="AR6" s="1">
        <v>0.16</v>
      </c>
      <c r="BW6" s="1">
        <v>0.66</v>
      </c>
      <c r="CJ6" s="1">
        <v>35</v>
      </c>
      <c r="CL6" s="1">
        <v>243</v>
      </c>
      <c r="CM6" s="1">
        <v>262</v>
      </c>
      <c r="CP6" s="1">
        <v>36</v>
      </c>
      <c r="CQ6" s="1">
        <v>107</v>
      </c>
      <c r="CR6" s="1">
        <v>66</v>
      </c>
      <c r="CS6" s="1">
        <v>73</v>
      </c>
      <c r="CY6" s="1">
        <v>11.4</v>
      </c>
      <c r="CZ6" s="1">
        <v>406</v>
      </c>
      <c r="DA6" s="1">
        <v>18.7</v>
      </c>
      <c r="DB6" s="1">
        <v>45</v>
      </c>
      <c r="DC6" s="1">
        <v>1.41</v>
      </c>
      <c r="DD6" s="1">
        <v>0</v>
      </c>
      <c r="DI6" s="1">
        <v>0.27</v>
      </c>
      <c r="DJ6" s="1">
        <v>0.06</v>
      </c>
      <c r="DO6" s="1">
        <v>0.42</v>
      </c>
      <c r="DP6" s="1">
        <v>169</v>
      </c>
      <c r="DQ6" s="1">
        <v>6.92</v>
      </c>
      <c r="DR6" s="1">
        <v>14.98</v>
      </c>
      <c r="DS6" s="1">
        <v>1.98</v>
      </c>
      <c r="DT6" s="1">
        <v>9.18</v>
      </c>
      <c r="DU6" s="1">
        <v>2.52</v>
      </c>
      <c r="DV6" s="1">
        <v>0.89</v>
      </c>
      <c r="DW6" s="1">
        <v>3.06</v>
      </c>
      <c r="DX6" s="1">
        <v>0.52</v>
      </c>
      <c r="DY6" s="1">
        <v>3</v>
      </c>
      <c r="DZ6" s="1">
        <v>0.68</v>
      </c>
      <c r="EA6" s="1">
        <v>1.91</v>
      </c>
      <c r="EB6" s="1">
        <v>0.28000000000000003</v>
      </c>
      <c r="EC6" s="1">
        <v>1.83</v>
      </c>
      <c r="ED6" s="1">
        <v>0.3</v>
      </c>
      <c r="EO6" s="1">
        <v>2.95</v>
      </c>
      <c r="EQ6" s="1">
        <v>0.74</v>
      </c>
      <c r="ER6" s="1">
        <v>0.28999999999999998</v>
      </c>
      <c r="ES6" s="1">
        <v>0.51301200000000002</v>
      </c>
      <c r="EV6" s="1">
        <v>0.70316000000000001</v>
      </c>
      <c r="EX6" s="1">
        <v>18.829999999999998</v>
      </c>
      <c r="EZ6" s="1">
        <v>15.545</v>
      </c>
      <c r="FB6" s="1">
        <v>38.350999999999999</v>
      </c>
      <c r="FQ6" s="1">
        <v>236381</v>
      </c>
    </row>
    <row r="7" spans="1:173" x14ac:dyDescent="0.3">
      <c r="A7" s="1" t="s">
        <v>367</v>
      </c>
      <c r="B7" s="1" t="s">
        <v>24</v>
      </c>
      <c r="C7" s="1" t="s">
        <v>0</v>
      </c>
      <c r="D7" s="1" t="s">
        <v>25</v>
      </c>
      <c r="E7" s="1" t="s">
        <v>31</v>
      </c>
      <c r="F7" s="1">
        <v>17.274999999999999</v>
      </c>
      <c r="G7" s="1">
        <v>17.274999999999999</v>
      </c>
      <c r="H7" s="1">
        <v>145.62299999999999</v>
      </c>
      <c r="I7" s="1">
        <v>145.62299999999999</v>
      </c>
      <c r="J7" s="1" t="s">
        <v>27</v>
      </c>
      <c r="K7" s="1">
        <v>-2160</v>
      </c>
      <c r="L7" s="1">
        <v>-2248</v>
      </c>
      <c r="M7" s="1" t="s">
        <v>49</v>
      </c>
      <c r="N7" s="1" t="s">
        <v>29</v>
      </c>
      <c r="W7" s="1" t="s">
        <v>3</v>
      </c>
      <c r="AB7" s="1" t="s">
        <v>30</v>
      </c>
      <c r="AC7" s="5">
        <v>1218.5818747276101</v>
      </c>
      <c r="AD7" s="5">
        <v>1.0101260092434008</v>
      </c>
      <c r="AE7" s="6">
        <f t="shared" si="0"/>
        <v>1209.8420931171481</v>
      </c>
      <c r="AF7" s="1">
        <v>49.82</v>
      </c>
      <c r="AG7" s="1">
        <v>0.76</v>
      </c>
      <c r="AH7" s="1">
        <v>16.28</v>
      </c>
      <c r="AL7" s="1">
        <v>8.19</v>
      </c>
      <c r="AM7" s="1">
        <v>0.16</v>
      </c>
      <c r="AN7" s="1">
        <v>8.1300000000000008</v>
      </c>
      <c r="AO7" s="1">
        <v>10.58</v>
      </c>
      <c r="AP7" s="1">
        <v>2.21</v>
      </c>
      <c r="AQ7" s="1">
        <v>0.7</v>
      </c>
      <c r="AR7" s="1">
        <v>0.17</v>
      </c>
      <c r="BW7" s="1">
        <v>0.67</v>
      </c>
      <c r="CJ7" s="1">
        <v>34</v>
      </c>
      <c r="CL7" s="1">
        <v>259</v>
      </c>
      <c r="CM7" s="1">
        <v>366</v>
      </c>
      <c r="CP7" s="1">
        <v>36</v>
      </c>
      <c r="CQ7" s="1">
        <v>109</v>
      </c>
      <c r="CR7" s="1">
        <v>68</v>
      </c>
      <c r="CS7" s="1">
        <v>88</v>
      </c>
      <c r="CY7" s="1">
        <v>11.2</v>
      </c>
      <c r="CZ7" s="1">
        <v>397</v>
      </c>
      <c r="DA7" s="1">
        <v>19.600000000000001</v>
      </c>
      <c r="DB7" s="1">
        <v>50</v>
      </c>
      <c r="DC7" s="1">
        <v>1.51</v>
      </c>
      <c r="DD7" s="1">
        <v>0.77</v>
      </c>
      <c r="DI7" s="1">
        <v>0.23</v>
      </c>
      <c r="DJ7" s="1">
        <v>0.05</v>
      </c>
      <c r="DO7" s="1">
        <v>0.4</v>
      </c>
      <c r="DP7" s="1">
        <v>170</v>
      </c>
      <c r="DQ7" s="1">
        <v>7.37</v>
      </c>
      <c r="DR7" s="1">
        <v>16.03</v>
      </c>
      <c r="DS7" s="1">
        <v>2.11</v>
      </c>
      <c r="DT7" s="1">
        <v>9.83</v>
      </c>
      <c r="DU7" s="1">
        <v>2.72</v>
      </c>
      <c r="DV7" s="1">
        <v>0.96</v>
      </c>
      <c r="DW7" s="1">
        <v>3.29</v>
      </c>
      <c r="DX7" s="1">
        <v>0.56000000000000005</v>
      </c>
      <c r="DY7" s="1">
        <v>3.23</v>
      </c>
      <c r="DZ7" s="1">
        <v>0.72</v>
      </c>
      <c r="EA7" s="1">
        <v>2.06</v>
      </c>
      <c r="EB7" s="1">
        <v>0.28999999999999998</v>
      </c>
      <c r="EC7" s="1">
        <v>1.88</v>
      </c>
      <c r="ED7" s="1">
        <v>0.31</v>
      </c>
      <c r="EO7" s="1">
        <v>3.05</v>
      </c>
      <c r="EQ7" s="1">
        <v>0.93</v>
      </c>
      <c r="ER7" s="1">
        <v>0.3</v>
      </c>
      <c r="ES7" s="1">
        <v>0.51298600000000005</v>
      </c>
      <c r="EV7" s="1">
        <v>0.70316599999999996</v>
      </c>
      <c r="EX7" s="1">
        <v>18.824000000000002</v>
      </c>
      <c r="EZ7" s="1">
        <v>15.541</v>
      </c>
      <c r="FB7" s="1">
        <v>38.332999999999998</v>
      </c>
      <c r="FQ7" s="1">
        <v>236382</v>
      </c>
    </row>
    <row r="8" spans="1:173" x14ac:dyDescent="0.3">
      <c r="A8" s="1" t="s">
        <v>367</v>
      </c>
      <c r="B8" s="1" t="s">
        <v>24</v>
      </c>
      <c r="C8" s="1" t="s">
        <v>0</v>
      </c>
      <c r="D8" s="1" t="s">
        <v>25</v>
      </c>
      <c r="E8" s="1" t="s">
        <v>31</v>
      </c>
      <c r="F8" s="1">
        <v>17.274999999999999</v>
      </c>
      <c r="G8" s="1">
        <v>17.274999999999999</v>
      </c>
      <c r="H8" s="1">
        <v>145.62299999999999</v>
      </c>
      <c r="I8" s="1">
        <v>145.62299999999999</v>
      </c>
      <c r="J8" s="1" t="s">
        <v>27</v>
      </c>
      <c r="K8" s="1">
        <v>-2160</v>
      </c>
      <c r="L8" s="1">
        <v>-2248</v>
      </c>
      <c r="M8" s="1" t="s">
        <v>50</v>
      </c>
      <c r="N8" s="1" t="s">
        <v>29</v>
      </c>
      <c r="W8" s="1" t="s">
        <v>3</v>
      </c>
      <c r="AB8" s="1" t="s">
        <v>30</v>
      </c>
      <c r="AC8" s="5">
        <v>1218.532161464926</v>
      </c>
      <c r="AD8" s="5">
        <v>0.99763462876101494</v>
      </c>
      <c r="AE8" s="6">
        <f t="shared" si="0"/>
        <v>1209.9004258442503</v>
      </c>
      <c r="AF8" s="1">
        <v>50.57</v>
      </c>
      <c r="AG8" s="1">
        <v>0.78</v>
      </c>
      <c r="AH8" s="1">
        <v>16.350000000000001</v>
      </c>
      <c r="AL8" s="1">
        <v>8.32</v>
      </c>
      <c r="AM8" s="1">
        <v>0.16</v>
      </c>
      <c r="AN8" s="1">
        <v>8.66</v>
      </c>
      <c r="AO8" s="1">
        <v>10.77</v>
      </c>
      <c r="AP8" s="1">
        <v>2.19</v>
      </c>
      <c r="AQ8" s="1">
        <v>0.66</v>
      </c>
      <c r="AR8" s="1">
        <v>0.16</v>
      </c>
      <c r="BW8" s="1">
        <v>0.7</v>
      </c>
      <c r="CJ8" s="1">
        <v>36</v>
      </c>
      <c r="CL8" s="1">
        <v>261</v>
      </c>
      <c r="CM8" s="1">
        <v>424</v>
      </c>
      <c r="CP8" s="1">
        <v>37</v>
      </c>
      <c r="CQ8" s="1">
        <v>119</v>
      </c>
      <c r="CR8" s="1">
        <v>65</v>
      </c>
      <c r="CS8" s="1">
        <v>93</v>
      </c>
      <c r="CY8" s="1">
        <v>11.5</v>
      </c>
      <c r="CZ8" s="1">
        <v>395</v>
      </c>
      <c r="DA8" s="1">
        <v>20.100000000000001</v>
      </c>
      <c r="DB8" s="1">
        <v>52</v>
      </c>
      <c r="DC8" s="1">
        <v>1.52</v>
      </c>
      <c r="DD8" s="1">
        <v>0.55000000000000004</v>
      </c>
      <c r="DI8" s="1">
        <v>0.25</v>
      </c>
      <c r="DJ8" s="1">
        <v>0.06</v>
      </c>
      <c r="DO8" s="1">
        <v>0.4</v>
      </c>
      <c r="DP8" s="1">
        <v>168</v>
      </c>
      <c r="DQ8" s="1">
        <v>7.6</v>
      </c>
      <c r="DR8" s="1">
        <v>16.489999999999998</v>
      </c>
      <c r="DS8" s="1">
        <v>2.17</v>
      </c>
      <c r="DT8" s="1">
        <v>10.25</v>
      </c>
      <c r="DU8" s="1">
        <v>2.79</v>
      </c>
      <c r="DV8" s="1">
        <v>0.99</v>
      </c>
      <c r="DW8" s="1">
        <v>3.46</v>
      </c>
      <c r="DX8" s="1">
        <v>0.57999999999999996</v>
      </c>
      <c r="DY8" s="1">
        <v>3.37</v>
      </c>
      <c r="DZ8" s="1">
        <v>0.77</v>
      </c>
      <c r="EA8" s="1">
        <v>2.16</v>
      </c>
      <c r="EB8" s="1">
        <v>0.31</v>
      </c>
      <c r="EC8" s="1">
        <v>2.02</v>
      </c>
      <c r="ED8" s="1">
        <v>0.33</v>
      </c>
      <c r="EO8" s="1">
        <v>3.01</v>
      </c>
      <c r="EQ8" s="1">
        <v>0.96</v>
      </c>
      <c r="ER8" s="1">
        <v>0.3</v>
      </c>
      <c r="ES8" s="1">
        <v>0.51300699999999999</v>
      </c>
      <c r="EV8" s="1">
        <v>0.70318000000000003</v>
      </c>
      <c r="EX8" s="1">
        <v>18.829000000000001</v>
      </c>
      <c r="EZ8" s="1">
        <v>15.544</v>
      </c>
      <c r="FB8" s="1">
        <v>38.35</v>
      </c>
      <c r="FQ8" s="1">
        <v>236383</v>
      </c>
    </row>
    <row r="9" spans="1:173" x14ac:dyDescent="0.3">
      <c r="A9" s="1" t="s">
        <v>367</v>
      </c>
      <c r="B9" s="1" t="s">
        <v>24</v>
      </c>
      <c r="C9" s="1" t="s">
        <v>0</v>
      </c>
      <c r="D9" s="1" t="s">
        <v>25</v>
      </c>
      <c r="E9" s="1" t="s">
        <v>31</v>
      </c>
      <c r="F9" s="1">
        <v>17.274999999999999</v>
      </c>
      <c r="G9" s="1">
        <v>17.274999999999999</v>
      </c>
      <c r="H9" s="1">
        <v>145.62299999999999</v>
      </c>
      <c r="I9" s="1">
        <v>145.62299999999999</v>
      </c>
      <c r="J9" s="1" t="s">
        <v>27</v>
      </c>
      <c r="K9" s="1">
        <v>-2160</v>
      </c>
      <c r="L9" s="1">
        <v>-2248</v>
      </c>
      <c r="M9" s="1" t="s">
        <v>51</v>
      </c>
      <c r="N9" s="1" t="s">
        <v>29</v>
      </c>
      <c r="W9" s="1" t="s">
        <v>3</v>
      </c>
      <c r="AB9" s="1" t="s">
        <v>30</v>
      </c>
      <c r="AC9" s="5">
        <v>1219.7250313546933</v>
      </c>
      <c r="AD9" s="5">
        <v>1.0270126091040481</v>
      </c>
      <c r="AE9" s="6">
        <f t="shared" si="0"/>
        <v>1210.8313425884885</v>
      </c>
      <c r="AF9" s="1">
        <v>50.05</v>
      </c>
      <c r="AG9" s="1">
        <v>0.77</v>
      </c>
      <c r="AH9" s="1">
        <v>16.170000000000002</v>
      </c>
      <c r="AL9" s="1">
        <v>8.24</v>
      </c>
      <c r="AM9" s="1">
        <v>0.16</v>
      </c>
      <c r="AN9" s="1">
        <v>8.6300000000000008</v>
      </c>
      <c r="AO9" s="1">
        <v>10.71</v>
      </c>
      <c r="AP9" s="1">
        <v>2.2000000000000002</v>
      </c>
      <c r="AQ9" s="1">
        <v>0.74</v>
      </c>
      <c r="AR9" s="1">
        <v>0.16</v>
      </c>
      <c r="BW9" s="1">
        <v>0.67</v>
      </c>
      <c r="CJ9" s="1">
        <v>35</v>
      </c>
      <c r="CL9" s="1">
        <v>248</v>
      </c>
      <c r="CM9" s="1">
        <v>391</v>
      </c>
      <c r="CP9" s="1">
        <v>35</v>
      </c>
      <c r="CQ9" s="1">
        <v>116</v>
      </c>
      <c r="CR9" s="1">
        <v>63</v>
      </c>
      <c r="CS9" s="1">
        <v>117</v>
      </c>
      <c r="CY9" s="1">
        <v>11</v>
      </c>
      <c r="CZ9" s="1">
        <v>389</v>
      </c>
      <c r="DA9" s="1">
        <v>19.2</v>
      </c>
      <c r="DB9" s="1">
        <v>50</v>
      </c>
      <c r="DC9" s="1">
        <v>1.44</v>
      </c>
      <c r="DD9" s="1">
        <v>0.69</v>
      </c>
      <c r="DI9" s="1">
        <v>0.25</v>
      </c>
      <c r="DJ9" s="1">
        <v>0.05</v>
      </c>
      <c r="DO9" s="1">
        <v>0.39</v>
      </c>
      <c r="DP9" s="1">
        <v>166</v>
      </c>
      <c r="DQ9" s="1">
        <v>7.13</v>
      </c>
      <c r="DR9" s="1">
        <v>15.27</v>
      </c>
      <c r="DS9" s="1">
        <v>2.02</v>
      </c>
      <c r="DT9" s="1">
        <v>9.35</v>
      </c>
      <c r="DU9" s="1">
        <v>2.6</v>
      </c>
      <c r="DV9" s="1">
        <v>0.92</v>
      </c>
      <c r="DW9" s="1">
        <v>3.2</v>
      </c>
      <c r="DX9" s="1">
        <v>0.54</v>
      </c>
      <c r="DY9" s="1">
        <v>3.15</v>
      </c>
      <c r="DZ9" s="1">
        <v>0.7</v>
      </c>
      <c r="EA9" s="1">
        <v>2</v>
      </c>
      <c r="EB9" s="1">
        <v>0.28000000000000003</v>
      </c>
      <c r="EC9" s="1">
        <v>1.85</v>
      </c>
      <c r="ED9" s="1">
        <v>0.31</v>
      </c>
      <c r="EO9" s="1">
        <v>3.19</v>
      </c>
      <c r="EQ9" s="1">
        <v>0.89</v>
      </c>
      <c r="ER9" s="1">
        <v>0.28999999999999998</v>
      </c>
      <c r="ES9" s="1">
        <v>0.51297499999999996</v>
      </c>
      <c r="EV9" s="1">
        <v>0.70316900000000004</v>
      </c>
      <c r="EX9" s="1">
        <v>18.815999999999999</v>
      </c>
      <c r="EZ9" s="1">
        <v>15.548999999999999</v>
      </c>
      <c r="FB9" s="1">
        <v>38.287999999999997</v>
      </c>
      <c r="FQ9" s="1">
        <v>236384</v>
      </c>
    </row>
    <row r="10" spans="1:173" x14ac:dyDescent="0.3">
      <c r="A10" s="1" t="s">
        <v>367</v>
      </c>
      <c r="B10" s="1" t="s">
        <v>24</v>
      </c>
      <c r="C10" s="1" t="s">
        <v>0</v>
      </c>
      <c r="D10" s="1" t="s">
        <v>25</v>
      </c>
      <c r="E10" s="1" t="s">
        <v>31</v>
      </c>
      <c r="F10" s="1">
        <v>17.274999999999999</v>
      </c>
      <c r="G10" s="1">
        <v>17.274999999999999</v>
      </c>
      <c r="H10" s="1">
        <v>145.62299999999999</v>
      </c>
      <c r="I10" s="1">
        <v>145.62299999999999</v>
      </c>
      <c r="J10" s="1" t="s">
        <v>27</v>
      </c>
      <c r="K10" s="1">
        <v>-2160</v>
      </c>
      <c r="L10" s="1">
        <v>-2248</v>
      </c>
      <c r="M10" s="1" t="s">
        <v>52</v>
      </c>
      <c r="N10" s="1" t="s">
        <v>29</v>
      </c>
      <c r="W10" s="1" t="s">
        <v>3</v>
      </c>
      <c r="AB10" s="1" t="s">
        <v>30</v>
      </c>
      <c r="AC10" s="5">
        <v>1220.2794356372378</v>
      </c>
      <c r="AD10" s="5">
        <v>1.0101218747917016</v>
      </c>
      <c r="AE10" s="6">
        <f t="shared" si="0"/>
        <v>1211.5275146563886</v>
      </c>
      <c r="AF10" s="1">
        <v>50.3</v>
      </c>
      <c r="AG10" s="1">
        <v>0.77</v>
      </c>
      <c r="AH10" s="1">
        <v>16.43</v>
      </c>
      <c r="AL10" s="1">
        <v>8.2899999999999991</v>
      </c>
      <c r="AM10" s="1">
        <v>0.16</v>
      </c>
      <c r="AN10" s="1">
        <v>8.16</v>
      </c>
      <c r="AO10" s="1">
        <v>10.71</v>
      </c>
      <c r="AP10" s="1">
        <v>2.2400000000000002</v>
      </c>
      <c r="AQ10" s="1">
        <v>0.67</v>
      </c>
      <c r="AR10" s="1">
        <v>0.16</v>
      </c>
      <c r="BW10" s="1">
        <v>0.65</v>
      </c>
      <c r="CJ10" s="1">
        <v>34</v>
      </c>
      <c r="CL10" s="1">
        <v>268</v>
      </c>
      <c r="CM10" s="1">
        <v>354</v>
      </c>
      <c r="CP10" s="1">
        <v>37</v>
      </c>
      <c r="CQ10" s="1">
        <v>147</v>
      </c>
      <c r="CR10" s="1">
        <v>75</v>
      </c>
      <c r="CS10" s="1">
        <v>85</v>
      </c>
      <c r="CY10" s="1">
        <v>11.4</v>
      </c>
      <c r="CZ10" s="1">
        <v>400</v>
      </c>
      <c r="DA10" s="1">
        <v>17.2</v>
      </c>
      <c r="DB10" s="1">
        <v>49</v>
      </c>
      <c r="DC10" s="1">
        <v>1.43</v>
      </c>
      <c r="DD10" s="1">
        <v>1.76</v>
      </c>
      <c r="DI10" s="1">
        <v>0.68</v>
      </c>
      <c r="DJ10" s="1">
        <v>0.05</v>
      </c>
      <c r="DO10" s="1">
        <v>0.4</v>
      </c>
      <c r="DP10" s="1">
        <v>171</v>
      </c>
      <c r="DQ10" s="1">
        <v>6.5</v>
      </c>
      <c r="DR10" s="1">
        <v>14.6</v>
      </c>
      <c r="DS10" s="1">
        <v>1.85</v>
      </c>
      <c r="DT10" s="1">
        <v>8.56</v>
      </c>
      <c r="DU10" s="1">
        <v>2.35</v>
      </c>
      <c r="DV10" s="1">
        <v>0.83</v>
      </c>
      <c r="DW10" s="1">
        <v>2.85</v>
      </c>
      <c r="DX10" s="1">
        <v>0.49</v>
      </c>
      <c r="DY10" s="1">
        <v>2.85</v>
      </c>
      <c r="DZ10" s="1">
        <v>0.65</v>
      </c>
      <c r="EA10" s="1">
        <v>1.87</v>
      </c>
      <c r="EB10" s="1">
        <v>0.28000000000000003</v>
      </c>
      <c r="EC10" s="1">
        <v>1.86</v>
      </c>
      <c r="ED10" s="1">
        <v>0.28000000000000003</v>
      </c>
      <c r="EE10" s="1">
        <v>1.49</v>
      </c>
      <c r="EO10" s="1">
        <v>5.48</v>
      </c>
      <c r="EQ10" s="1">
        <v>0.98</v>
      </c>
      <c r="ER10" s="1">
        <v>0.28999999999999998</v>
      </c>
      <c r="ES10" s="1">
        <v>0.512961</v>
      </c>
      <c r="EV10" s="1">
        <v>0.70313599999999998</v>
      </c>
      <c r="EX10" s="1">
        <v>18.843</v>
      </c>
      <c r="EZ10" s="1">
        <v>15.561</v>
      </c>
      <c r="FB10" s="1">
        <v>38.387999999999998</v>
      </c>
      <c r="FJ10" s="1">
        <v>0.28322900000000001</v>
      </c>
      <c r="FQ10" s="1">
        <v>236385</v>
      </c>
    </row>
    <row r="11" spans="1:173" x14ac:dyDescent="0.3">
      <c r="A11" s="1" t="s">
        <v>367</v>
      </c>
      <c r="B11" s="1" t="s">
        <v>24</v>
      </c>
      <c r="C11" s="1" t="s">
        <v>0</v>
      </c>
      <c r="D11" s="1" t="s">
        <v>25</v>
      </c>
      <c r="E11" s="1" t="s">
        <v>31</v>
      </c>
      <c r="F11" s="1">
        <v>17.274999999999999</v>
      </c>
      <c r="G11" s="1">
        <v>17.274999999999999</v>
      </c>
      <c r="H11" s="1">
        <v>145.62299999999999</v>
      </c>
      <c r="I11" s="1">
        <v>145.62299999999999</v>
      </c>
      <c r="J11" s="1" t="s">
        <v>27</v>
      </c>
      <c r="K11" s="1">
        <v>-2160</v>
      </c>
      <c r="L11" s="1">
        <v>-2248</v>
      </c>
      <c r="M11" s="1" t="s">
        <v>53</v>
      </c>
      <c r="N11" s="1" t="s">
        <v>29</v>
      </c>
      <c r="W11" s="1" t="s">
        <v>3</v>
      </c>
      <c r="AB11" s="1" t="s">
        <v>30</v>
      </c>
      <c r="AC11" s="5">
        <v>1220.1769279249729</v>
      </c>
      <c r="AD11" s="5">
        <v>1.0084597959646484</v>
      </c>
      <c r="AE11" s="6">
        <f t="shared" si="0"/>
        <v>1211.4400898717929</v>
      </c>
      <c r="AF11" s="1">
        <v>50.39</v>
      </c>
      <c r="AG11" s="1">
        <v>0.77</v>
      </c>
      <c r="AH11" s="1">
        <v>16.43</v>
      </c>
      <c r="AL11" s="1">
        <v>8.3000000000000007</v>
      </c>
      <c r="AM11" s="1">
        <v>0.16</v>
      </c>
      <c r="AN11" s="1">
        <v>8.2799999999999994</v>
      </c>
      <c r="AO11" s="1">
        <v>10.71</v>
      </c>
      <c r="AP11" s="1">
        <v>2.21</v>
      </c>
      <c r="AQ11" s="1">
        <v>0.69</v>
      </c>
      <c r="AR11" s="1">
        <v>0.16</v>
      </c>
      <c r="CJ11" s="1">
        <v>34</v>
      </c>
      <c r="CL11" s="1">
        <v>262</v>
      </c>
      <c r="CM11" s="1">
        <v>201</v>
      </c>
      <c r="CP11" s="1">
        <v>37</v>
      </c>
      <c r="CQ11" s="1">
        <v>108</v>
      </c>
      <c r="CR11" s="1">
        <v>65</v>
      </c>
      <c r="CS11" s="1">
        <v>70</v>
      </c>
      <c r="CY11" s="1">
        <v>12.3</v>
      </c>
      <c r="CZ11" s="1">
        <v>400</v>
      </c>
      <c r="DA11" s="1">
        <v>19.3</v>
      </c>
      <c r="DB11" s="1">
        <v>54</v>
      </c>
      <c r="DC11" s="1">
        <v>1.62</v>
      </c>
      <c r="DO11" s="1">
        <v>0.25</v>
      </c>
      <c r="DP11" s="1">
        <v>170</v>
      </c>
      <c r="DQ11" s="1">
        <v>7.39</v>
      </c>
      <c r="DR11" s="1">
        <v>15.15</v>
      </c>
      <c r="DS11" s="1">
        <v>2.2200000000000002</v>
      </c>
      <c r="DT11" s="1">
        <v>10.3</v>
      </c>
      <c r="DU11" s="1">
        <v>2.8</v>
      </c>
      <c r="DV11" s="1">
        <v>0.89</v>
      </c>
      <c r="DW11" s="1">
        <v>3.07</v>
      </c>
      <c r="DX11" s="1">
        <v>0.48</v>
      </c>
      <c r="DY11" s="1">
        <v>3.35</v>
      </c>
      <c r="DZ11" s="1">
        <v>0.71</v>
      </c>
      <c r="EA11" s="1">
        <v>2.09</v>
      </c>
      <c r="EB11" s="1">
        <v>0.28999999999999998</v>
      </c>
      <c r="EC11" s="1">
        <v>1.97</v>
      </c>
      <c r="ED11" s="1">
        <v>0.3</v>
      </c>
      <c r="EO11" s="1">
        <v>4.34</v>
      </c>
      <c r="EQ11" s="1">
        <v>0.85</v>
      </c>
      <c r="ER11" s="1">
        <v>0.32</v>
      </c>
      <c r="ES11" s="1">
        <v>0.51297400000000004</v>
      </c>
      <c r="EV11" s="1">
        <v>0.703152</v>
      </c>
      <c r="EX11" s="1">
        <v>18.827999999999999</v>
      </c>
      <c r="EZ11" s="1">
        <v>15.548</v>
      </c>
      <c r="FB11" s="1">
        <v>38.374000000000002</v>
      </c>
      <c r="FQ11" s="1">
        <v>236386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Mariana arc basalts</vt:lpstr>
      <vt:lpstr>Primitive Guguan arc basalts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纯韬 刘</dc:creator>
  <cp:lastModifiedBy>纯韬 刘</cp:lastModifiedBy>
  <dcterms:created xsi:type="dcterms:W3CDTF">2024-10-17T07:40:47Z</dcterms:created>
  <dcterms:modified xsi:type="dcterms:W3CDTF">2024-11-08T13:52:18Z</dcterms:modified>
</cp:coreProperties>
</file>