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onedrive\OneDrive - cug.edu.cn\11research\lzk_小论文写作\1.论文提交版\model\"/>
    </mc:Choice>
  </mc:AlternateContent>
  <xr:revisionPtr revIDLastSave="0" documentId="13_ncr:1_{54709EA0-847A-475E-B5DA-740BFCD89C2C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for application" sheetId="2" r:id="rId1"/>
    <sheet name="Sheet2" sheetId="3" r:id="rId2"/>
    <sheet name="Sheet3" sheetId="4" r:id="rId3"/>
    <sheet name="Sheet1" sheetId="1" r:id="rId4"/>
  </sheets>
  <definedNames>
    <definedName name="_xlnm._FilterDatabase" localSheetId="0" hidden="1">'for application'!$A$1:$AO$459</definedName>
    <definedName name="_xlnm._FilterDatabase" localSheetId="1" hidden="1">Sheet2!$A$1:$AO$114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2" l="1"/>
  <c r="AO459" i="2"/>
  <c r="AN459" i="2"/>
  <c r="AL459" i="2"/>
  <c r="AM459" i="2" s="1"/>
  <c r="AO458" i="2"/>
  <c r="AN458" i="2"/>
  <c r="AL458" i="2"/>
  <c r="AM458" i="2" s="1"/>
  <c r="AO457" i="2"/>
  <c r="AN457" i="2"/>
  <c r="AL457" i="2"/>
  <c r="AM457" i="2" s="1"/>
  <c r="AO456" i="2"/>
  <c r="AN456" i="2"/>
  <c r="AL456" i="2"/>
  <c r="AM456" i="2" s="1"/>
  <c r="AO455" i="2"/>
  <c r="AN455" i="2"/>
  <c r="AL455" i="2"/>
  <c r="AM455" i="2" s="1"/>
  <c r="AO454" i="2"/>
  <c r="AN454" i="2"/>
  <c r="AL454" i="2"/>
  <c r="AM454" i="2" s="1"/>
  <c r="AO453" i="2"/>
  <c r="AN453" i="2"/>
  <c r="AL453" i="2"/>
  <c r="AM453" i="2" s="1"/>
  <c r="AO452" i="2"/>
  <c r="AN452" i="2"/>
  <c r="AL452" i="2"/>
  <c r="AM452" i="2" s="1"/>
  <c r="AO451" i="2"/>
  <c r="AN451" i="2"/>
  <c r="AL451" i="2"/>
  <c r="AM451" i="2" s="1"/>
  <c r="AO450" i="2"/>
  <c r="AN450" i="2"/>
  <c r="AL450" i="2"/>
  <c r="AM450" i="2" s="1"/>
  <c r="AO449" i="2"/>
  <c r="AN449" i="2"/>
  <c r="AL449" i="2"/>
  <c r="AM449" i="2" s="1"/>
  <c r="AO448" i="2"/>
  <c r="AN448" i="2"/>
  <c r="AL448" i="2"/>
  <c r="AM448" i="2" s="1"/>
  <c r="AO447" i="2"/>
  <c r="AN447" i="2"/>
  <c r="AL447" i="2"/>
  <c r="AM447" i="2" s="1"/>
  <c r="AO446" i="2"/>
  <c r="AN446" i="2"/>
  <c r="AL446" i="2"/>
  <c r="AM446" i="2" s="1"/>
  <c r="AO445" i="2"/>
  <c r="AN445" i="2"/>
  <c r="AL445" i="2"/>
  <c r="AM445" i="2" s="1"/>
  <c r="AO444" i="2"/>
  <c r="AN444" i="2"/>
  <c r="AL444" i="2"/>
  <c r="AM444" i="2" s="1"/>
  <c r="AO443" i="2"/>
  <c r="AN443" i="2"/>
  <c r="AL443" i="2"/>
  <c r="AM443" i="2" s="1"/>
  <c r="AO442" i="2"/>
  <c r="AN442" i="2"/>
  <c r="AL442" i="2"/>
  <c r="AM442" i="2" s="1"/>
  <c r="AO441" i="2"/>
  <c r="AN441" i="2"/>
  <c r="AL441" i="2"/>
  <c r="AM441" i="2" s="1"/>
  <c r="AO440" i="2"/>
  <c r="AN440" i="2"/>
  <c r="AL440" i="2"/>
  <c r="AM440" i="2" s="1"/>
  <c r="AO439" i="2"/>
  <c r="AN439" i="2"/>
  <c r="AL439" i="2"/>
  <c r="AM439" i="2" s="1"/>
  <c r="AO438" i="2"/>
  <c r="AN438" i="2"/>
  <c r="AL438" i="2"/>
  <c r="AM438" i="2" s="1"/>
  <c r="AO437" i="2"/>
  <c r="AN437" i="2"/>
  <c r="AL437" i="2"/>
  <c r="AM437" i="2" s="1"/>
  <c r="AO436" i="2"/>
  <c r="AN436" i="2"/>
  <c r="AL436" i="2"/>
  <c r="AM436" i="2" s="1"/>
  <c r="AO435" i="2"/>
  <c r="AN435" i="2"/>
  <c r="AL435" i="2"/>
  <c r="AM435" i="2" s="1"/>
  <c r="AO434" i="2"/>
  <c r="AN434" i="2"/>
  <c r="AL434" i="2"/>
  <c r="AM434" i="2" s="1"/>
  <c r="AO433" i="2"/>
  <c r="AN433" i="2"/>
  <c r="AL433" i="2"/>
  <c r="AM433" i="2" s="1"/>
  <c r="AO432" i="2"/>
  <c r="AN432" i="2"/>
  <c r="AL432" i="2"/>
  <c r="AM432" i="2" s="1"/>
  <c r="AO431" i="2"/>
  <c r="AN431" i="2"/>
  <c r="AL431" i="2"/>
  <c r="AM431" i="2" s="1"/>
  <c r="AO430" i="2"/>
  <c r="AN430" i="2"/>
  <c r="AL430" i="2"/>
  <c r="AM430" i="2" s="1"/>
  <c r="AO429" i="2"/>
  <c r="AN429" i="2"/>
  <c r="AL429" i="2"/>
  <c r="AM429" i="2" s="1"/>
  <c r="AO428" i="2"/>
  <c r="AN428" i="2"/>
  <c r="AL428" i="2"/>
  <c r="AM428" i="2" s="1"/>
  <c r="AO427" i="2"/>
  <c r="AN427" i="2"/>
  <c r="AL427" i="2"/>
  <c r="AM427" i="2" s="1"/>
  <c r="AO426" i="2"/>
  <c r="AN426" i="2"/>
  <c r="AL426" i="2"/>
  <c r="AM426" i="2" s="1"/>
  <c r="AO425" i="2"/>
  <c r="AN425" i="2"/>
  <c r="AL425" i="2"/>
  <c r="AM425" i="2" s="1"/>
  <c r="AO424" i="2"/>
  <c r="AN424" i="2"/>
  <c r="AL424" i="2"/>
  <c r="AM424" i="2" s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2" i="2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24" i="2"/>
  <c r="AM24" i="2" s="1"/>
  <c r="AL25" i="2"/>
  <c r="AM25" i="2" s="1"/>
  <c r="AL26" i="2"/>
  <c r="AM26" i="2" s="1"/>
  <c r="AL27" i="2"/>
  <c r="AM27" i="2" s="1"/>
  <c r="AL28" i="2"/>
  <c r="AM28" i="2" s="1"/>
  <c r="AL29" i="2"/>
  <c r="AM29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6" i="2"/>
  <c r="AM36" i="2" s="1"/>
  <c r="AL37" i="2"/>
  <c r="AM37" i="2" s="1"/>
  <c r="AL38" i="2"/>
  <c r="AM38" i="2" s="1"/>
  <c r="AL39" i="2"/>
  <c r="AM39" i="2" s="1"/>
  <c r="AL40" i="2"/>
  <c r="AM40" i="2" s="1"/>
  <c r="AL41" i="2"/>
  <c r="AM41" i="2" s="1"/>
  <c r="AL42" i="2"/>
  <c r="AM42" i="2" s="1"/>
  <c r="AL43" i="2"/>
  <c r="AM43" i="2" s="1"/>
  <c r="AL44" i="2"/>
  <c r="AM44" i="2" s="1"/>
  <c r="AL45" i="2"/>
  <c r="AM45" i="2" s="1"/>
  <c r="AL46" i="2"/>
  <c r="AM46" i="2" s="1"/>
  <c r="AL47" i="2"/>
  <c r="AM47" i="2" s="1"/>
  <c r="AL48" i="2"/>
  <c r="AM48" i="2" s="1"/>
  <c r="AL49" i="2"/>
  <c r="AM49" i="2" s="1"/>
  <c r="AL50" i="2"/>
  <c r="AM50" i="2" s="1"/>
  <c r="AL51" i="2"/>
  <c r="AM51" i="2" s="1"/>
  <c r="AL52" i="2"/>
  <c r="AM52" i="2" s="1"/>
  <c r="AL53" i="2"/>
  <c r="AM53" i="2" s="1"/>
  <c r="AL54" i="2"/>
  <c r="AM54" i="2" s="1"/>
  <c r="AL55" i="2"/>
  <c r="AM55" i="2" s="1"/>
  <c r="AL56" i="2"/>
  <c r="AM56" i="2" s="1"/>
  <c r="AL57" i="2"/>
  <c r="AM57" i="2" s="1"/>
  <c r="AL58" i="2"/>
  <c r="AM58" i="2" s="1"/>
  <c r="AL59" i="2"/>
  <c r="AM59" i="2" s="1"/>
  <c r="AL60" i="2"/>
  <c r="AM60" i="2" s="1"/>
  <c r="AL61" i="2"/>
  <c r="AM61" i="2" s="1"/>
  <c r="AL62" i="2"/>
  <c r="AM62" i="2" s="1"/>
  <c r="AL63" i="2"/>
  <c r="AM63" i="2" s="1"/>
  <c r="AL64" i="2"/>
  <c r="AM64" i="2" s="1"/>
  <c r="AL65" i="2"/>
  <c r="AM65" i="2" s="1"/>
  <c r="AL66" i="2"/>
  <c r="AM66" i="2" s="1"/>
  <c r="AL67" i="2"/>
  <c r="AM67" i="2" s="1"/>
  <c r="AL68" i="2"/>
  <c r="AM68" i="2" s="1"/>
  <c r="AL69" i="2"/>
  <c r="AM69" i="2" s="1"/>
  <c r="AL70" i="2"/>
  <c r="AM70" i="2" s="1"/>
  <c r="AL71" i="2"/>
  <c r="AM71" i="2" s="1"/>
  <c r="AL72" i="2"/>
  <c r="AM72" i="2" s="1"/>
  <c r="AL73" i="2"/>
  <c r="AM73" i="2" s="1"/>
  <c r="AL74" i="2"/>
  <c r="AM74" i="2" s="1"/>
  <c r="AL75" i="2"/>
  <c r="AM75" i="2" s="1"/>
  <c r="AL76" i="2"/>
  <c r="AM76" i="2" s="1"/>
  <c r="AL77" i="2"/>
  <c r="AM77" i="2" s="1"/>
  <c r="AL78" i="2"/>
  <c r="AM78" i="2" s="1"/>
  <c r="AL79" i="2"/>
  <c r="AM79" i="2" s="1"/>
  <c r="AL80" i="2"/>
  <c r="AM80" i="2" s="1"/>
  <c r="AL81" i="2"/>
  <c r="AM81" i="2" s="1"/>
  <c r="AL82" i="2"/>
  <c r="AM82" i="2" s="1"/>
  <c r="AL83" i="2"/>
  <c r="AM83" i="2" s="1"/>
  <c r="AL84" i="2"/>
  <c r="AM84" i="2" s="1"/>
  <c r="AL85" i="2"/>
  <c r="AM85" i="2" s="1"/>
  <c r="AL86" i="2"/>
  <c r="AM86" i="2" s="1"/>
  <c r="AL87" i="2"/>
  <c r="AM87" i="2" s="1"/>
  <c r="AL88" i="2"/>
  <c r="AM88" i="2" s="1"/>
  <c r="AL89" i="2"/>
  <c r="AM89" i="2" s="1"/>
  <c r="AL90" i="2"/>
  <c r="AM90" i="2" s="1"/>
  <c r="AL91" i="2"/>
  <c r="AM91" i="2" s="1"/>
  <c r="AL92" i="2"/>
  <c r="AM92" i="2" s="1"/>
  <c r="AL93" i="2"/>
  <c r="AM93" i="2" s="1"/>
  <c r="AL94" i="2"/>
  <c r="AM94" i="2" s="1"/>
  <c r="AL95" i="2"/>
  <c r="AM95" i="2" s="1"/>
  <c r="AL96" i="2"/>
  <c r="AM96" i="2" s="1"/>
  <c r="AL97" i="2"/>
  <c r="AM97" i="2" s="1"/>
  <c r="AL98" i="2"/>
  <c r="AM98" i="2" s="1"/>
  <c r="AL99" i="2"/>
  <c r="AM99" i="2" s="1"/>
  <c r="AL100" i="2"/>
  <c r="AM100" i="2" s="1"/>
  <c r="AL101" i="2"/>
  <c r="AM101" i="2" s="1"/>
  <c r="AL102" i="2"/>
  <c r="AM102" i="2" s="1"/>
  <c r="AL103" i="2"/>
  <c r="AM103" i="2" s="1"/>
  <c r="AL104" i="2"/>
  <c r="AM104" i="2" s="1"/>
  <c r="AL105" i="2"/>
  <c r="AM105" i="2" s="1"/>
  <c r="AL106" i="2"/>
  <c r="AM106" i="2" s="1"/>
  <c r="AL107" i="2"/>
  <c r="AM107" i="2" s="1"/>
  <c r="AL108" i="2"/>
  <c r="AM108" i="2" s="1"/>
  <c r="AL109" i="2"/>
  <c r="AM109" i="2" s="1"/>
  <c r="AL110" i="2"/>
  <c r="AM110" i="2" s="1"/>
  <c r="AL111" i="2"/>
  <c r="AM111" i="2" s="1"/>
  <c r="AL112" i="2"/>
  <c r="AM112" i="2" s="1"/>
  <c r="AL113" i="2"/>
  <c r="AM113" i="2" s="1"/>
  <c r="AL114" i="2"/>
  <c r="AM114" i="2" s="1"/>
  <c r="AL115" i="2"/>
  <c r="AM115" i="2" s="1"/>
  <c r="AL116" i="2"/>
  <c r="AM116" i="2" s="1"/>
  <c r="AL117" i="2"/>
  <c r="AM117" i="2" s="1"/>
  <c r="AL118" i="2"/>
  <c r="AM118" i="2" s="1"/>
  <c r="AL119" i="2"/>
  <c r="AM119" i="2" s="1"/>
  <c r="AL120" i="2"/>
  <c r="AM120" i="2" s="1"/>
  <c r="AL121" i="2"/>
  <c r="AM121" i="2" s="1"/>
  <c r="AL122" i="2"/>
  <c r="AM122" i="2" s="1"/>
  <c r="AL123" i="2"/>
  <c r="AM123" i="2" s="1"/>
  <c r="AL124" i="2"/>
  <c r="AM124" i="2" s="1"/>
  <c r="AL125" i="2"/>
  <c r="AM125" i="2" s="1"/>
  <c r="AL126" i="2"/>
  <c r="AM126" i="2" s="1"/>
  <c r="AL127" i="2"/>
  <c r="AM127" i="2" s="1"/>
  <c r="AL128" i="2"/>
  <c r="AM128" i="2" s="1"/>
  <c r="AL129" i="2"/>
  <c r="AM129" i="2" s="1"/>
  <c r="AL130" i="2"/>
  <c r="AM130" i="2" s="1"/>
  <c r="AL131" i="2"/>
  <c r="AM131" i="2" s="1"/>
  <c r="AL132" i="2"/>
  <c r="AM132" i="2" s="1"/>
  <c r="AL133" i="2"/>
  <c r="AM133" i="2" s="1"/>
  <c r="AL134" i="2"/>
  <c r="AM134" i="2" s="1"/>
  <c r="AL135" i="2"/>
  <c r="AM135" i="2" s="1"/>
  <c r="AL136" i="2"/>
  <c r="AM136" i="2" s="1"/>
  <c r="AL137" i="2"/>
  <c r="AM137" i="2" s="1"/>
  <c r="AL138" i="2"/>
  <c r="AM138" i="2" s="1"/>
  <c r="AL139" i="2"/>
  <c r="AM139" i="2" s="1"/>
  <c r="AL140" i="2"/>
  <c r="AM140" i="2" s="1"/>
  <c r="AL141" i="2"/>
  <c r="AM141" i="2" s="1"/>
  <c r="AL142" i="2"/>
  <c r="AM142" i="2" s="1"/>
  <c r="AL143" i="2"/>
  <c r="AM143" i="2" s="1"/>
  <c r="AL144" i="2"/>
  <c r="AM144" i="2" s="1"/>
  <c r="AL145" i="2"/>
  <c r="AM145" i="2" s="1"/>
  <c r="AL146" i="2"/>
  <c r="AM146" i="2" s="1"/>
  <c r="AL147" i="2"/>
  <c r="AM147" i="2" s="1"/>
  <c r="AL148" i="2"/>
  <c r="AM148" i="2" s="1"/>
  <c r="AL149" i="2"/>
  <c r="AM149" i="2" s="1"/>
  <c r="AL150" i="2"/>
  <c r="AM150" i="2" s="1"/>
  <c r="AL151" i="2"/>
  <c r="AM151" i="2" s="1"/>
  <c r="AL152" i="2"/>
  <c r="AM152" i="2" s="1"/>
  <c r="AL153" i="2"/>
  <c r="AM153" i="2" s="1"/>
  <c r="AL154" i="2"/>
  <c r="AM154" i="2" s="1"/>
  <c r="AL155" i="2"/>
  <c r="AM155" i="2" s="1"/>
  <c r="AL156" i="2"/>
  <c r="AM156" i="2" s="1"/>
  <c r="AL157" i="2"/>
  <c r="AM157" i="2" s="1"/>
  <c r="AL158" i="2"/>
  <c r="AM158" i="2" s="1"/>
  <c r="AL159" i="2"/>
  <c r="AM159" i="2" s="1"/>
  <c r="AL160" i="2"/>
  <c r="AM160" i="2" s="1"/>
  <c r="AL161" i="2"/>
  <c r="AM161" i="2" s="1"/>
  <c r="AL162" i="2"/>
  <c r="AM162" i="2" s="1"/>
  <c r="AL163" i="2"/>
  <c r="AM163" i="2" s="1"/>
  <c r="AL164" i="2"/>
  <c r="AM164" i="2" s="1"/>
  <c r="AL165" i="2"/>
  <c r="AM165" i="2" s="1"/>
  <c r="AL166" i="2"/>
  <c r="AM166" i="2" s="1"/>
  <c r="AL167" i="2"/>
  <c r="AM167" i="2" s="1"/>
  <c r="AL168" i="2"/>
  <c r="AM168" i="2" s="1"/>
  <c r="AL169" i="2"/>
  <c r="AM169" i="2" s="1"/>
  <c r="AL170" i="2"/>
  <c r="AM170" i="2" s="1"/>
  <c r="AL171" i="2"/>
  <c r="AM171" i="2" s="1"/>
  <c r="AL172" i="2"/>
  <c r="AM172" i="2" s="1"/>
  <c r="AL173" i="2"/>
  <c r="AM173" i="2" s="1"/>
  <c r="AL174" i="2"/>
  <c r="AM174" i="2" s="1"/>
  <c r="AL175" i="2"/>
  <c r="AM175" i="2" s="1"/>
  <c r="AL176" i="2"/>
  <c r="AM176" i="2" s="1"/>
  <c r="AL177" i="2"/>
  <c r="AM177" i="2" s="1"/>
  <c r="AL178" i="2"/>
  <c r="AM178" i="2" s="1"/>
  <c r="AL179" i="2"/>
  <c r="AM179" i="2" s="1"/>
  <c r="AL180" i="2"/>
  <c r="AM180" i="2" s="1"/>
  <c r="AL181" i="2"/>
  <c r="AM181" i="2" s="1"/>
  <c r="AL182" i="2"/>
  <c r="AM182" i="2" s="1"/>
  <c r="AL183" i="2"/>
  <c r="AM183" i="2" s="1"/>
  <c r="AL184" i="2"/>
  <c r="AM184" i="2" s="1"/>
  <c r="AL185" i="2"/>
  <c r="AM185" i="2" s="1"/>
  <c r="AL186" i="2"/>
  <c r="AM186" i="2" s="1"/>
  <c r="AL187" i="2"/>
  <c r="AM187" i="2" s="1"/>
  <c r="AL188" i="2"/>
  <c r="AM188" i="2" s="1"/>
  <c r="AL189" i="2"/>
  <c r="AM189" i="2" s="1"/>
  <c r="AL190" i="2"/>
  <c r="AM190" i="2" s="1"/>
  <c r="AL191" i="2"/>
  <c r="AM191" i="2" s="1"/>
  <c r="AL192" i="2"/>
  <c r="AM192" i="2" s="1"/>
  <c r="AL193" i="2"/>
  <c r="AM193" i="2" s="1"/>
  <c r="AL194" i="2"/>
  <c r="AM194" i="2" s="1"/>
  <c r="AL195" i="2"/>
  <c r="AM195" i="2" s="1"/>
  <c r="AL196" i="2"/>
  <c r="AM196" i="2" s="1"/>
  <c r="AL197" i="2"/>
  <c r="AM197" i="2" s="1"/>
  <c r="AL198" i="2"/>
  <c r="AM198" i="2" s="1"/>
  <c r="AL199" i="2"/>
  <c r="AM199" i="2" s="1"/>
  <c r="AL200" i="2"/>
  <c r="AM200" i="2" s="1"/>
  <c r="AL201" i="2"/>
  <c r="AM201" i="2" s="1"/>
  <c r="AL202" i="2"/>
  <c r="AM202" i="2" s="1"/>
  <c r="AL203" i="2"/>
  <c r="AM203" i="2" s="1"/>
  <c r="AL204" i="2"/>
  <c r="AM204" i="2" s="1"/>
  <c r="AL205" i="2"/>
  <c r="AM205" i="2" s="1"/>
  <c r="AL206" i="2"/>
  <c r="AM206" i="2" s="1"/>
  <c r="AL207" i="2"/>
  <c r="AM207" i="2" s="1"/>
  <c r="AL208" i="2"/>
  <c r="AM208" i="2" s="1"/>
  <c r="AL209" i="2"/>
  <c r="AM209" i="2" s="1"/>
  <c r="AL210" i="2"/>
  <c r="AM210" i="2" s="1"/>
  <c r="AL211" i="2"/>
  <c r="AM211" i="2" s="1"/>
  <c r="AL212" i="2"/>
  <c r="AM212" i="2" s="1"/>
  <c r="AL213" i="2"/>
  <c r="AM213" i="2" s="1"/>
  <c r="AL214" i="2"/>
  <c r="AM214" i="2" s="1"/>
  <c r="AL215" i="2"/>
  <c r="AM215" i="2" s="1"/>
  <c r="AL216" i="2"/>
  <c r="AM216" i="2" s="1"/>
  <c r="AL217" i="2"/>
  <c r="AM217" i="2" s="1"/>
  <c r="AL218" i="2"/>
  <c r="AM218" i="2" s="1"/>
  <c r="AL219" i="2"/>
  <c r="AM219" i="2" s="1"/>
  <c r="AL220" i="2"/>
  <c r="AM220" i="2" s="1"/>
  <c r="AL221" i="2"/>
  <c r="AM221" i="2" s="1"/>
  <c r="AL222" i="2"/>
  <c r="AM222" i="2" s="1"/>
  <c r="AL223" i="2"/>
  <c r="AM223" i="2" s="1"/>
  <c r="AL224" i="2"/>
  <c r="AM224" i="2" s="1"/>
  <c r="AL225" i="2"/>
  <c r="AM225" i="2" s="1"/>
  <c r="AL226" i="2"/>
  <c r="AM226" i="2" s="1"/>
  <c r="AL227" i="2"/>
  <c r="AM227" i="2" s="1"/>
  <c r="AL228" i="2"/>
  <c r="AM228" i="2" s="1"/>
  <c r="AL229" i="2"/>
  <c r="AM229" i="2" s="1"/>
  <c r="AL230" i="2"/>
  <c r="AM230" i="2" s="1"/>
  <c r="AL231" i="2"/>
  <c r="AM231" i="2" s="1"/>
  <c r="AL232" i="2"/>
  <c r="AM232" i="2" s="1"/>
  <c r="AL233" i="2"/>
  <c r="AM233" i="2" s="1"/>
  <c r="AL234" i="2"/>
  <c r="AM234" i="2" s="1"/>
  <c r="AL235" i="2"/>
  <c r="AM235" i="2" s="1"/>
  <c r="AL236" i="2"/>
  <c r="AM236" i="2" s="1"/>
  <c r="AL237" i="2"/>
  <c r="AM237" i="2" s="1"/>
  <c r="AL238" i="2"/>
  <c r="AM238" i="2" s="1"/>
  <c r="AL239" i="2"/>
  <c r="AM239" i="2" s="1"/>
  <c r="AL240" i="2"/>
  <c r="AM240" i="2" s="1"/>
  <c r="AL241" i="2"/>
  <c r="AM241" i="2" s="1"/>
  <c r="AL242" i="2"/>
  <c r="AM242" i="2" s="1"/>
  <c r="AL243" i="2"/>
  <c r="AM243" i="2" s="1"/>
  <c r="AL244" i="2"/>
  <c r="AM244" i="2" s="1"/>
  <c r="AL245" i="2"/>
  <c r="AM245" i="2" s="1"/>
  <c r="AL246" i="2"/>
  <c r="AM246" i="2" s="1"/>
  <c r="AL247" i="2"/>
  <c r="AM247" i="2" s="1"/>
  <c r="AL248" i="2"/>
  <c r="AM248" i="2" s="1"/>
  <c r="AL249" i="2"/>
  <c r="AM249" i="2" s="1"/>
  <c r="AL250" i="2"/>
  <c r="AM250" i="2" s="1"/>
  <c r="AL251" i="2"/>
  <c r="AM251" i="2" s="1"/>
  <c r="AL252" i="2"/>
  <c r="AM252" i="2" s="1"/>
  <c r="AL253" i="2"/>
  <c r="AM253" i="2" s="1"/>
  <c r="AL254" i="2"/>
  <c r="AM254" i="2" s="1"/>
  <c r="AL255" i="2"/>
  <c r="AM255" i="2" s="1"/>
  <c r="AL256" i="2"/>
  <c r="AM256" i="2" s="1"/>
  <c r="AL257" i="2"/>
  <c r="AM257" i="2" s="1"/>
  <c r="AL258" i="2"/>
  <c r="AM258" i="2" s="1"/>
  <c r="AL259" i="2"/>
  <c r="AM259" i="2" s="1"/>
  <c r="AL260" i="2"/>
  <c r="AM260" i="2" s="1"/>
  <c r="AL261" i="2"/>
  <c r="AM261" i="2" s="1"/>
  <c r="AL262" i="2"/>
  <c r="AM262" i="2" s="1"/>
  <c r="AL263" i="2"/>
  <c r="AM263" i="2" s="1"/>
  <c r="AL264" i="2"/>
  <c r="AM264" i="2" s="1"/>
  <c r="AL265" i="2"/>
  <c r="AM265" i="2" s="1"/>
  <c r="AL266" i="2"/>
  <c r="AM266" i="2" s="1"/>
  <c r="AL267" i="2"/>
  <c r="AM267" i="2" s="1"/>
  <c r="AL268" i="2"/>
  <c r="AM268" i="2" s="1"/>
  <c r="AL269" i="2"/>
  <c r="AM269" i="2" s="1"/>
  <c r="AL270" i="2"/>
  <c r="AM270" i="2" s="1"/>
  <c r="AL271" i="2"/>
  <c r="AM271" i="2" s="1"/>
  <c r="AL272" i="2"/>
  <c r="AM272" i="2" s="1"/>
  <c r="AL273" i="2"/>
  <c r="AM273" i="2" s="1"/>
  <c r="AL274" i="2"/>
  <c r="AM274" i="2" s="1"/>
  <c r="AL275" i="2"/>
  <c r="AM275" i="2" s="1"/>
  <c r="AL276" i="2"/>
  <c r="AM276" i="2" s="1"/>
  <c r="AL277" i="2"/>
  <c r="AM277" i="2" s="1"/>
  <c r="AL278" i="2"/>
  <c r="AM278" i="2" s="1"/>
  <c r="AL279" i="2"/>
  <c r="AM279" i="2" s="1"/>
  <c r="AL280" i="2"/>
  <c r="AM280" i="2" s="1"/>
  <c r="AL281" i="2"/>
  <c r="AM281" i="2" s="1"/>
  <c r="AL282" i="2"/>
  <c r="AM282" i="2" s="1"/>
  <c r="AL283" i="2"/>
  <c r="AM283" i="2" s="1"/>
  <c r="AL284" i="2"/>
  <c r="AM284" i="2" s="1"/>
  <c r="AL285" i="2"/>
  <c r="AM285" i="2" s="1"/>
  <c r="AL286" i="2"/>
  <c r="AM286" i="2" s="1"/>
  <c r="AL287" i="2"/>
  <c r="AM287" i="2" s="1"/>
  <c r="AL288" i="2"/>
  <c r="AM288" i="2" s="1"/>
  <c r="AL289" i="2"/>
  <c r="AM289" i="2" s="1"/>
  <c r="AL290" i="2"/>
  <c r="AM290" i="2" s="1"/>
  <c r="AL291" i="2"/>
  <c r="AM291" i="2" s="1"/>
  <c r="AL292" i="2"/>
  <c r="AM292" i="2" s="1"/>
  <c r="AL293" i="2"/>
  <c r="AM293" i="2" s="1"/>
  <c r="AL294" i="2"/>
  <c r="AM294" i="2" s="1"/>
  <c r="AL295" i="2"/>
  <c r="AM295" i="2" s="1"/>
  <c r="AL296" i="2"/>
  <c r="AM296" i="2" s="1"/>
  <c r="AL297" i="2"/>
  <c r="AM297" i="2" s="1"/>
  <c r="AL298" i="2"/>
  <c r="AM298" i="2" s="1"/>
  <c r="AL299" i="2"/>
  <c r="AM299" i="2" s="1"/>
  <c r="AL300" i="2"/>
  <c r="AM300" i="2" s="1"/>
  <c r="AL301" i="2"/>
  <c r="AM301" i="2" s="1"/>
  <c r="AL302" i="2"/>
  <c r="AM302" i="2" s="1"/>
  <c r="AL303" i="2"/>
  <c r="AM303" i="2" s="1"/>
  <c r="AL304" i="2"/>
  <c r="AM304" i="2" s="1"/>
  <c r="AL305" i="2"/>
  <c r="AM305" i="2" s="1"/>
  <c r="AL306" i="2"/>
  <c r="AM306" i="2" s="1"/>
  <c r="AL307" i="2"/>
  <c r="AM307" i="2" s="1"/>
  <c r="AL308" i="2"/>
  <c r="AM308" i="2" s="1"/>
  <c r="AL309" i="2"/>
  <c r="AM309" i="2" s="1"/>
  <c r="AL310" i="2"/>
  <c r="AM310" i="2" s="1"/>
  <c r="AL311" i="2"/>
  <c r="AM311" i="2" s="1"/>
  <c r="AL312" i="2"/>
  <c r="AM312" i="2" s="1"/>
  <c r="AL313" i="2"/>
  <c r="AM313" i="2" s="1"/>
  <c r="AL314" i="2"/>
  <c r="AM314" i="2" s="1"/>
  <c r="AL315" i="2"/>
  <c r="AM315" i="2" s="1"/>
  <c r="AL316" i="2"/>
  <c r="AM316" i="2" s="1"/>
  <c r="AL317" i="2"/>
  <c r="AM317" i="2" s="1"/>
  <c r="AL318" i="2"/>
  <c r="AM318" i="2" s="1"/>
  <c r="AL319" i="2"/>
  <c r="AM319" i="2" s="1"/>
  <c r="AL320" i="2"/>
  <c r="AM320" i="2" s="1"/>
  <c r="AL321" i="2"/>
  <c r="AM321" i="2" s="1"/>
  <c r="AL322" i="2"/>
  <c r="AM322" i="2" s="1"/>
  <c r="AL323" i="2"/>
  <c r="AM323" i="2" s="1"/>
  <c r="AL324" i="2"/>
  <c r="AM324" i="2" s="1"/>
  <c r="AL325" i="2"/>
  <c r="AM325" i="2" s="1"/>
  <c r="AL326" i="2"/>
  <c r="AM326" i="2" s="1"/>
  <c r="AL327" i="2"/>
  <c r="AM327" i="2" s="1"/>
  <c r="AL328" i="2"/>
  <c r="AM328" i="2" s="1"/>
  <c r="AL329" i="2"/>
  <c r="AM329" i="2" s="1"/>
  <c r="AL330" i="2"/>
  <c r="AM330" i="2" s="1"/>
  <c r="AL331" i="2"/>
  <c r="AM331" i="2" s="1"/>
  <c r="AL332" i="2"/>
  <c r="AM332" i="2" s="1"/>
  <c r="AL333" i="2"/>
  <c r="AM333" i="2" s="1"/>
  <c r="AL334" i="2"/>
  <c r="AM334" i="2" s="1"/>
  <c r="AL335" i="2"/>
  <c r="AM335" i="2" s="1"/>
  <c r="AL336" i="2"/>
  <c r="AM336" i="2" s="1"/>
  <c r="AL337" i="2"/>
  <c r="AM337" i="2" s="1"/>
  <c r="AL338" i="2"/>
  <c r="AM338" i="2" s="1"/>
  <c r="AL339" i="2"/>
  <c r="AM339" i="2" s="1"/>
  <c r="AL340" i="2"/>
  <c r="AM340" i="2" s="1"/>
  <c r="AL341" i="2"/>
  <c r="AM341" i="2" s="1"/>
  <c r="AL342" i="2"/>
  <c r="AM342" i="2" s="1"/>
  <c r="AL343" i="2"/>
  <c r="AM343" i="2" s="1"/>
  <c r="AL344" i="2"/>
  <c r="AM344" i="2" s="1"/>
  <c r="AL345" i="2"/>
  <c r="AM345" i="2" s="1"/>
  <c r="AL346" i="2"/>
  <c r="AM346" i="2" s="1"/>
  <c r="AL347" i="2"/>
  <c r="AM347" i="2" s="1"/>
  <c r="AL348" i="2"/>
  <c r="AM348" i="2" s="1"/>
  <c r="AL349" i="2"/>
  <c r="AM349" i="2" s="1"/>
  <c r="AL350" i="2"/>
  <c r="AM350" i="2" s="1"/>
  <c r="AL351" i="2"/>
  <c r="AM351" i="2" s="1"/>
  <c r="AL352" i="2"/>
  <c r="AM352" i="2" s="1"/>
  <c r="AL353" i="2"/>
  <c r="AM353" i="2" s="1"/>
  <c r="AL354" i="2"/>
  <c r="AM354" i="2" s="1"/>
  <c r="AL355" i="2"/>
  <c r="AM355" i="2" s="1"/>
  <c r="AL356" i="2"/>
  <c r="AM356" i="2" s="1"/>
  <c r="AL357" i="2"/>
  <c r="AM357" i="2" s="1"/>
  <c r="AL358" i="2"/>
  <c r="AM358" i="2" s="1"/>
  <c r="AL359" i="2"/>
  <c r="AM359" i="2" s="1"/>
  <c r="AL360" i="2"/>
  <c r="AM360" i="2" s="1"/>
  <c r="AL361" i="2"/>
  <c r="AM361" i="2" s="1"/>
  <c r="AL362" i="2"/>
  <c r="AM362" i="2" s="1"/>
  <c r="AL363" i="2"/>
  <c r="AM363" i="2" s="1"/>
  <c r="AL364" i="2"/>
  <c r="AM364" i="2" s="1"/>
  <c r="AL365" i="2"/>
  <c r="AM365" i="2" s="1"/>
  <c r="AL366" i="2"/>
  <c r="AM366" i="2" s="1"/>
  <c r="AL367" i="2"/>
  <c r="AM367" i="2" s="1"/>
  <c r="AL368" i="2"/>
  <c r="AM368" i="2" s="1"/>
  <c r="AL369" i="2"/>
  <c r="AM369" i="2" s="1"/>
  <c r="AL370" i="2"/>
  <c r="AM370" i="2" s="1"/>
  <c r="AL371" i="2"/>
  <c r="AM371" i="2" s="1"/>
  <c r="AL372" i="2"/>
  <c r="AM372" i="2" s="1"/>
  <c r="AL373" i="2"/>
  <c r="AM373" i="2" s="1"/>
  <c r="AL374" i="2"/>
  <c r="AM374" i="2" s="1"/>
  <c r="AL375" i="2"/>
  <c r="AM375" i="2" s="1"/>
  <c r="AL376" i="2"/>
  <c r="AM376" i="2" s="1"/>
  <c r="AL377" i="2"/>
  <c r="AM377" i="2" s="1"/>
  <c r="AL378" i="2"/>
  <c r="AM378" i="2" s="1"/>
  <c r="AL379" i="2"/>
  <c r="AM379" i="2" s="1"/>
  <c r="AL380" i="2"/>
  <c r="AM380" i="2" s="1"/>
  <c r="AL381" i="2"/>
  <c r="AM381" i="2" s="1"/>
  <c r="AL382" i="2"/>
  <c r="AM382" i="2" s="1"/>
  <c r="AL383" i="2"/>
  <c r="AM383" i="2" s="1"/>
  <c r="AL384" i="2"/>
  <c r="AM384" i="2" s="1"/>
  <c r="AL385" i="2"/>
  <c r="AM385" i="2" s="1"/>
  <c r="AL386" i="2"/>
  <c r="AM386" i="2" s="1"/>
  <c r="AL387" i="2"/>
  <c r="AM387" i="2" s="1"/>
  <c r="AL388" i="2"/>
  <c r="AM388" i="2" s="1"/>
  <c r="AL389" i="2"/>
  <c r="AM389" i="2" s="1"/>
  <c r="AL390" i="2"/>
  <c r="AM390" i="2" s="1"/>
  <c r="AL391" i="2"/>
  <c r="AM391" i="2" s="1"/>
  <c r="AL392" i="2"/>
  <c r="AM392" i="2" s="1"/>
  <c r="AL393" i="2"/>
  <c r="AM393" i="2" s="1"/>
  <c r="AL394" i="2"/>
  <c r="AM394" i="2" s="1"/>
  <c r="AL395" i="2"/>
  <c r="AM395" i="2" s="1"/>
  <c r="AL396" i="2"/>
  <c r="AM396" i="2" s="1"/>
  <c r="AL397" i="2"/>
  <c r="AM397" i="2" s="1"/>
  <c r="AL398" i="2"/>
  <c r="AM398" i="2" s="1"/>
  <c r="AL399" i="2"/>
  <c r="AM399" i="2" s="1"/>
  <c r="AL400" i="2"/>
  <c r="AM400" i="2" s="1"/>
  <c r="AL401" i="2"/>
  <c r="AM401" i="2" s="1"/>
  <c r="AL402" i="2"/>
  <c r="AM402" i="2" s="1"/>
  <c r="AL403" i="2"/>
  <c r="AM403" i="2" s="1"/>
  <c r="AL404" i="2"/>
  <c r="AM404" i="2" s="1"/>
  <c r="AL405" i="2"/>
  <c r="AM405" i="2" s="1"/>
  <c r="AL406" i="2"/>
  <c r="AM406" i="2" s="1"/>
  <c r="AL407" i="2"/>
  <c r="AM407" i="2" s="1"/>
  <c r="AL408" i="2"/>
  <c r="AM408" i="2" s="1"/>
  <c r="AL409" i="2"/>
  <c r="AM409" i="2" s="1"/>
  <c r="AL410" i="2"/>
  <c r="AM410" i="2" s="1"/>
  <c r="AL411" i="2"/>
  <c r="AM411" i="2" s="1"/>
  <c r="AL412" i="2"/>
  <c r="AM412" i="2" s="1"/>
  <c r="AL413" i="2"/>
  <c r="AM413" i="2" s="1"/>
  <c r="AL414" i="2"/>
  <c r="AM414" i="2" s="1"/>
  <c r="AL415" i="2"/>
  <c r="AM415" i="2" s="1"/>
  <c r="AL416" i="2"/>
  <c r="AM416" i="2" s="1"/>
  <c r="AL417" i="2"/>
  <c r="AM417" i="2" s="1"/>
  <c r="AL418" i="2"/>
  <c r="AM418" i="2" s="1"/>
  <c r="AL419" i="2"/>
  <c r="AM419" i="2" s="1"/>
  <c r="AL420" i="2"/>
  <c r="AM420" i="2" s="1"/>
  <c r="AL421" i="2"/>
  <c r="AM421" i="2" s="1"/>
  <c r="AL422" i="2"/>
  <c r="AM422" i="2" s="1"/>
  <c r="AL423" i="2"/>
  <c r="AM423" i="2" s="1"/>
  <c r="AM2" i="2"/>
</calcChain>
</file>

<file path=xl/sharedStrings.xml><?xml version="1.0" encoding="utf-8"?>
<sst xmlns="http://schemas.openxmlformats.org/spreadsheetml/2006/main" count="2702" uniqueCount="682">
  <si>
    <t>Data source</t>
  </si>
  <si>
    <t>Lat</t>
  </si>
  <si>
    <t>Long</t>
  </si>
  <si>
    <t>sample</t>
  </si>
  <si>
    <t>Label</t>
  </si>
  <si>
    <t>crust_thickness</t>
  </si>
  <si>
    <t>SiO2</t>
  </si>
  <si>
    <t>TiO2</t>
  </si>
  <si>
    <t>Al2O3</t>
  </si>
  <si>
    <t>FeOt</t>
  </si>
  <si>
    <t>CaO</t>
  </si>
  <si>
    <t>MgO</t>
  </si>
  <si>
    <t>MnO</t>
  </si>
  <si>
    <t>K2O</t>
  </si>
  <si>
    <t>Na2O</t>
  </si>
  <si>
    <t>P2O5</t>
  </si>
  <si>
    <t>Cr</t>
  </si>
  <si>
    <t>Ni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</si>
  <si>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</si>
  <si>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</si>
  <si>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</si>
  <si>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</si>
  <si>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</si>
  <si>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</si>
  <si>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</si>
  <si>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</si>
  <si>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</si>
  <si>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</si>
  <si>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</si>
  <si>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</si>
  <si>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</si>
  <si>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</si>
  <si>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</si>
  <si>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Er</t>
  </si>
  <si>
    <t>Yb</t>
  </si>
  <si>
    <t>Lu</t>
  </si>
  <si>
    <t>Hf</t>
  </si>
  <si>
    <t>Th</t>
  </si>
  <si>
    <t>La/Yb(n)</t>
  </si>
  <si>
    <t>Sr/Y</t>
  </si>
  <si>
    <t>Rb/Sr</t>
  </si>
  <si>
    <t>rock type</t>
  </si>
  <si>
    <t>mineral</t>
  </si>
  <si>
    <t>location</t>
  </si>
  <si>
    <t>elevation</t>
  </si>
  <si>
    <t>Age-10</t>
  </si>
  <si>
    <t>Age-5</t>
  </si>
  <si>
    <t>Age-2</t>
  </si>
  <si>
    <t>Age</t>
  </si>
  <si>
    <t>Age error</t>
  </si>
  <si>
    <t>87Sr/86Sr(i)</t>
  </si>
  <si>
    <t>εNd(t)</t>
  </si>
  <si>
    <t>εHf(t)</t>
  </si>
  <si>
    <t>δ18O</t>
  </si>
  <si>
    <t>Fe2O3</t>
  </si>
  <si>
    <t>FeO</t>
  </si>
  <si>
    <t>total</t>
  </si>
  <si>
    <t>Sc</t>
  </si>
  <si>
    <t>V</t>
  </si>
  <si>
    <t>Co</t>
  </si>
  <si>
    <t>Cu</t>
  </si>
  <si>
    <t>Mo</t>
  </si>
  <si>
    <t>Zn</t>
  </si>
  <si>
    <t>Ga</t>
  </si>
  <si>
    <t>Ge</t>
  </si>
  <si>
    <t>Cs</t>
  </si>
  <si>
    <t>Ho</t>
  </si>
  <si>
    <t>Tm</t>
  </si>
  <si>
    <t>Li</t>
  </si>
  <si>
    <t>Be</t>
  </si>
  <si>
    <t>Ta</t>
  </si>
  <si>
    <t>Pb</t>
  </si>
  <si>
    <t>U</t>
  </si>
  <si>
    <t>Liu, D., et al., 2017b</t>
  </si>
  <si>
    <t>DJC1302</t>
  </si>
  <si>
    <t>trachyte</t>
  </si>
  <si>
    <t>WR</t>
  </si>
  <si>
    <t>Dajia Co</t>
  </si>
  <si>
    <t>DJC1303</t>
  </si>
  <si>
    <t>DJC1306</t>
  </si>
  <si>
    <t>DJC1309</t>
  </si>
  <si>
    <t>DJC1313</t>
  </si>
  <si>
    <t>DJC1314</t>
  </si>
  <si>
    <t>DJC1315</t>
  </si>
  <si>
    <t>YY1105</t>
  </si>
  <si>
    <t xml:space="preserve">trachyte </t>
  </si>
  <si>
    <t xml:space="preserve">Yangying </t>
  </si>
  <si>
    <t>Ma et al., 2013a</t>
  </si>
  <si>
    <t>09TB46-1</t>
  </si>
  <si>
    <t>Diorite</t>
  </si>
  <si>
    <t xml:space="preserve"> the Milin area</t>
  </si>
  <si>
    <t>09TB46-2</t>
  </si>
  <si>
    <t>09TB48-1</t>
  </si>
  <si>
    <t xml:space="preserve">Granodiorite </t>
  </si>
  <si>
    <t>09TB50</t>
  </si>
  <si>
    <t>Lee et al., 2009</t>
  </si>
  <si>
    <t>ST057A</t>
  </si>
  <si>
    <t>Andesite</t>
  </si>
  <si>
    <t>lhasa</t>
  </si>
  <si>
    <t>Lee et al., 2012</t>
  </si>
  <si>
    <t>T040A</t>
  </si>
  <si>
    <t>Cao et al., 2018</t>
  </si>
  <si>
    <t>LGR-05-02</t>
  </si>
  <si>
    <t>Chen et al., 2011</t>
  </si>
  <si>
    <t>07BB-03</t>
  </si>
  <si>
    <t>07BB-04</t>
  </si>
  <si>
    <t>Chen et al., 2018</t>
  </si>
  <si>
    <t>15LZ01-13</t>
  </si>
  <si>
    <t>Chen, L., et al., 2015</t>
  </si>
  <si>
    <t>08_ND-3c</t>
  </si>
  <si>
    <t>08ND-15b</t>
  </si>
  <si>
    <t>08ND-4a/8</t>
  </si>
  <si>
    <t>09NDS-17d</t>
  </si>
  <si>
    <t>Gangdese</t>
  </si>
  <si>
    <t>Gao et al., 2007</t>
  </si>
  <si>
    <t>Tl/06</t>
  </si>
  <si>
    <t>Massive lava potassic volcanic rock</t>
  </si>
  <si>
    <t>Mbale</t>
  </si>
  <si>
    <t>Guan et al., 2012</t>
  </si>
  <si>
    <t>ML18-5</t>
  </si>
  <si>
    <t>Guo et al., 2013</t>
  </si>
  <si>
    <t>XRX-37</t>
  </si>
  <si>
    <t>XRX-38</t>
  </si>
  <si>
    <t>Hou et al., 2015</t>
  </si>
  <si>
    <t>11YR11</t>
  </si>
  <si>
    <t>Huang et al., 2015</t>
  </si>
  <si>
    <t>CM10-04-15</t>
  </si>
  <si>
    <t>Trachyte</t>
  </si>
  <si>
    <t>Mibale</t>
  </si>
  <si>
    <t>Jiang, Z., et al., 2014</t>
  </si>
  <si>
    <t>07TB12</t>
  </si>
  <si>
    <t>Quartz monzonite</t>
  </si>
  <si>
    <t>Chongmuda</t>
  </si>
  <si>
    <t>07TB15a</t>
  </si>
  <si>
    <t>07TB17</t>
  </si>
  <si>
    <t>Luomu</t>
  </si>
  <si>
    <t>07TB19</t>
  </si>
  <si>
    <t>07TB20a</t>
  </si>
  <si>
    <t>07TB21</t>
  </si>
  <si>
    <t>07TB26a</t>
  </si>
  <si>
    <t>Granodiorite</t>
  </si>
  <si>
    <t>Zedong</t>
  </si>
  <si>
    <t>07TB29b</t>
  </si>
  <si>
    <t>Enclave</t>
  </si>
  <si>
    <t>Naika</t>
  </si>
  <si>
    <t>07TB30b</t>
  </si>
  <si>
    <t>07TB32</t>
  </si>
  <si>
    <t>09TB119</t>
  </si>
  <si>
    <t>09TB120</t>
  </si>
  <si>
    <t>09TB123-1</t>
  </si>
  <si>
    <t>Somka</t>
  </si>
  <si>
    <t>09TB125</t>
  </si>
  <si>
    <t>Ma, X., et al., 2017</t>
  </si>
  <si>
    <t>xm57-2</t>
  </si>
  <si>
    <t>diorite</t>
  </si>
  <si>
    <t xml:space="preserve"> north of the Indus-Yarlu suture zone</t>
  </si>
  <si>
    <t>xm57-3</t>
  </si>
  <si>
    <t>xm57-4</t>
  </si>
  <si>
    <t>xm58-11</t>
  </si>
  <si>
    <t>xm58-12</t>
  </si>
  <si>
    <t>xm58-13</t>
  </si>
  <si>
    <t>xm58-3</t>
  </si>
  <si>
    <t>xm62-10</t>
  </si>
  <si>
    <t>granodiorite</t>
  </si>
  <si>
    <t>xm62-9</t>
  </si>
  <si>
    <t>xm63-4</t>
  </si>
  <si>
    <t>xm65-3</t>
  </si>
  <si>
    <t>xm65-4</t>
  </si>
  <si>
    <t>Ma, X., et al., 2017b</t>
  </si>
  <si>
    <t>RM14-6-03</t>
  </si>
  <si>
    <t xml:space="preserve"> Lhasa</t>
  </si>
  <si>
    <t>Meng et al., 2014</t>
  </si>
  <si>
    <t>MB14-2</t>
  </si>
  <si>
    <t xml:space="preserve">Dioritic enclave </t>
  </si>
  <si>
    <t>MB14-5</t>
  </si>
  <si>
    <t>Mo et al., 2007</t>
  </si>
  <si>
    <t>Lz9913</t>
  </si>
  <si>
    <t>Dianzhong</t>
  </si>
  <si>
    <t>Mo et al., 2008</t>
  </si>
  <si>
    <t>BD-145</t>
  </si>
  <si>
    <t xml:space="preserve"> in Linzhou Basin</t>
  </si>
  <si>
    <t>D-15</t>
  </si>
  <si>
    <t>Shu et al., 2018</t>
  </si>
  <si>
    <t>15XTM30</t>
  </si>
  <si>
    <t>Quarz diorite</t>
  </si>
  <si>
    <t>the Ringqênzê</t>
  </si>
  <si>
    <t>15XTM31</t>
  </si>
  <si>
    <t>15XTM35</t>
  </si>
  <si>
    <t>15XTM36</t>
  </si>
  <si>
    <t>15XTM38</t>
  </si>
  <si>
    <t>Hornblende granodiorite</t>
  </si>
  <si>
    <t>15XTM39</t>
  </si>
  <si>
    <t>15XTM40</t>
  </si>
  <si>
    <t>15XTM41</t>
  </si>
  <si>
    <t>15XTM42</t>
  </si>
  <si>
    <t>15XTM43</t>
  </si>
  <si>
    <t>15XTM44</t>
  </si>
  <si>
    <t>15XTM53</t>
  </si>
  <si>
    <t>Dioritic enclave</t>
  </si>
  <si>
    <t>15XTM56</t>
  </si>
  <si>
    <t>Tafti, 2011</t>
  </si>
  <si>
    <t>6112-72</t>
  </si>
  <si>
    <t xml:space="preserve"> phyric diorite</t>
  </si>
  <si>
    <t xml:space="preserve">the Xietonemen deposit </t>
  </si>
  <si>
    <t>RT06-S01</t>
  </si>
  <si>
    <t>6115-106.1</t>
  </si>
  <si>
    <t>6200-185.4</t>
  </si>
  <si>
    <t>RT06-S05</t>
  </si>
  <si>
    <t>RT06-S14</t>
  </si>
  <si>
    <t xml:space="preserve"> the Xietongmen district.</t>
  </si>
  <si>
    <t>RT06-S15</t>
  </si>
  <si>
    <t>RT06-S17</t>
  </si>
  <si>
    <t>RT06-S07-sample5</t>
  </si>
  <si>
    <t xml:space="preserve"> hornblende diorite porphyry </t>
  </si>
  <si>
    <t>the Xietongmen district</t>
  </si>
  <si>
    <t>RT06-S06</t>
  </si>
  <si>
    <t>south of Contact fault</t>
  </si>
  <si>
    <t>RT06-S04</t>
  </si>
  <si>
    <t>RT06-S03</t>
  </si>
  <si>
    <t>RT06-S02-sample17</t>
  </si>
  <si>
    <t xml:space="preserve">plagioclase and quartz-phyric diorite porphyry </t>
  </si>
  <si>
    <t>RT06-05a-R13</t>
  </si>
  <si>
    <t xml:space="preserve">Biotite granodiorite </t>
  </si>
  <si>
    <t>Road to Lhasa after bridge</t>
  </si>
  <si>
    <t>RT06-04-R15</t>
  </si>
  <si>
    <t>Biotite granodiorite</t>
  </si>
  <si>
    <t xml:space="preserve">Nymo (Nimu) </t>
  </si>
  <si>
    <t>RT06-S53</t>
  </si>
  <si>
    <t xml:space="preserve">Dacite </t>
  </si>
  <si>
    <t xml:space="preserve">21 km S of Nanmulin </t>
  </si>
  <si>
    <t>RT06-S56</t>
  </si>
  <si>
    <t xml:space="preserve">Fine-grained hornblende diorite </t>
  </si>
  <si>
    <t xml:space="preserve">E of Nanmling bridge </t>
  </si>
  <si>
    <t>RT06-S60</t>
  </si>
  <si>
    <t xml:space="preserve">Andesite </t>
  </si>
  <si>
    <t>RT06-S35-R37</t>
  </si>
  <si>
    <t xml:space="preserve">Medium-grained diorite </t>
  </si>
  <si>
    <t>Zemoduola skarn prospect</t>
  </si>
  <si>
    <t>Tian et al., 2015</t>
  </si>
  <si>
    <t>KL12-1-2</t>
  </si>
  <si>
    <t>KL12-1-3</t>
  </si>
  <si>
    <t>KL12-1-4</t>
  </si>
  <si>
    <t>KL12-1-6</t>
  </si>
  <si>
    <t>Wang, C., et al., 2016</t>
  </si>
  <si>
    <t>TS4-21</t>
  </si>
  <si>
    <t>Wang, R., et al., 2019</t>
  </si>
  <si>
    <t>16TB-36</t>
  </si>
  <si>
    <t>16TB-37</t>
  </si>
  <si>
    <t>16TB-44</t>
  </si>
  <si>
    <t>16TB-45</t>
  </si>
  <si>
    <t>16TB-47</t>
  </si>
  <si>
    <t>Wang, X., et al., 2019</t>
  </si>
  <si>
    <t>RC02-1</t>
  </si>
  <si>
    <t>RC02-2</t>
  </si>
  <si>
    <t>RC02-3</t>
  </si>
  <si>
    <t>RC02-4</t>
  </si>
  <si>
    <t>RC02-5</t>
  </si>
  <si>
    <t>RC02-6</t>
  </si>
  <si>
    <t>RC02-7</t>
  </si>
  <si>
    <t>RC02-8</t>
  </si>
  <si>
    <t>RC02-9</t>
  </si>
  <si>
    <t>RC02-10</t>
  </si>
  <si>
    <t>C055</t>
  </si>
  <si>
    <t>C057</t>
  </si>
  <si>
    <t>C067</t>
  </si>
  <si>
    <t>C058</t>
  </si>
  <si>
    <t>C065</t>
  </si>
  <si>
    <t>Xu et al., 2015</t>
  </si>
  <si>
    <t>T367</t>
  </si>
  <si>
    <t>Nimu</t>
  </si>
  <si>
    <t>T368</t>
  </si>
  <si>
    <t>T370</t>
  </si>
  <si>
    <t>T371</t>
  </si>
  <si>
    <t>T372</t>
  </si>
  <si>
    <t>Xu et al., 2019</t>
  </si>
  <si>
    <t>16CJ14-18</t>
  </si>
  <si>
    <t>16CJ14-12</t>
  </si>
  <si>
    <t>11CJ09-1</t>
  </si>
  <si>
    <t>11CJ14-3</t>
  </si>
  <si>
    <t>11CJ15-2</t>
  </si>
  <si>
    <t>11CJ10-1</t>
  </si>
  <si>
    <t>11CJ08-1</t>
  </si>
  <si>
    <t>11CJ12-1</t>
  </si>
  <si>
    <t>GD14-89-2a</t>
  </si>
  <si>
    <t>GD14-90-1a</t>
  </si>
  <si>
    <t>GD14-91-4a</t>
  </si>
  <si>
    <t>GD14-91-5a</t>
  </si>
  <si>
    <t>GD14-93-1a</t>
  </si>
  <si>
    <t>GD14-93-2a</t>
  </si>
  <si>
    <t>GD15-L07-1a</t>
  </si>
  <si>
    <t>16CJ14-19</t>
  </si>
  <si>
    <t>16CJ05-1</t>
  </si>
  <si>
    <t>T09-16-2b</t>
  </si>
  <si>
    <t>Xu, B., et al., 2017</t>
  </si>
  <si>
    <t>DG12-06-2</t>
  </si>
  <si>
    <t>DG12-08-2</t>
  </si>
  <si>
    <t>Xu, J., et al., 2016</t>
  </si>
  <si>
    <t>Z4705-2</t>
  </si>
  <si>
    <t xml:space="preserve">granodiorite </t>
  </si>
  <si>
    <t xml:space="preserve"> Gangdese</t>
  </si>
  <si>
    <t>Yang, Z., et al., 2016</t>
  </si>
  <si>
    <t>JR-5</t>
  </si>
  <si>
    <t>granitoid</t>
  </si>
  <si>
    <t xml:space="preserve"> the western part of the Gangdese porphyry Cu Belt</t>
  </si>
  <si>
    <t>JR11-07</t>
  </si>
  <si>
    <t>Yu et al., 2018</t>
  </si>
  <si>
    <t>S16T5-H1</t>
  </si>
  <si>
    <t xml:space="preserve"> granodiorites
</t>
  </si>
  <si>
    <t xml:space="preserve"> the eastern segment of the Gangdese Belt, known as the Sumdo area</t>
  </si>
  <si>
    <t>Li et al., 2022</t>
  </si>
  <si>
    <t>CQ1–9</t>
  </si>
  <si>
    <t>CQ2–5</t>
  </si>
  <si>
    <t>CQ2–14</t>
  </si>
  <si>
    <t>CQ3–1</t>
  </si>
  <si>
    <t>Cuoqin low Sr/Y gabbroic diorite</t>
  </si>
  <si>
    <t>CQ3–5</t>
  </si>
  <si>
    <t>CQ3–9</t>
  </si>
  <si>
    <t>CQ3–11</t>
  </si>
  <si>
    <t>CQ3–13</t>
  </si>
  <si>
    <t>ZD1–14</t>
  </si>
  <si>
    <t>ZD1–12</t>
  </si>
  <si>
    <t>Liu et al., 2022</t>
  </si>
  <si>
    <t>ZK0001-209.2</t>
  </si>
  <si>
    <t>Monzogranite</t>
  </si>
  <si>
    <t>209m in drill hole ZK0001</t>
  </si>
  <si>
    <t>Liu et al., 2023</t>
  </si>
  <si>
    <t>LEM25-8</t>
  </si>
  <si>
    <t>LEM32</t>
  </si>
  <si>
    <t>Zhao et al., 2022</t>
  </si>
  <si>
    <t>YR19-1-4</t>
  </si>
  <si>
    <t>YR19-3-5</t>
  </si>
  <si>
    <t>Granite porphyry</t>
  </si>
  <si>
    <t>YR19-4-1</t>
  </si>
  <si>
    <t>Wang et al,. 2020</t>
  </si>
  <si>
    <t>15TNM10–2</t>
  </si>
  <si>
    <t>NM1716</t>
  </si>
  <si>
    <t>Zhang et al., 2020a</t>
  </si>
  <si>
    <t>MZ08</t>
  </si>
  <si>
    <t>07TB11</t>
  </si>
  <si>
    <t>Tang et al., 2019</t>
  </si>
  <si>
    <t>D9101</t>
  </si>
  <si>
    <t>MZ07</t>
  </si>
  <si>
    <t>MZ07'</t>
  </si>
  <si>
    <t>Ma et al., 2016</t>
  </si>
  <si>
    <t>1079-7</t>
  </si>
  <si>
    <t>1079-5</t>
  </si>
  <si>
    <t>1077-4</t>
  </si>
  <si>
    <t>1077-6</t>
  </si>
  <si>
    <t>1077-7</t>
  </si>
  <si>
    <t>1079-3</t>
  </si>
  <si>
    <t>1079-2</t>
  </si>
  <si>
    <t>Wang, R., et al., 2014a</t>
  </si>
  <si>
    <t>WR-12-21</t>
  </si>
  <si>
    <t>QS-9</t>
  </si>
  <si>
    <t>Zhou et al., 2018</t>
  </si>
  <si>
    <t>XG-12-9</t>
  </si>
  <si>
    <t>Ji et al., 2012b</t>
  </si>
  <si>
    <t>06FW174</t>
  </si>
  <si>
    <t>06FW162</t>
  </si>
  <si>
    <t>GZ-12-1</t>
  </si>
  <si>
    <t>06FW147</t>
  </si>
  <si>
    <t>16TB-43</t>
  </si>
  <si>
    <t>06FW129</t>
  </si>
  <si>
    <t>06FW112</t>
  </si>
  <si>
    <t>ZD-3</t>
  </si>
  <si>
    <t>06FW126</t>
  </si>
  <si>
    <t>Wang, R., et al., 2014b</t>
  </si>
  <si>
    <t>ZD-2</t>
  </si>
  <si>
    <t>06FW151</t>
  </si>
  <si>
    <t>Huang, F., et al., 2016</t>
  </si>
  <si>
    <t>12DZ-12</t>
  </si>
  <si>
    <t>13DZ-12</t>
  </si>
  <si>
    <t>12DZ-13</t>
  </si>
  <si>
    <t>07TB28a</t>
  </si>
  <si>
    <t>07TB28b</t>
  </si>
  <si>
    <t>07TB25a</t>
  </si>
  <si>
    <t>07TB16</t>
  </si>
  <si>
    <t>07TB18</t>
  </si>
  <si>
    <t>Jiang, Z., et al., 2012</t>
  </si>
  <si>
    <t>07TB33a-1</t>
  </si>
  <si>
    <t>07TB33b-2</t>
  </si>
  <si>
    <t>T435</t>
  </si>
  <si>
    <t>Zhang et al., 2018</t>
  </si>
  <si>
    <t>SY01</t>
  </si>
  <si>
    <t>SY04</t>
  </si>
  <si>
    <t>SY02</t>
  </si>
  <si>
    <t>Zheng et al., 2014</t>
  </si>
  <si>
    <t>ZK45-711</t>
  </si>
  <si>
    <t>Zhu et al., 2009a</t>
  </si>
  <si>
    <t>MM02-4</t>
  </si>
  <si>
    <t>JR11-09</t>
  </si>
  <si>
    <t>13DZ-01</t>
  </si>
  <si>
    <t xml:space="preserve">Hu et al., 2015, Lithos 220–223, 60–80     </t>
  </si>
  <si>
    <t>Qulong</t>
  </si>
  <si>
    <t>13DZ-08</t>
  </si>
  <si>
    <t>Zheng et al., 2012b</t>
  </si>
  <si>
    <t>BB-76</t>
  </si>
  <si>
    <t>BB-77</t>
  </si>
  <si>
    <t>Zheng et al., 2012</t>
  </si>
  <si>
    <t>CMD-17</t>
  </si>
  <si>
    <t>Xu, W.C., 2010 Ph.D thesis, China University of Geosciences (Wuhan), p. 1–172</t>
  </si>
  <si>
    <t>Angang</t>
  </si>
  <si>
    <t>Quxu</t>
  </si>
  <si>
    <t>09TB129</t>
  </si>
  <si>
    <t>QS-10</t>
  </si>
  <si>
    <t>QS-2</t>
  </si>
  <si>
    <t>Karu</t>
  </si>
  <si>
    <t>Namling</t>
  </si>
  <si>
    <t xml:space="preserve">Dong et al., 2006, Acta Petrologica Sinica 22, 835-844   </t>
  </si>
  <si>
    <t>Niedang</t>
  </si>
  <si>
    <t>Jiang et al., 2015</t>
  </si>
  <si>
    <t>09TB81</t>
  </si>
  <si>
    <t xml:space="preserve">Huang et al., 2010 Acta Petrologica Sinica 26, 10, 3131–3142  </t>
  </si>
  <si>
    <t>Lhasa</t>
  </si>
  <si>
    <t>07TB27</t>
  </si>
  <si>
    <t>07TB29a</t>
  </si>
  <si>
    <t>07TB30a</t>
  </si>
  <si>
    <t xml:space="preserve">Zhu et al., 2011, EPSL 301, 241–255     </t>
  </si>
  <si>
    <t>Riduo</t>
  </si>
  <si>
    <t xml:space="preserve">Huang et al., 2010 Acta Petrologica Sinica 26, 3131–3142   </t>
  </si>
  <si>
    <t>Renbu</t>
  </si>
  <si>
    <t>Ji et al., 2014</t>
  </si>
  <si>
    <t>09FW26</t>
  </si>
  <si>
    <t>09FW25</t>
  </si>
  <si>
    <t>Xigaze</t>
  </si>
  <si>
    <t xml:space="preserve">Guan et al., 2011, Acta Petrologica Sinica 27, 2083–2094   </t>
  </si>
  <si>
    <t>Milin</t>
  </si>
  <si>
    <t>09TB38-1</t>
  </si>
  <si>
    <t>09TB38-2</t>
  </si>
  <si>
    <t>Tunba</t>
  </si>
  <si>
    <t xml:space="preserve">Chen et al., 2015, Lithos 212–215, 379–396     </t>
  </si>
  <si>
    <t>Nuri</t>
  </si>
  <si>
    <t>09TB21-2</t>
  </si>
  <si>
    <t>Zhang, L., et al., 2014a</t>
  </si>
  <si>
    <t>T10-95-4</t>
  </si>
  <si>
    <t>T7-43-1</t>
  </si>
  <si>
    <t>T7-43-4</t>
  </si>
  <si>
    <t>T8-10-1</t>
  </si>
  <si>
    <t>T8-6-1</t>
  </si>
  <si>
    <t>T8-8-1</t>
  </si>
  <si>
    <t>T8-8-2</t>
  </si>
  <si>
    <t>T8-8-3</t>
  </si>
  <si>
    <t>T8-9-1</t>
  </si>
  <si>
    <t>09TB45-1</t>
  </si>
  <si>
    <t>09FW34</t>
  </si>
  <si>
    <t>NR-15</t>
  </si>
  <si>
    <t xml:space="preserve">Zheng et al., 2014, Lithos 190–191, 240–263     </t>
  </si>
  <si>
    <t>NR-16</t>
  </si>
  <si>
    <t>ZK45-765</t>
  </si>
  <si>
    <t>09TB36</t>
  </si>
  <si>
    <t>BB-41</t>
  </si>
  <si>
    <t xml:space="preserve">Ji, W.Q., 2010, Ph.D thesis, p. 1–146     </t>
  </si>
  <si>
    <t>Nang</t>
  </si>
  <si>
    <t>XN-8</t>
  </si>
  <si>
    <t xml:space="preserve">Qu et al., 2007, Acta Geologica Sinica 81, 964–971   </t>
  </si>
  <si>
    <t>Xiongcun</t>
  </si>
  <si>
    <t>XRX-1</t>
  </si>
  <si>
    <t>11CJ05-1</t>
  </si>
  <si>
    <t>11CJ14-2</t>
  </si>
  <si>
    <t>11CJ07-1</t>
  </si>
  <si>
    <t>Total</t>
  </si>
  <si>
    <t>09TB45-2</t>
  </si>
  <si>
    <t>Ma et al., 2014b</t>
  </si>
  <si>
    <t>D0182</t>
  </si>
  <si>
    <t xml:space="preserve"> granitoids.</t>
  </si>
  <si>
    <t xml:space="preserve">Lhasa
</t>
  </si>
  <si>
    <t>Chung et al., 2009</t>
  </si>
  <si>
    <t>ET023</t>
  </si>
  <si>
    <t>Adakite</t>
  </si>
  <si>
    <t>Zircon</t>
  </si>
  <si>
    <t>Jiama</t>
  </si>
  <si>
    <t>T040B</t>
  </si>
  <si>
    <t>06FW111</t>
  </si>
  <si>
    <t>Caina</t>
  </si>
  <si>
    <t>ML06-1</t>
  </si>
  <si>
    <t>Wolong</t>
  </si>
  <si>
    <t>08ND-4b</t>
  </si>
  <si>
    <t>Chu et al., 2006</t>
  </si>
  <si>
    <t>ST104A</t>
  </si>
  <si>
    <t>Granitoid</t>
  </si>
  <si>
    <t>Gao et al., 2010a</t>
  </si>
  <si>
    <t>ZM-1</t>
  </si>
  <si>
    <t>Adakitic rock</t>
  </si>
  <si>
    <t>Zhunuo</t>
  </si>
  <si>
    <t>ZM-4</t>
  </si>
  <si>
    <t>ML18-10</t>
  </si>
  <si>
    <t>ML18-3</t>
  </si>
  <si>
    <t>ML18-7</t>
  </si>
  <si>
    <t>ML18-8</t>
  </si>
  <si>
    <t>Guo et al., 2011</t>
  </si>
  <si>
    <t>T674</t>
  </si>
  <si>
    <t>XRX-4</t>
  </si>
  <si>
    <t>XRX-5</t>
  </si>
  <si>
    <t>YB12-1-1</t>
  </si>
  <si>
    <t>11DZ-22</t>
  </si>
  <si>
    <t>Quartz monzonitic dyke</t>
  </si>
  <si>
    <t>Dazi area, southern Lhasa</t>
  </si>
  <si>
    <t>Huang, Y., et al., 2017</t>
  </si>
  <si>
    <t>ZN14</t>
  </si>
  <si>
    <t>Diorite porphyry</t>
  </si>
  <si>
    <t>08FW51</t>
  </si>
  <si>
    <t>Southeast of Lhasa</t>
  </si>
  <si>
    <t>09FW50</t>
  </si>
  <si>
    <t>North of Jiacha</t>
  </si>
  <si>
    <t>08FW51*</t>
  </si>
  <si>
    <t>08FW56</t>
  </si>
  <si>
    <t>Zhaxigang-Riduo</t>
  </si>
  <si>
    <t>Ji et al., 2017</t>
  </si>
  <si>
    <t>LZ01-1</t>
  </si>
  <si>
    <t>East of Gala</t>
  </si>
  <si>
    <t>LZ04-1</t>
  </si>
  <si>
    <t>Nyingchi-Lulang</t>
  </si>
  <si>
    <t>LZ17-2</t>
  </si>
  <si>
    <t>Monzogranite-porphyry</t>
  </si>
  <si>
    <t>South of Bujiu</t>
  </si>
  <si>
    <t>09TB84</t>
  </si>
  <si>
    <t>Chikang</t>
  </si>
  <si>
    <t>07TB03</t>
  </si>
  <si>
    <t>07TB04</t>
  </si>
  <si>
    <t>07TB22a</t>
  </si>
  <si>
    <t>07TB22b</t>
  </si>
  <si>
    <t>07TB23</t>
  </si>
  <si>
    <t>07TB24c</t>
  </si>
  <si>
    <t>07TB24d</t>
  </si>
  <si>
    <t>09TB122</t>
  </si>
  <si>
    <t>09TB128</t>
  </si>
  <si>
    <t>Lamda</t>
  </si>
  <si>
    <t>Kapp, J., et al., 2005</t>
  </si>
  <si>
    <t>GL-1-00</t>
  </si>
  <si>
    <t>Zircon, monazite</t>
  </si>
  <si>
    <t>Nyanginqentanglha</t>
  </si>
  <si>
    <t>xm64-2</t>
  </si>
  <si>
    <t>RM14-6-02</t>
  </si>
  <si>
    <t>MB12-3*</t>
  </si>
  <si>
    <t>MB12-5*</t>
  </si>
  <si>
    <t>MB12-7*</t>
  </si>
  <si>
    <t>MB12-9*</t>
  </si>
  <si>
    <t>MB14-4</t>
  </si>
  <si>
    <t>MB16-1</t>
  </si>
  <si>
    <t>MB17-1</t>
  </si>
  <si>
    <t>Meng et al., 2019</t>
  </si>
  <si>
    <t>CT911</t>
  </si>
  <si>
    <t>Sun et al., 2018</t>
  </si>
  <si>
    <t>ZX2-2</t>
  </si>
  <si>
    <t>ZX2-8</t>
  </si>
  <si>
    <t>ZN806-105.2</t>
  </si>
  <si>
    <t>ZN802-249.4</t>
  </si>
  <si>
    <t>RT06-S11-sample11</t>
  </si>
  <si>
    <t xml:space="preserve">plagioclase and quartz-phyric granodiorite </t>
  </si>
  <si>
    <t xml:space="preserve"> the Xietongmen district</t>
  </si>
  <si>
    <t>6085-76</t>
  </si>
  <si>
    <t xml:space="preserve"> north of Adit-1 fault</t>
  </si>
  <si>
    <t>6182-88.5</t>
  </si>
  <si>
    <t xml:space="preserve"> north of Adit-2 fault</t>
  </si>
  <si>
    <t>6201-111.6</t>
  </si>
  <si>
    <t xml:space="preserve"> north of Adit-3 fault</t>
  </si>
  <si>
    <t>RT06-11</t>
  </si>
  <si>
    <t>Qulong deposit</t>
  </si>
  <si>
    <t>RT06-S51</t>
  </si>
  <si>
    <t xml:space="preserve">Foliated rhyolite </t>
  </si>
  <si>
    <t xml:space="preserve">20 km S of Nanmulin </t>
  </si>
  <si>
    <t>RT06-S40-R33</t>
  </si>
  <si>
    <t>Andesitic volcaniclastic</t>
  </si>
  <si>
    <t>10 km E of Xietongmen deposit</t>
  </si>
  <si>
    <t>RC01-2</t>
  </si>
  <si>
    <t>C053</t>
  </si>
  <si>
    <t>7226-238.7</t>
  </si>
  <si>
    <t>Williams et al., 2004</t>
  </si>
  <si>
    <t>K9032</t>
  </si>
  <si>
    <t>K9039</t>
  </si>
  <si>
    <t>Xu et al., 2010</t>
  </si>
  <si>
    <t>T379</t>
  </si>
  <si>
    <t xml:space="preserve"> granodiorite</t>
  </si>
  <si>
    <t>T399</t>
  </si>
  <si>
    <t xml:space="preserve"> porphyry</t>
  </si>
  <si>
    <t>T400</t>
  </si>
  <si>
    <t>T369</t>
  </si>
  <si>
    <t>Z2014-3</t>
  </si>
  <si>
    <t>Z4705-1</t>
  </si>
  <si>
    <t>Z4705-3</t>
  </si>
  <si>
    <t>Yang et al., 2015</t>
  </si>
  <si>
    <t>QL02-10</t>
  </si>
  <si>
    <t xml:space="preserve"> Qulong, southern Tibet</t>
  </si>
  <si>
    <t>QL02-13</t>
  </si>
  <si>
    <t>QL02-26</t>
  </si>
  <si>
    <t>JR-6</t>
  </si>
  <si>
    <t>Yanhong_etal_2015</t>
  </si>
  <si>
    <t>13yz_29-1</t>
  </si>
  <si>
    <t>the northen gongbari mountain</t>
  </si>
  <si>
    <t>13YZ-29-2</t>
  </si>
  <si>
    <t>13YZ-29-4</t>
  </si>
  <si>
    <t>13YZ-29-S</t>
  </si>
  <si>
    <t>Zeng et al., 2015</t>
  </si>
  <si>
    <t>12ZN-02</t>
  </si>
  <si>
    <t>Monzonitic granite porphyry</t>
  </si>
  <si>
    <t xml:space="preserve"> The Lhasa terrane</t>
  </si>
  <si>
    <t>119A</t>
  </si>
  <si>
    <t>119B</t>
  </si>
  <si>
    <t>119C</t>
  </si>
  <si>
    <t>119D</t>
  </si>
  <si>
    <t>120A</t>
  </si>
  <si>
    <t>120B</t>
  </si>
  <si>
    <t>120E</t>
  </si>
  <si>
    <t>CMD-1</t>
  </si>
  <si>
    <t>CMD-10</t>
  </si>
  <si>
    <t>CMD-18</t>
  </si>
  <si>
    <t>CMD-20</t>
  </si>
  <si>
    <t>CMD-30</t>
  </si>
  <si>
    <t>CMD-31</t>
  </si>
  <si>
    <t>CMD-32</t>
  </si>
  <si>
    <t>CMD-33</t>
  </si>
  <si>
    <t>BB-78</t>
  </si>
  <si>
    <t>BB-86</t>
  </si>
  <si>
    <t>BB-93</t>
  </si>
  <si>
    <t>BB-115</t>
  </si>
  <si>
    <t>BB-116</t>
  </si>
  <si>
    <t>BB-68</t>
  </si>
  <si>
    <t>Zheng et al., 2014b</t>
  </si>
  <si>
    <t>J201-119</t>
  </si>
  <si>
    <t>J201-145</t>
  </si>
  <si>
    <t>XG-12-5B</t>
  </si>
  <si>
    <t>Bg142</t>
  </si>
  <si>
    <t>K9019</t>
  </si>
  <si>
    <t xml:space="preserve">Li et al., 2011, Lithos 126, 265–277     </t>
  </si>
  <si>
    <t>Bairong</t>
  </si>
  <si>
    <t xml:space="preserve">Hou et al., 2013, Miner Deposita 48, 173–192    </t>
  </si>
  <si>
    <t>QL02-03</t>
  </si>
  <si>
    <t>CB-1</t>
  </si>
  <si>
    <t>Wang, R., et al., 2015b</t>
  </si>
  <si>
    <t>WR-12-33</t>
  </si>
  <si>
    <t xml:space="preserve">Ji et al., 2012, JAES 53, 82–95     </t>
  </si>
  <si>
    <t>N.</t>
  </si>
  <si>
    <t xml:space="preserve">Wang et al., 2014, Economic Geology 109, 1315–1339    </t>
  </si>
  <si>
    <t>Zedang</t>
  </si>
  <si>
    <t>Zongxun</t>
  </si>
  <si>
    <t xml:space="preserve">Wen et al., 2008, Lithos 105, 1–11     </t>
  </si>
  <si>
    <t>QL02-15</t>
  </si>
  <si>
    <t>NR-7</t>
  </si>
  <si>
    <t>ZD-1</t>
  </si>
  <si>
    <t>Wang, L., et al., 2016b</t>
  </si>
  <si>
    <t>LYT-2</t>
  </si>
  <si>
    <t>LYT-8</t>
  </si>
  <si>
    <t>La/Yb(n)</t>
    <phoneticPr fontId="2" type="noConversion"/>
  </si>
  <si>
    <t>Ln(La/Yb(n))</t>
    <phoneticPr fontId="2" type="noConversion"/>
  </si>
  <si>
    <t>Jiang et al., 2022</t>
  </si>
  <si>
    <t>NCN-YT1</t>
  </si>
  <si>
    <t>NCN-YT5</t>
  </si>
  <si>
    <t>ZK0301-206.11</t>
  </si>
  <si>
    <t>ZK0301-16.91</t>
  </si>
  <si>
    <t>LEM25-3</t>
  </si>
  <si>
    <t>Wu et al., 2023</t>
  </si>
  <si>
    <t>RDX15-1-2</t>
  </si>
  <si>
    <t>RDX15-1-3</t>
  </si>
  <si>
    <t>RDX15-1-4</t>
  </si>
  <si>
    <t>RDX19-1-1</t>
  </si>
  <si>
    <t>RDX19-1-3</t>
  </si>
  <si>
    <t>RDX19-2-1</t>
  </si>
  <si>
    <t>RDX19-6-2</t>
  </si>
  <si>
    <t>RDX19-9-1</t>
  </si>
  <si>
    <t>RDX19-9-5</t>
  </si>
  <si>
    <t>YR19-2-1</t>
  </si>
  <si>
    <t>YR19-2-2</t>
  </si>
  <si>
    <t>YR19-2-3</t>
  </si>
  <si>
    <t>YR19-2-4</t>
  </si>
  <si>
    <t>YR19-2-5</t>
  </si>
  <si>
    <t>YR19-3-2</t>
  </si>
  <si>
    <t>YR19-3-3</t>
  </si>
  <si>
    <t>YR19-3-4</t>
  </si>
  <si>
    <t>YR19-4-2</t>
  </si>
  <si>
    <t>YR19-4-3</t>
  </si>
  <si>
    <t>YR19-4-4</t>
  </si>
  <si>
    <t>YR19-4-5</t>
  </si>
  <si>
    <t>YR19-5-1</t>
  </si>
  <si>
    <t>MYM19-1-1</t>
  </si>
  <si>
    <t>MYM19-1-2</t>
  </si>
  <si>
    <t>MYM19-1-3</t>
  </si>
  <si>
    <t>MYM19-1-4</t>
  </si>
  <si>
    <t>MYM19-1-5</t>
  </si>
  <si>
    <t>Sun et al., 2018</t>
    <phoneticPr fontId="2" type="noConversion"/>
  </si>
  <si>
    <t>Zhang et al., 2020a</t>
    <phoneticPr fontId="2" type="noConversion"/>
  </si>
  <si>
    <t>Tian et al., 2017</t>
    <phoneticPr fontId="2" type="noConversion"/>
  </si>
  <si>
    <t>Na2O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</si>
</sst>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7B62E-296A-40C9-A447-D69B2E948DA7}">
  <dimension ref="A1:AO459"/>
  <sheetViews>
    <sheetView tabSelected="1" workbookViewId="0">
      <pane ySplit="1" topLeftCell="A326" activePane="bottomLeft" state="frozen"/>
      <selection pane="bottomLeft" activeCell="G334" sqref="G334:H337"/>
    </sheetView>
  </sheetViews>
  <sheetFormatPr defaultRowHeight="13.5" x14ac:dyDescent="0.3"/>
  <cols>
    <col min="1" max="1" width="22.796875" customWidth="1"/>
  </cols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681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2" t="s">
        <v>642</v>
      </c>
      <c r="AM1" s="2" t="s">
        <v>643</v>
      </c>
      <c r="AN1" s="1" t="s">
        <v>39</v>
      </c>
      <c r="AO1" s="1" t="s">
        <v>40</v>
      </c>
    </row>
    <row r="2" spans="1:41" x14ac:dyDescent="0.3">
      <c r="A2" t="s">
        <v>73</v>
      </c>
      <c r="B2">
        <v>29.8383</v>
      </c>
      <c r="C2">
        <v>85.76646667</v>
      </c>
      <c r="D2" t="s">
        <v>74</v>
      </c>
      <c r="E2">
        <v>17</v>
      </c>
      <c r="F2">
        <v>63.8</v>
      </c>
      <c r="G2">
        <v>0.65</v>
      </c>
      <c r="H2">
        <v>15.9</v>
      </c>
      <c r="I2">
        <v>3.437236</v>
      </c>
      <c r="J2">
        <v>4.25</v>
      </c>
      <c r="K2">
        <v>2.44</v>
      </c>
      <c r="L2">
        <v>0.06</v>
      </c>
      <c r="M2">
        <v>3.23</v>
      </c>
      <c r="N2">
        <v>4.0599999999999996</v>
      </c>
      <c r="O2">
        <v>0.22</v>
      </c>
      <c r="P2">
        <v>67.3</v>
      </c>
      <c r="Q2">
        <v>42.9</v>
      </c>
      <c r="R2">
        <v>134</v>
      </c>
      <c r="S2">
        <v>880</v>
      </c>
      <c r="T2">
        <v>9.94</v>
      </c>
      <c r="U2">
        <v>122</v>
      </c>
      <c r="V2">
        <v>7.99</v>
      </c>
      <c r="W2">
        <v>765</v>
      </c>
      <c r="X2">
        <v>31.7</v>
      </c>
      <c r="Y2">
        <v>60.2</v>
      </c>
      <c r="Z2">
        <v>7.06</v>
      </c>
      <c r="AA2">
        <v>27.2</v>
      </c>
      <c r="AB2">
        <v>4.8099999999999996</v>
      </c>
      <c r="AC2">
        <v>1.08</v>
      </c>
      <c r="AD2">
        <v>3.08</v>
      </c>
      <c r="AE2">
        <v>0.4</v>
      </c>
      <c r="AF2">
        <v>2.06</v>
      </c>
      <c r="AG2">
        <v>0.95</v>
      </c>
      <c r="AH2">
        <v>0.82</v>
      </c>
      <c r="AI2">
        <v>0.12</v>
      </c>
      <c r="AJ2">
        <v>3.32</v>
      </c>
      <c r="AK2">
        <v>14.6</v>
      </c>
      <c r="AL2">
        <f>(X2/0.237)/(AH2/0.161)</f>
        <v>26.261706287948957</v>
      </c>
      <c r="AM2">
        <f>LN(AL2)</f>
        <v>3.2681118434564049</v>
      </c>
      <c r="AN2">
        <f>S2/T2</f>
        <v>88.531187122736426</v>
      </c>
      <c r="AO2">
        <f>R2/S2</f>
        <v>0.15227272727272728</v>
      </c>
    </row>
    <row r="3" spans="1:41" x14ac:dyDescent="0.3">
      <c r="A3" t="s">
        <v>73</v>
      </c>
      <c r="B3">
        <v>29.896999999999998</v>
      </c>
      <c r="C3">
        <v>85.742450000000005</v>
      </c>
      <c r="D3" t="s">
        <v>78</v>
      </c>
      <c r="E3">
        <v>17</v>
      </c>
      <c r="F3">
        <v>64</v>
      </c>
      <c r="G3">
        <v>0.64</v>
      </c>
      <c r="H3">
        <v>15.9</v>
      </c>
      <c r="I3">
        <v>3.4192399999999998</v>
      </c>
      <c r="J3">
        <v>4.3600000000000003</v>
      </c>
      <c r="K3">
        <v>2.2999999999999998</v>
      </c>
      <c r="L3">
        <v>0.08</v>
      </c>
      <c r="M3">
        <v>3.09</v>
      </c>
      <c r="N3">
        <v>4.0999999999999996</v>
      </c>
      <c r="O3">
        <v>0.21</v>
      </c>
      <c r="P3">
        <v>66.7</v>
      </c>
      <c r="Q3">
        <v>46.5</v>
      </c>
      <c r="R3">
        <v>125</v>
      </c>
      <c r="S3">
        <v>898</v>
      </c>
      <c r="T3">
        <v>10.9</v>
      </c>
      <c r="U3">
        <v>119</v>
      </c>
      <c r="V3">
        <v>7.76</v>
      </c>
      <c r="W3">
        <v>748</v>
      </c>
      <c r="X3">
        <v>31.6</v>
      </c>
      <c r="Y3">
        <v>59.2</v>
      </c>
      <c r="Z3">
        <v>6.92</v>
      </c>
      <c r="AA3">
        <v>26.1</v>
      </c>
      <c r="AB3">
        <v>4.53</v>
      </c>
      <c r="AC3">
        <v>1.08</v>
      </c>
      <c r="AD3">
        <v>3.09</v>
      </c>
      <c r="AE3">
        <v>0.4</v>
      </c>
      <c r="AF3">
        <v>2</v>
      </c>
      <c r="AG3">
        <v>0.95</v>
      </c>
      <c r="AH3">
        <v>0.79</v>
      </c>
      <c r="AI3">
        <v>0.12</v>
      </c>
      <c r="AJ3">
        <v>3.35</v>
      </c>
      <c r="AK3">
        <v>14.6</v>
      </c>
      <c r="AL3">
        <f t="shared" ref="AL3:AL66" si="0">(X3/0.237)/(AH3/0.161)</f>
        <v>27.172995780590721</v>
      </c>
      <c r="AM3">
        <f t="shared" ref="AM3:AM66" si="1">LN(AL3)</f>
        <v>3.3022236779632683</v>
      </c>
      <c r="AN3">
        <f t="shared" ref="AN3:AN66" si="2">S3/T3</f>
        <v>82.385321100917423</v>
      </c>
      <c r="AO3">
        <f t="shared" ref="AO3:AO66" si="3">R3/S3</f>
        <v>0.13919821826280623</v>
      </c>
    </row>
    <row r="4" spans="1:41" x14ac:dyDescent="0.3">
      <c r="A4" t="s">
        <v>73</v>
      </c>
      <c r="B4">
        <v>29.8383</v>
      </c>
      <c r="C4">
        <v>85.76646667</v>
      </c>
      <c r="D4" t="s">
        <v>79</v>
      </c>
      <c r="E4">
        <v>17</v>
      </c>
      <c r="F4">
        <v>63.5</v>
      </c>
      <c r="G4">
        <v>0.68</v>
      </c>
      <c r="H4">
        <v>15.9</v>
      </c>
      <c r="I4">
        <v>3.5542099999999999</v>
      </c>
      <c r="J4">
        <v>4.45</v>
      </c>
      <c r="K4">
        <v>2.59</v>
      </c>
      <c r="L4">
        <v>0.05</v>
      </c>
      <c r="M4">
        <v>3.12</v>
      </c>
      <c r="N4">
        <v>4.0199999999999996</v>
      </c>
      <c r="O4">
        <v>0.22</v>
      </c>
      <c r="P4">
        <v>72.400000000000006</v>
      </c>
      <c r="Q4">
        <v>46.1</v>
      </c>
      <c r="R4">
        <v>123</v>
      </c>
      <c r="S4">
        <v>855</v>
      </c>
      <c r="T4">
        <v>9.2200000000000006</v>
      </c>
      <c r="U4">
        <v>123</v>
      </c>
      <c r="V4">
        <v>8</v>
      </c>
      <c r="W4">
        <v>697</v>
      </c>
      <c r="X4">
        <v>27.6</v>
      </c>
      <c r="Y4">
        <v>52.5</v>
      </c>
      <c r="Z4">
        <v>5.94</v>
      </c>
      <c r="AA4">
        <v>22.1</v>
      </c>
      <c r="AB4">
        <v>3.96</v>
      </c>
      <c r="AC4">
        <v>1.06</v>
      </c>
      <c r="AD4">
        <v>2.61</v>
      </c>
      <c r="AE4">
        <v>0.35</v>
      </c>
      <c r="AF4">
        <v>1.84</v>
      </c>
      <c r="AG4">
        <v>0.83</v>
      </c>
      <c r="AH4">
        <v>0.74</v>
      </c>
      <c r="AI4">
        <v>0.11</v>
      </c>
      <c r="AJ4">
        <v>3.38</v>
      </c>
      <c r="AK4">
        <v>12.8</v>
      </c>
      <c r="AL4">
        <f t="shared" si="0"/>
        <v>25.336982552172426</v>
      </c>
      <c r="AM4">
        <f t="shared" si="1"/>
        <v>3.2322650893563578</v>
      </c>
      <c r="AN4">
        <f t="shared" si="2"/>
        <v>92.73318872017353</v>
      </c>
      <c r="AO4">
        <f t="shared" si="3"/>
        <v>0.14385964912280702</v>
      </c>
    </row>
    <row r="5" spans="1:41" x14ac:dyDescent="0.3">
      <c r="A5" t="s">
        <v>73</v>
      </c>
      <c r="B5">
        <v>29.8383</v>
      </c>
      <c r="C5">
        <v>85.76646667</v>
      </c>
      <c r="D5" t="s">
        <v>80</v>
      </c>
      <c r="E5">
        <v>17</v>
      </c>
      <c r="F5">
        <v>63.9</v>
      </c>
      <c r="G5">
        <v>0.65</v>
      </c>
      <c r="H5">
        <v>16.3</v>
      </c>
      <c r="I5">
        <v>3.50922</v>
      </c>
      <c r="J5">
        <v>4.3099999999999996</v>
      </c>
      <c r="K5">
        <v>2.4</v>
      </c>
      <c r="L5">
        <v>0.06</v>
      </c>
      <c r="M5">
        <v>3.11</v>
      </c>
      <c r="N5">
        <v>4.03</v>
      </c>
      <c r="O5">
        <v>0.22</v>
      </c>
      <c r="P5">
        <v>64</v>
      </c>
      <c r="Q5">
        <v>44.6</v>
      </c>
      <c r="R5">
        <v>121</v>
      </c>
      <c r="S5">
        <v>941</v>
      </c>
      <c r="T5">
        <v>10.1</v>
      </c>
      <c r="U5">
        <v>113</v>
      </c>
      <c r="V5">
        <v>7.26</v>
      </c>
      <c r="W5">
        <v>843</v>
      </c>
      <c r="X5">
        <v>30.8</v>
      </c>
      <c r="Y5">
        <v>57.1</v>
      </c>
      <c r="Z5">
        <v>6.78</v>
      </c>
      <c r="AA5">
        <v>25.9</v>
      </c>
      <c r="AB5">
        <v>4.72</v>
      </c>
      <c r="AC5">
        <v>1.04</v>
      </c>
      <c r="AD5">
        <v>3.06</v>
      </c>
      <c r="AE5">
        <v>0.39</v>
      </c>
      <c r="AF5">
        <v>2</v>
      </c>
      <c r="AG5">
        <v>0.87</v>
      </c>
      <c r="AH5">
        <v>0.78</v>
      </c>
      <c r="AI5">
        <v>0.11</v>
      </c>
      <c r="AJ5">
        <v>3.15</v>
      </c>
      <c r="AK5">
        <v>14</v>
      </c>
      <c r="AL5">
        <f t="shared" si="0"/>
        <v>26.824624039813916</v>
      </c>
      <c r="AM5">
        <f t="shared" si="1"/>
        <v>3.2893202731273603</v>
      </c>
      <c r="AN5">
        <f t="shared" si="2"/>
        <v>93.168316831683171</v>
      </c>
      <c r="AO5">
        <f t="shared" si="3"/>
        <v>0.12858660998937302</v>
      </c>
    </row>
    <row r="6" spans="1:41" x14ac:dyDescent="0.3">
      <c r="A6" t="s">
        <v>73</v>
      </c>
      <c r="B6">
        <v>29.8383</v>
      </c>
      <c r="C6">
        <v>85.76646667</v>
      </c>
      <c r="D6" t="s">
        <v>81</v>
      </c>
      <c r="E6">
        <v>17</v>
      </c>
      <c r="F6">
        <v>63.9</v>
      </c>
      <c r="G6">
        <v>0.67</v>
      </c>
      <c r="H6">
        <v>16</v>
      </c>
      <c r="I6">
        <v>3.6261939999999999</v>
      </c>
      <c r="J6">
        <v>4.32</v>
      </c>
      <c r="K6">
        <v>2.36</v>
      </c>
      <c r="L6">
        <v>0.05</v>
      </c>
      <c r="M6">
        <v>3.17</v>
      </c>
      <c r="N6">
        <v>4.0599999999999996</v>
      </c>
      <c r="O6">
        <v>0.22</v>
      </c>
      <c r="P6">
        <v>69.900000000000006</v>
      </c>
      <c r="Q6">
        <v>43.3</v>
      </c>
      <c r="R6">
        <v>122</v>
      </c>
      <c r="S6">
        <v>903</v>
      </c>
      <c r="T6">
        <v>10.1</v>
      </c>
      <c r="U6">
        <v>121</v>
      </c>
      <c r="V6">
        <v>8.06</v>
      </c>
      <c r="W6">
        <v>744</v>
      </c>
      <c r="X6">
        <v>30.7</v>
      </c>
      <c r="Y6">
        <v>61.2</v>
      </c>
      <c r="Z6">
        <v>6.97</v>
      </c>
      <c r="AA6">
        <v>26</v>
      </c>
      <c r="AB6">
        <v>4.7</v>
      </c>
      <c r="AC6">
        <v>1.1000000000000001</v>
      </c>
      <c r="AD6">
        <v>3.01</v>
      </c>
      <c r="AE6">
        <v>0.4</v>
      </c>
      <c r="AF6">
        <v>1.92</v>
      </c>
      <c r="AG6">
        <v>0.87</v>
      </c>
      <c r="AH6">
        <v>0.76</v>
      </c>
      <c r="AI6">
        <v>0.11</v>
      </c>
      <c r="AJ6">
        <v>3.36</v>
      </c>
      <c r="AK6">
        <v>14.7</v>
      </c>
      <c r="AL6">
        <f t="shared" si="0"/>
        <v>27.441150344214972</v>
      </c>
      <c r="AM6">
        <f t="shared" si="1"/>
        <v>3.3120437241442438</v>
      </c>
      <c r="AN6">
        <f t="shared" si="2"/>
        <v>89.405940594059416</v>
      </c>
      <c r="AO6">
        <f t="shared" si="3"/>
        <v>0.13510520487264674</v>
      </c>
    </row>
    <row r="7" spans="1:41" x14ac:dyDescent="0.3">
      <c r="A7" t="s">
        <v>73</v>
      </c>
      <c r="B7">
        <v>29.8383</v>
      </c>
      <c r="C7">
        <v>85.76646667</v>
      </c>
      <c r="D7" t="s">
        <v>82</v>
      </c>
      <c r="E7">
        <v>17</v>
      </c>
      <c r="F7">
        <v>62.8</v>
      </c>
      <c r="G7">
        <v>0.74</v>
      </c>
      <c r="H7">
        <v>17.100000000000001</v>
      </c>
      <c r="I7">
        <v>3.572206</v>
      </c>
      <c r="J7">
        <v>4.68</v>
      </c>
      <c r="K7">
        <v>2.16</v>
      </c>
      <c r="L7">
        <v>0.05</v>
      </c>
      <c r="M7">
        <v>2.83</v>
      </c>
      <c r="N7">
        <v>4.33</v>
      </c>
      <c r="O7">
        <v>0.25</v>
      </c>
      <c r="P7">
        <v>29.4</v>
      </c>
      <c r="Q7">
        <v>22</v>
      </c>
      <c r="R7">
        <v>85.4</v>
      </c>
      <c r="S7">
        <v>991</v>
      </c>
      <c r="T7">
        <v>8.7799999999999994</v>
      </c>
      <c r="U7">
        <v>146</v>
      </c>
      <c r="V7">
        <v>6.22</v>
      </c>
      <c r="W7">
        <v>747</v>
      </c>
      <c r="X7">
        <v>29.5</v>
      </c>
      <c r="Y7">
        <v>57.3</v>
      </c>
      <c r="Z7">
        <v>6.63</v>
      </c>
      <c r="AA7">
        <v>25.6</v>
      </c>
      <c r="AB7">
        <v>4.5599999999999996</v>
      </c>
      <c r="AC7">
        <v>1.1000000000000001</v>
      </c>
      <c r="AD7">
        <v>3.06</v>
      </c>
      <c r="AE7">
        <v>0.39</v>
      </c>
      <c r="AF7">
        <v>1.77</v>
      </c>
      <c r="AG7">
        <v>0.77</v>
      </c>
      <c r="AH7">
        <v>0.65</v>
      </c>
      <c r="AI7">
        <v>0.09</v>
      </c>
      <c r="AJ7">
        <v>3.98</v>
      </c>
      <c r="AK7">
        <v>9.68</v>
      </c>
      <c r="AL7">
        <f t="shared" si="0"/>
        <v>30.830899058747161</v>
      </c>
      <c r="AM7">
        <f t="shared" si="1"/>
        <v>3.4285174032875601</v>
      </c>
      <c r="AN7">
        <f t="shared" si="2"/>
        <v>112.87015945330297</v>
      </c>
      <c r="AO7">
        <f t="shared" si="3"/>
        <v>8.6175580221997991E-2</v>
      </c>
    </row>
    <row r="8" spans="1:41" x14ac:dyDescent="0.3">
      <c r="A8" t="s">
        <v>73</v>
      </c>
      <c r="B8">
        <v>29.836549999999999</v>
      </c>
      <c r="C8">
        <v>85.767283329999998</v>
      </c>
      <c r="D8" t="s">
        <v>83</v>
      </c>
      <c r="E8">
        <v>17</v>
      </c>
      <c r="F8">
        <v>61.7</v>
      </c>
      <c r="G8">
        <v>0.78</v>
      </c>
      <c r="H8">
        <v>17.899999999999999</v>
      </c>
      <c r="I8">
        <v>3.6801819999999998</v>
      </c>
      <c r="J8">
        <v>4.84</v>
      </c>
      <c r="K8">
        <v>2.11</v>
      </c>
      <c r="L8">
        <v>0.05</v>
      </c>
      <c r="M8">
        <v>2.7</v>
      </c>
      <c r="N8">
        <v>4.41</v>
      </c>
      <c r="O8">
        <v>0.26</v>
      </c>
      <c r="P8">
        <v>32.4</v>
      </c>
      <c r="Q8">
        <v>24.3</v>
      </c>
      <c r="R8">
        <v>55.6</v>
      </c>
      <c r="S8">
        <v>1039</v>
      </c>
      <c r="T8">
        <v>9.52</v>
      </c>
      <c r="U8">
        <v>153</v>
      </c>
      <c r="V8">
        <v>6.49</v>
      </c>
      <c r="W8">
        <v>779</v>
      </c>
      <c r="X8">
        <v>29.3</v>
      </c>
      <c r="Y8">
        <v>58.9</v>
      </c>
      <c r="Z8">
        <v>6.75</v>
      </c>
      <c r="AA8">
        <v>25.5</v>
      </c>
      <c r="AB8">
        <v>4.5999999999999996</v>
      </c>
      <c r="AC8">
        <v>1.24</v>
      </c>
      <c r="AD8">
        <v>3.26</v>
      </c>
      <c r="AE8">
        <v>0.41</v>
      </c>
      <c r="AF8">
        <v>2.04</v>
      </c>
      <c r="AG8">
        <v>0.89</v>
      </c>
      <c r="AH8">
        <v>0.75</v>
      </c>
      <c r="AI8">
        <v>0.11</v>
      </c>
      <c r="AJ8">
        <v>4.2699999999999996</v>
      </c>
      <c r="AK8">
        <v>10.3</v>
      </c>
      <c r="AL8">
        <f t="shared" si="0"/>
        <v>26.538959212376934</v>
      </c>
      <c r="AM8">
        <f t="shared" si="1"/>
        <v>3.2786138123241342</v>
      </c>
      <c r="AN8">
        <f t="shared" si="2"/>
        <v>109.13865546218489</v>
      </c>
      <c r="AO8">
        <f t="shared" si="3"/>
        <v>5.3512993262752648E-2</v>
      </c>
    </row>
    <row r="9" spans="1:41" x14ac:dyDescent="0.3">
      <c r="A9" t="s">
        <v>73</v>
      </c>
      <c r="B9">
        <v>29.72048333</v>
      </c>
      <c r="C9">
        <v>90.369349999999997</v>
      </c>
      <c r="D9" t="s">
        <v>84</v>
      </c>
      <c r="E9">
        <v>10</v>
      </c>
      <c r="F9">
        <v>64.599999999999994</v>
      </c>
      <c r="G9">
        <v>0.72</v>
      </c>
      <c r="H9">
        <v>14.8</v>
      </c>
      <c r="I9">
        <v>4.2200620000000004</v>
      </c>
      <c r="J9">
        <v>2.81</v>
      </c>
      <c r="K9">
        <v>1.46</v>
      </c>
      <c r="L9">
        <v>0.04</v>
      </c>
      <c r="M9">
        <v>5.31</v>
      </c>
      <c r="N9">
        <v>3.65</v>
      </c>
      <c r="O9">
        <v>0.55000000000000004</v>
      </c>
      <c r="P9">
        <v>46.9</v>
      </c>
      <c r="Q9">
        <v>28.8</v>
      </c>
      <c r="R9">
        <v>267</v>
      </c>
      <c r="S9">
        <v>1182</v>
      </c>
      <c r="T9">
        <v>17.7</v>
      </c>
      <c r="U9">
        <v>424</v>
      </c>
      <c r="V9">
        <v>19.100000000000001</v>
      </c>
      <c r="W9">
        <v>2639</v>
      </c>
      <c r="X9">
        <v>111</v>
      </c>
      <c r="Y9">
        <v>222</v>
      </c>
      <c r="Z9">
        <v>23.8</v>
      </c>
      <c r="AA9">
        <v>86.2</v>
      </c>
      <c r="AB9">
        <v>13.2</v>
      </c>
      <c r="AC9">
        <v>2.96</v>
      </c>
      <c r="AD9">
        <v>8.2100000000000009</v>
      </c>
      <c r="AE9">
        <v>0.86</v>
      </c>
      <c r="AF9">
        <v>3.77</v>
      </c>
      <c r="AG9">
        <v>1.43</v>
      </c>
      <c r="AH9">
        <v>1.29</v>
      </c>
      <c r="AI9">
        <v>0.18</v>
      </c>
      <c r="AJ9">
        <v>10.6</v>
      </c>
      <c r="AK9">
        <v>75.8</v>
      </c>
      <c r="AL9">
        <f t="shared" si="0"/>
        <v>58.453537434991667</v>
      </c>
      <c r="AM9">
        <f t="shared" si="1"/>
        <v>4.0682322067880854</v>
      </c>
      <c r="AN9">
        <f t="shared" si="2"/>
        <v>66.779661016949149</v>
      </c>
      <c r="AO9">
        <f t="shared" si="3"/>
        <v>0.22588832487309646</v>
      </c>
    </row>
    <row r="10" spans="1:41" x14ac:dyDescent="0.3">
      <c r="A10" t="s">
        <v>87</v>
      </c>
      <c r="B10">
        <v>29.182200000000002</v>
      </c>
      <c r="C10">
        <v>93.974199999999996</v>
      </c>
      <c r="D10" t="s">
        <v>88</v>
      </c>
      <c r="E10">
        <v>92</v>
      </c>
      <c r="F10">
        <v>55.05</v>
      </c>
      <c r="G10">
        <v>0.86</v>
      </c>
      <c r="H10">
        <v>16.79</v>
      </c>
      <c r="I10">
        <v>8.2421679999999995</v>
      </c>
      <c r="J10">
        <v>7.58</v>
      </c>
      <c r="K10">
        <v>4.54</v>
      </c>
      <c r="L10">
        <v>0.13</v>
      </c>
      <c r="M10">
        <v>1.54</v>
      </c>
      <c r="N10">
        <v>3.13</v>
      </c>
      <c r="O10">
        <v>0.16</v>
      </c>
      <c r="P10">
        <v>79.7</v>
      </c>
      <c r="Q10">
        <v>30.5</v>
      </c>
      <c r="R10">
        <v>42.8</v>
      </c>
      <c r="S10">
        <v>456</v>
      </c>
      <c r="T10">
        <v>16.100000000000001</v>
      </c>
      <c r="U10">
        <v>39.4</v>
      </c>
      <c r="V10">
        <v>3.55</v>
      </c>
      <c r="W10">
        <v>353</v>
      </c>
      <c r="X10">
        <v>12.5</v>
      </c>
      <c r="Y10">
        <v>27.9</v>
      </c>
      <c r="Z10">
        <v>3.72</v>
      </c>
      <c r="AA10">
        <v>15.1</v>
      </c>
      <c r="AB10">
        <v>3.39</v>
      </c>
      <c r="AC10">
        <v>1.03</v>
      </c>
      <c r="AD10">
        <v>3.28</v>
      </c>
      <c r="AE10">
        <v>0.53600000000000003</v>
      </c>
      <c r="AF10">
        <v>3.01</v>
      </c>
      <c r="AG10">
        <v>1.61</v>
      </c>
      <c r="AH10">
        <v>1.46</v>
      </c>
      <c r="AI10">
        <v>0.22900000000000001</v>
      </c>
      <c r="AJ10">
        <v>1.0820000000000001</v>
      </c>
      <c r="AK10">
        <v>2.0099999999999998</v>
      </c>
      <c r="AL10">
        <f t="shared" si="0"/>
        <v>5.8161377955031508</v>
      </c>
      <c r="AM10">
        <f t="shared" si="1"/>
        <v>1.7606364324373422</v>
      </c>
      <c r="AN10">
        <f t="shared" si="2"/>
        <v>28.322981366459626</v>
      </c>
      <c r="AO10">
        <f t="shared" si="3"/>
        <v>9.3859649122807018E-2</v>
      </c>
    </row>
    <row r="11" spans="1:41" x14ac:dyDescent="0.3">
      <c r="A11" t="s">
        <v>87</v>
      </c>
      <c r="B11">
        <v>29.182200000000002</v>
      </c>
      <c r="C11">
        <v>93.974199999999996</v>
      </c>
      <c r="D11" t="s">
        <v>91</v>
      </c>
      <c r="E11">
        <v>92</v>
      </c>
      <c r="F11">
        <v>55.68</v>
      </c>
      <c r="G11">
        <v>0.83</v>
      </c>
      <c r="H11">
        <v>18.010000000000002</v>
      </c>
      <c r="I11">
        <v>7.6213059999999997</v>
      </c>
      <c r="J11">
        <v>7.28</v>
      </c>
      <c r="K11">
        <v>3.81</v>
      </c>
      <c r="L11">
        <v>0.12</v>
      </c>
      <c r="M11">
        <v>1.4</v>
      </c>
      <c r="N11">
        <v>3.3</v>
      </c>
      <c r="O11">
        <v>0.17</v>
      </c>
      <c r="P11">
        <v>33</v>
      </c>
      <c r="Q11">
        <v>19.5</v>
      </c>
      <c r="R11">
        <v>37.1</v>
      </c>
      <c r="S11">
        <v>509</v>
      </c>
      <c r="T11">
        <v>14.9</v>
      </c>
      <c r="U11">
        <v>55.6</v>
      </c>
      <c r="V11">
        <v>3.79</v>
      </c>
      <c r="W11">
        <v>281</v>
      </c>
      <c r="X11">
        <v>13.2</v>
      </c>
      <c r="Y11">
        <v>28.6</v>
      </c>
      <c r="Z11">
        <v>3.7</v>
      </c>
      <c r="AA11">
        <v>15.1</v>
      </c>
      <c r="AB11">
        <v>3.23</v>
      </c>
      <c r="AC11">
        <v>1.03</v>
      </c>
      <c r="AD11">
        <v>3.05</v>
      </c>
      <c r="AE11">
        <v>0.49</v>
      </c>
      <c r="AF11">
        <v>2.68</v>
      </c>
      <c r="AG11">
        <v>1.43</v>
      </c>
      <c r="AH11">
        <v>1.34</v>
      </c>
      <c r="AI11">
        <v>0.20499999999999999</v>
      </c>
      <c r="AJ11">
        <v>1.42</v>
      </c>
      <c r="AK11">
        <v>2.7</v>
      </c>
      <c r="AL11">
        <f t="shared" si="0"/>
        <v>6.6918571698469673</v>
      </c>
      <c r="AM11">
        <f t="shared" si="1"/>
        <v>1.900891439478837</v>
      </c>
      <c r="AN11">
        <f t="shared" si="2"/>
        <v>34.161073825503358</v>
      </c>
      <c r="AO11">
        <f t="shared" si="3"/>
        <v>7.2888015717092344E-2</v>
      </c>
    </row>
    <row r="12" spans="1:41" x14ac:dyDescent="0.3">
      <c r="A12" t="s">
        <v>87</v>
      </c>
      <c r="B12">
        <v>29.1631</v>
      </c>
      <c r="C12">
        <v>93.913300000000007</v>
      </c>
      <c r="D12" t="s">
        <v>92</v>
      </c>
      <c r="E12">
        <v>90</v>
      </c>
      <c r="F12">
        <v>63.67</v>
      </c>
      <c r="G12">
        <v>0.54</v>
      </c>
      <c r="H12">
        <v>16.46</v>
      </c>
      <c r="I12">
        <v>5.2278380000000002</v>
      </c>
      <c r="J12">
        <v>5.3</v>
      </c>
      <c r="K12">
        <v>2.23</v>
      </c>
      <c r="L12">
        <v>0.08</v>
      </c>
      <c r="M12">
        <v>1.4</v>
      </c>
      <c r="N12">
        <v>3.65</v>
      </c>
      <c r="O12">
        <v>0.13</v>
      </c>
      <c r="P12">
        <v>13.9</v>
      </c>
      <c r="Q12">
        <v>10.199999999999999</v>
      </c>
      <c r="R12">
        <v>29.5</v>
      </c>
      <c r="S12">
        <v>495</v>
      </c>
      <c r="T12">
        <v>9.0500000000000007</v>
      </c>
      <c r="U12">
        <v>30.2</v>
      </c>
      <c r="V12">
        <v>1.88</v>
      </c>
      <c r="W12">
        <v>349</v>
      </c>
      <c r="X12">
        <v>10.3</v>
      </c>
      <c r="Y12">
        <v>20.8</v>
      </c>
      <c r="Z12">
        <v>2.61</v>
      </c>
      <c r="AA12">
        <v>10</v>
      </c>
      <c r="AB12">
        <v>2</v>
      </c>
      <c r="AC12">
        <v>0.76400000000000001</v>
      </c>
      <c r="AD12">
        <v>1.95</v>
      </c>
      <c r="AE12">
        <v>0.30099999999999999</v>
      </c>
      <c r="AF12">
        <v>1.61</v>
      </c>
      <c r="AG12">
        <v>0.871</v>
      </c>
      <c r="AH12">
        <v>0.84899999999999998</v>
      </c>
      <c r="AI12">
        <v>0.13200000000000001</v>
      </c>
      <c r="AJ12">
        <v>0.82899999999999996</v>
      </c>
      <c r="AK12">
        <v>1.29</v>
      </c>
      <c r="AL12">
        <f t="shared" si="0"/>
        <v>8.241515210249835</v>
      </c>
      <c r="AM12">
        <f t="shared" si="1"/>
        <v>2.1091842117557116</v>
      </c>
      <c r="AN12">
        <f t="shared" si="2"/>
        <v>54.696132596685075</v>
      </c>
      <c r="AO12">
        <f t="shared" si="3"/>
        <v>5.9595959595959598E-2</v>
      </c>
    </row>
    <row r="13" spans="1:41" x14ac:dyDescent="0.3">
      <c r="A13" t="s">
        <v>87</v>
      </c>
      <c r="B13">
        <v>29.118300000000001</v>
      </c>
      <c r="C13">
        <v>93.87</v>
      </c>
      <c r="D13" t="s">
        <v>94</v>
      </c>
      <c r="E13">
        <v>90</v>
      </c>
      <c r="F13">
        <v>57.91</v>
      </c>
      <c r="G13">
        <v>0.68</v>
      </c>
      <c r="H13">
        <v>17.059999999999999</v>
      </c>
      <c r="I13">
        <v>6.361586</v>
      </c>
      <c r="J13">
        <v>6.4</v>
      </c>
      <c r="K13">
        <v>2.96</v>
      </c>
      <c r="L13">
        <v>0.11</v>
      </c>
      <c r="M13">
        <v>1.67</v>
      </c>
      <c r="N13">
        <v>4.83</v>
      </c>
      <c r="O13">
        <v>0.17</v>
      </c>
      <c r="P13">
        <v>9.52</v>
      </c>
      <c r="Q13">
        <v>12.5</v>
      </c>
      <c r="R13">
        <v>41.6</v>
      </c>
      <c r="S13">
        <v>480</v>
      </c>
      <c r="T13">
        <v>13.6</v>
      </c>
      <c r="U13">
        <v>46.1</v>
      </c>
      <c r="V13">
        <v>2.96</v>
      </c>
      <c r="W13">
        <v>312</v>
      </c>
      <c r="X13">
        <v>11</v>
      </c>
      <c r="Y13">
        <v>24.1</v>
      </c>
      <c r="Z13">
        <v>3.15</v>
      </c>
      <c r="AA13">
        <v>12.8</v>
      </c>
      <c r="AB13">
        <v>2.78</v>
      </c>
      <c r="AC13">
        <v>0.81799999999999995</v>
      </c>
      <c r="AD13">
        <v>2.65</v>
      </c>
      <c r="AE13">
        <v>0.41599999999999998</v>
      </c>
      <c r="AF13">
        <v>2.4500000000000002</v>
      </c>
      <c r="AG13">
        <v>1.33</v>
      </c>
      <c r="AH13">
        <v>1.25</v>
      </c>
      <c r="AI13">
        <v>0.193</v>
      </c>
      <c r="AJ13">
        <v>1.17</v>
      </c>
      <c r="AK13">
        <v>1.03</v>
      </c>
      <c r="AL13">
        <f t="shared" si="0"/>
        <v>5.978059071729958</v>
      </c>
      <c r="AM13">
        <f t="shared" si="1"/>
        <v>1.7880959453334926</v>
      </c>
      <c r="AN13">
        <f t="shared" si="2"/>
        <v>35.294117647058826</v>
      </c>
      <c r="AO13">
        <f t="shared" si="3"/>
        <v>8.666666666666667E-2</v>
      </c>
    </row>
    <row r="14" spans="1:41" x14ac:dyDescent="0.3">
      <c r="A14" t="s">
        <v>95</v>
      </c>
      <c r="B14">
        <v>30.29</v>
      </c>
      <c r="C14">
        <v>91.41</v>
      </c>
      <c r="D14" t="s">
        <v>96</v>
      </c>
      <c r="E14">
        <v>46.5</v>
      </c>
      <c r="F14">
        <v>59.69</v>
      </c>
      <c r="G14">
        <v>0.8</v>
      </c>
      <c r="H14">
        <v>17.64</v>
      </c>
      <c r="I14">
        <v>5.2368360000000003</v>
      </c>
      <c r="J14">
        <v>4.21</v>
      </c>
      <c r="K14">
        <v>2.11</v>
      </c>
      <c r="L14">
        <v>7.0000000000000007E-2</v>
      </c>
      <c r="M14">
        <v>5.33</v>
      </c>
      <c r="N14">
        <v>2.83</v>
      </c>
      <c r="O14">
        <v>0.28999999999999998</v>
      </c>
      <c r="P14">
        <v>34.200000000000003</v>
      </c>
      <c r="Q14">
        <v>15.1</v>
      </c>
      <c r="R14">
        <v>252</v>
      </c>
      <c r="S14">
        <v>805</v>
      </c>
      <c r="T14">
        <v>28.5</v>
      </c>
      <c r="U14">
        <v>250</v>
      </c>
      <c r="V14">
        <v>13.7</v>
      </c>
      <c r="W14">
        <v>849</v>
      </c>
      <c r="X14">
        <v>58.6</v>
      </c>
      <c r="Y14">
        <v>117</v>
      </c>
      <c r="Z14">
        <v>12.4</v>
      </c>
      <c r="AA14">
        <v>46.6</v>
      </c>
      <c r="AB14">
        <v>8.6</v>
      </c>
      <c r="AC14">
        <v>2.23</v>
      </c>
      <c r="AD14">
        <v>7.26</v>
      </c>
      <c r="AE14">
        <v>1</v>
      </c>
      <c r="AF14">
        <v>5.05</v>
      </c>
      <c r="AG14">
        <v>2.68</v>
      </c>
      <c r="AH14">
        <v>2.4300000000000002</v>
      </c>
      <c r="AI14">
        <v>0.36</v>
      </c>
      <c r="AJ14">
        <v>6.07</v>
      </c>
      <c r="AK14">
        <v>27.3</v>
      </c>
      <c r="AL14">
        <f t="shared" si="0"/>
        <v>16.382073587886996</v>
      </c>
      <c r="AM14">
        <f t="shared" si="1"/>
        <v>2.7961876630798415</v>
      </c>
      <c r="AN14">
        <f t="shared" si="2"/>
        <v>28.245614035087719</v>
      </c>
      <c r="AO14">
        <f t="shared" si="3"/>
        <v>0.31304347826086959</v>
      </c>
    </row>
    <row r="15" spans="1:41" x14ac:dyDescent="0.3">
      <c r="A15" t="s">
        <v>99</v>
      </c>
      <c r="B15">
        <v>29.65</v>
      </c>
      <c r="C15">
        <v>86.7</v>
      </c>
      <c r="D15" t="s">
        <v>100</v>
      </c>
      <c r="E15">
        <v>47.7</v>
      </c>
      <c r="F15">
        <v>64.39</v>
      </c>
      <c r="G15">
        <v>0.76</v>
      </c>
      <c r="H15">
        <v>16.600000000000001</v>
      </c>
      <c r="I15">
        <v>4.1390799999999999</v>
      </c>
      <c r="J15">
        <v>3.45</v>
      </c>
      <c r="K15">
        <v>1.56</v>
      </c>
      <c r="L15">
        <v>0.1</v>
      </c>
      <c r="M15">
        <v>3.18</v>
      </c>
      <c r="N15">
        <v>3.91</v>
      </c>
      <c r="O15">
        <v>0.22</v>
      </c>
      <c r="P15">
        <v>2.2999999999999998</v>
      </c>
      <c r="Q15">
        <v>2.4</v>
      </c>
      <c r="R15">
        <v>110</v>
      </c>
      <c r="S15">
        <v>453</v>
      </c>
      <c r="T15">
        <v>24.8</v>
      </c>
      <c r="U15">
        <v>127</v>
      </c>
      <c r="V15">
        <v>10</v>
      </c>
      <c r="W15">
        <v>545</v>
      </c>
      <c r="X15">
        <v>30.3</v>
      </c>
      <c r="Y15">
        <v>61.9</v>
      </c>
      <c r="Z15">
        <v>7.09</v>
      </c>
      <c r="AA15">
        <v>27.5</v>
      </c>
      <c r="AB15">
        <v>5.37</v>
      </c>
      <c r="AC15">
        <v>1.31</v>
      </c>
      <c r="AD15">
        <v>5.01</v>
      </c>
      <c r="AE15">
        <v>0.74</v>
      </c>
      <c r="AF15">
        <v>4</v>
      </c>
      <c r="AG15">
        <v>2.2999999999999998</v>
      </c>
      <c r="AH15">
        <v>2.15</v>
      </c>
      <c r="AI15">
        <v>0.32</v>
      </c>
      <c r="AJ15">
        <v>3.4</v>
      </c>
      <c r="AK15">
        <v>0.88</v>
      </c>
      <c r="AL15">
        <f t="shared" si="0"/>
        <v>9.5737415366499867</v>
      </c>
      <c r="AM15">
        <f t="shared" si="1"/>
        <v>2.2590240942250839</v>
      </c>
      <c r="AN15">
        <f t="shared" si="2"/>
        <v>18.266129032258064</v>
      </c>
      <c r="AO15">
        <f t="shared" si="3"/>
        <v>0.24282560706401765</v>
      </c>
    </row>
    <row r="16" spans="1:41" x14ac:dyDescent="0.3">
      <c r="A16" t="s">
        <v>101</v>
      </c>
      <c r="B16">
        <v>31.14611111</v>
      </c>
      <c r="C16">
        <v>83.861111109999996</v>
      </c>
      <c r="D16" t="s">
        <v>102</v>
      </c>
      <c r="E16">
        <v>90.5</v>
      </c>
      <c r="F16">
        <v>59.74</v>
      </c>
      <c r="G16">
        <v>0.82</v>
      </c>
      <c r="H16">
        <v>16.96</v>
      </c>
      <c r="I16">
        <v>6.245412</v>
      </c>
      <c r="J16">
        <v>5.93</v>
      </c>
      <c r="K16">
        <v>3.04</v>
      </c>
      <c r="L16">
        <v>0.04</v>
      </c>
      <c r="M16">
        <v>2.66</v>
      </c>
      <c r="N16">
        <v>2.92</v>
      </c>
      <c r="O16">
        <v>0.26</v>
      </c>
      <c r="P16">
        <v>39.200000000000003</v>
      </c>
      <c r="Q16">
        <v>14.8</v>
      </c>
      <c r="R16">
        <v>107</v>
      </c>
      <c r="S16">
        <v>450</v>
      </c>
      <c r="T16">
        <v>22.11</v>
      </c>
      <c r="V16">
        <v>10.199999999999999</v>
      </c>
      <c r="W16">
        <v>368</v>
      </c>
      <c r="X16">
        <v>33.799999999999997</v>
      </c>
      <c r="Y16">
        <v>67.400000000000006</v>
      </c>
      <c r="Z16">
        <v>8.08</v>
      </c>
      <c r="AA16">
        <v>30.8</v>
      </c>
      <c r="AB16">
        <v>5.93</v>
      </c>
      <c r="AC16">
        <v>1.36</v>
      </c>
      <c r="AD16">
        <v>4.49</v>
      </c>
      <c r="AE16">
        <v>0.71</v>
      </c>
      <c r="AF16">
        <v>4.1399999999999997</v>
      </c>
      <c r="AG16">
        <v>2.31</v>
      </c>
      <c r="AH16">
        <v>2.2200000000000002</v>
      </c>
      <c r="AI16">
        <v>0.32</v>
      </c>
      <c r="AJ16">
        <v>0.6</v>
      </c>
      <c r="AK16">
        <v>12.4</v>
      </c>
      <c r="AL16">
        <f t="shared" si="0"/>
        <v>10.342874520089708</v>
      </c>
      <c r="AM16">
        <f t="shared" si="1"/>
        <v>2.3362978304541167</v>
      </c>
      <c r="AN16">
        <f t="shared" si="2"/>
        <v>20.352781546811396</v>
      </c>
      <c r="AO16">
        <f t="shared" si="3"/>
        <v>0.23777777777777778</v>
      </c>
    </row>
    <row r="17" spans="1:41" x14ac:dyDescent="0.3">
      <c r="A17" t="s">
        <v>103</v>
      </c>
      <c r="B17">
        <v>31</v>
      </c>
      <c r="C17">
        <v>80.599999999999994</v>
      </c>
      <c r="D17" t="s">
        <v>104</v>
      </c>
      <c r="E17">
        <v>17.010000000000002</v>
      </c>
      <c r="F17">
        <v>62.34</v>
      </c>
      <c r="G17">
        <v>0.88</v>
      </c>
      <c r="H17">
        <v>15.89</v>
      </c>
      <c r="I17">
        <v>4.9489000000000001</v>
      </c>
      <c r="J17">
        <v>4.1399999999999997</v>
      </c>
      <c r="K17">
        <v>2.2999999999999998</v>
      </c>
      <c r="L17">
        <v>0.05</v>
      </c>
      <c r="M17">
        <v>3.84</v>
      </c>
      <c r="N17">
        <v>3.29</v>
      </c>
      <c r="O17">
        <v>0.33</v>
      </c>
      <c r="P17">
        <v>72.37</v>
      </c>
      <c r="Q17">
        <v>45.85</v>
      </c>
      <c r="R17">
        <v>142</v>
      </c>
      <c r="S17">
        <v>1239</v>
      </c>
      <c r="T17">
        <v>17.47</v>
      </c>
      <c r="U17">
        <v>227</v>
      </c>
      <c r="V17">
        <v>8.66</v>
      </c>
      <c r="W17">
        <v>1752</v>
      </c>
      <c r="X17">
        <v>48.62</v>
      </c>
      <c r="Y17">
        <v>102</v>
      </c>
      <c r="Z17">
        <v>12.75</v>
      </c>
      <c r="AA17">
        <v>50.28</v>
      </c>
      <c r="AB17">
        <v>8.75</v>
      </c>
      <c r="AC17">
        <v>2.0699999999999998</v>
      </c>
      <c r="AD17">
        <v>6.12</v>
      </c>
      <c r="AE17">
        <v>0.75</v>
      </c>
      <c r="AF17">
        <v>3.65</v>
      </c>
      <c r="AG17">
        <v>1.69</v>
      </c>
      <c r="AH17">
        <v>1.39</v>
      </c>
      <c r="AI17">
        <v>0.22</v>
      </c>
      <c r="AJ17">
        <v>6.63</v>
      </c>
      <c r="AK17">
        <v>21.34</v>
      </c>
      <c r="AL17">
        <f t="shared" si="0"/>
        <v>23.761709619646059</v>
      </c>
      <c r="AM17">
        <f t="shared" si="1"/>
        <v>3.1680754455947087</v>
      </c>
      <c r="AN17">
        <f t="shared" si="2"/>
        <v>70.921579851173448</v>
      </c>
      <c r="AO17">
        <f t="shared" si="3"/>
        <v>0.11460855528652139</v>
      </c>
    </row>
    <row r="18" spans="1:41" x14ac:dyDescent="0.3">
      <c r="A18" t="s">
        <v>103</v>
      </c>
      <c r="B18">
        <v>31</v>
      </c>
      <c r="C18">
        <v>80.599999999999994</v>
      </c>
      <c r="D18" t="s">
        <v>105</v>
      </c>
      <c r="E18">
        <v>17.010000000000002</v>
      </c>
      <c r="F18">
        <v>62.28</v>
      </c>
      <c r="G18">
        <v>0.9</v>
      </c>
      <c r="H18">
        <v>16.3</v>
      </c>
      <c r="I18">
        <v>4.930904</v>
      </c>
      <c r="J18">
        <v>4.08</v>
      </c>
      <c r="K18">
        <v>2.2599999999999998</v>
      </c>
      <c r="L18">
        <v>0.05</v>
      </c>
      <c r="M18">
        <v>3.71</v>
      </c>
      <c r="N18">
        <v>3.17</v>
      </c>
      <c r="O18">
        <v>0.37</v>
      </c>
      <c r="P18">
        <v>77.099999999999994</v>
      </c>
      <c r="Q18">
        <v>40.89</v>
      </c>
      <c r="R18">
        <v>147</v>
      </c>
      <c r="S18">
        <v>1283</v>
      </c>
      <c r="T18">
        <v>15.51</v>
      </c>
      <c r="U18">
        <v>230</v>
      </c>
      <c r="V18">
        <v>8.73</v>
      </c>
      <c r="W18">
        <v>1907</v>
      </c>
      <c r="X18">
        <v>53.62</v>
      </c>
      <c r="Y18">
        <v>112</v>
      </c>
      <c r="Z18">
        <v>13.69</v>
      </c>
      <c r="AA18">
        <v>52.84</v>
      </c>
      <c r="AB18">
        <v>9.0399999999999991</v>
      </c>
      <c r="AC18">
        <v>2.14</v>
      </c>
      <c r="AD18">
        <v>6.15</v>
      </c>
      <c r="AE18">
        <v>0.71</v>
      </c>
      <c r="AF18">
        <v>3.42</v>
      </c>
      <c r="AG18">
        <v>1.47</v>
      </c>
      <c r="AH18">
        <v>1.28</v>
      </c>
      <c r="AI18">
        <v>0.2</v>
      </c>
      <c r="AJ18">
        <v>6.87</v>
      </c>
      <c r="AK18">
        <v>21.35</v>
      </c>
      <c r="AL18">
        <f t="shared" si="0"/>
        <v>28.457344409282701</v>
      </c>
      <c r="AM18">
        <f t="shared" si="1"/>
        <v>3.3484062787256192</v>
      </c>
      <c r="AN18">
        <f t="shared" si="2"/>
        <v>82.720825274016761</v>
      </c>
      <c r="AO18">
        <f t="shared" si="3"/>
        <v>0.11457521434138737</v>
      </c>
    </row>
    <row r="19" spans="1:41" x14ac:dyDescent="0.3">
      <c r="A19" t="s">
        <v>106</v>
      </c>
      <c r="B19">
        <v>29.018467000000001</v>
      </c>
      <c r="C19">
        <v>87.500445999999997</v>
      </c>
      <c r="D19" t="s">
        <v>107</v>
      </c>
      <c r="E19">
        <v>117</v>
      </c>
      <c r="F19">
        <v>64.040000000000006</v>
      </c>
      <c r="G19">
        <v>0.88</v>
      </c>
      <c r="H19">
        <v>17.96</v>
      </c>
      <c r="I19">
        <v>6.9644519999999996</v>
      </c>
      <c r="J19">
        <v>0.79</v>
      </c>
      <c r="K19">
        <v>2.14</v>
      </c>
      <c r="L19">
        <v>0.14000000000000001</v>
      </c>
      <c r="M19">
        <v>1.0900000000000001</v>
      </c>
      <c r="N19">
        <v>5.67</v>
      </c>
      <c r="O19">
        <v>0.06</v>
      </c>
      <c r="P19">
        <v>94.63</v>
      </c>
      <c r="Q19">
        <v>56.86</v>
      </c>
      <c r="R19">
        <v>15.31</v>
      </c>
      <c r="S19">
        <v>44.48</v>
      </c>
      <c r="T19">
        <v>26.61</v>
      </c>
      <c r="U19">
        <v>140.41</v>
      </c>
      <c r="V19">
        <v>11.3</v>
      </c>
      <c r="W19">
        <v>128.25</v>
      </c>
      <c r="X19">
        <v>56.12</v>
      </c>
      <c r="Y19">
        <v>112.25</v>
      </c>
      <c r="Z19">
        <v>11.55</v>
      </c>
      <c r="AA19">
        <v>42.38</v>
      </c>
      <c r="AB19">
        <v>8.15</v>
      </c>
      <c r="AC19">
        <v>1.25</v>
      </c>
      <c r="AD19">
        <v>6.23</v>
      </c>
      <c r="AE19">
        <v>1</v>
      </c>
      <c r="AF19">
        <v>5.1100000000000003</v>
      </c>
      <c r="AG19">
        <v>2.4900000000000002</v>
      </c>
      <c r="AH19">
        <v>2.4900000000000002</v>
      </c>
      <c r="AI19">
        <v>0.36</v>
      </c>
      <c r="AJ19">
        <v>6.25</v>
      </c>
      <c r="AK19">
        <v>8.7100000000000009</v>
      </c>
      <c r="AL19">
        <f t="shared" si="0"/>
        <v>15.310728144646093</v>
      </c>
      <c r="AM19">
        <f t="shared" si="1"/>
        <v>2.7285537686069756</v>
      </c>
      <c r="AN19">
        <f t="shared" si="2"/>
        <v>1.671552048102217</v>
      </c>
      <c r="AO19">
        <f t="shared" si="3"/>
        <v>0.34419964028776984</v>
      </c>
    </row>
    <row r="20" spans="1:41" x14ac:dyDescent="0.3">
      <c r="A20" t="s">
        <v>108</v>
      </c>
      <c r="B20">
        <v>29.312799999999999</v>
      </c>
      <c r="C20">
        <v>91.799400000000006</v>
      </c>
      <c r="D20" t="s">
        <v>109</v>
      </c>
      <c r="E20">
        <v>34</v>
      </c>
      <c r="F20">
        <v>64.08</v>
      </c>
      <c r="G20">
        <v>0.64</v>
      </c>
      <c r="H20">
        <v>15.71</v>
      </c>
      <c r="I20">
        <v>4.9134080000000004</v>
      </c>
      <c r="J20">
        <v>4.28</v>
      </c>
      <c r="K20">
        <v>2.0299999999999998</v>
      </c>
      <c r="L20">
        <v>0.09</v>
      </c>
      <c r="M20">
        <v>3.34</v>
      </c>
      <c r="N20">
        <v>3.59</v>
      </c>
      <c r="O20">
        <v>0.17199999999999999</v>
      </c>
      <c r="P20">
        <v>7.8</v>
      </c>
      <c r="Q20">
        <v>4.97</v>
      </c>
      <c r="R20">
        <v>115</v>
      </c>
      <c r="S20">
        <v>365</v>
      </c>
      <c r="T20">
        <v>10.7</v>
      </c>
      <c r="U20">
        <v>255</v>
      </c>
      <c r="V20">
        <v>7.09</v>
      </c>
      <c r="W20">
        <v>4157</v>
      </c>
      <c r="X20">
        <v>25.9</v>
      </c>
      <c r="Y20">
        <v>53.2</v>
      </c>
      <c r="Z20">
        <v>6.63</v>
      </c>
      <c r="AA20">
        <v>26.1</v>
      </c>
      <c r="AB20">
        <v>5.01</v>
      </c>
      <c r="AC20">
        <v>1.05</v>
      </c>
      <c r="AD20">
        <v>4.95</v>
      </c>
      <c r="AE20">
        <v>0.79100000000000004</v>
      </c>
      <c r="AF20">
        <v>4.58</v>
      </c>
      <c r="AG20">
        <v>2.69</v>
      </c>
      <c r="AH20">
        <v>2.57</v>
      </c>
      <c r="AI20">
        <v>0.41</v>
      </c>
      <c r="AJ20">
        <v>6.94</v>
      </c>
      <c r="AK20">
        <v>12.8</v>
      </c>
      <c r="AL20">
        <f t="shared" si="0"/>
        <v>6.8461146956935766</v>
      </c>
      <c r="AM20">
        <f t="shared" si="1"/>
        <v>1.9236812936476955</v>
      </c>
      <c r="AN20">
        <f t="shared" si="2"/>
        <v>34.112149532710283</v>
      </c>
      <c r="AO20">
        <f t="shared" si="3"/>
        <v>0.31506849315068491</v>
      </c>
    </row>
    <row r="21" spans="1:41" x14ac:dyDescent="0.3">
      <c r="A21" t="s">
        <v>108</v>
      </c>
      <c r="B21">
        <v>29.328099999999999</v>
      </c>
      <c r="C21">
        <v>91.811899999999994</v>
      </c>
      <c r="D21" t="s">
        <v>110</v>
      </c>
      <c r="E21">
        <v>56.3</v>
      </c>
      <c r="F21">
        <v>64.09</v>
      </c>
      <c r="G21">
        <v>0.59</v>
      </c>
      <c r="H21">
        <v>15.92</v>
      </c>
      <c r="I21">
        <v>4.1826860000000003</v>
      </c>
      <c r="J21">
        <v>4.1900000000000004</v>
      </c>
      <c r="K21">
        <v>2.4900000000000002</v>
      </c>
      <c r="L21">
        <v>7.0000000000000007E-2</v>
      </c>
      <c r="M21">
        <v>2.71</v>
      </c>
      <c r="N21">
        <v>4.49</v>
      </c>
      <c r="O21">
        <v>0.23</v>
      </c>
      <c r="P21">
        <v>166</v>
      </c>
      <c r="Q21">
        <v>39.200000000000003</v>
      </c>
      <c r="R21">
        <v>95.4</v>
      </c>
      <c r="S21">
        <v>741</v>
      </c>
      <c r="T21">
        <v>19.899999999999999</v>
      </c>
      <c r="U21">
        <v>141</v>
      </c>
      <c r="V21">
        <v>5.07</v>
      </c>
      <c r="W21">
        <v>546</v>
      </c>
      <c r="X21">
        <v>24.2</v>
      </c>
      <c r="Y21">
        <v>45</v>
      </c>
      <c r="Z21">
        <v>5.3</v>
      </c>
      <c r="AA21">
        <v>19.899999999999999</v>
      </c>
      <c r="AB21">
        <v>3.38</v>
      </c>
      <c r="AC21">
        <v>1.03</v>
      </c>
      <c r="AD21">
        <v>2.75</v>
      </c>
      <c r="AE21">
        <v>0.36399999999999999</v>
      </c>
      <c r="AF21">
        <v>1.96</v>
      </c>
      <c r="AG21">
        <v>0.93400000000000005</v>
      </c>
      <c r="AH21">
        <v>2.1800000000000002</v>
      </c>
      <c r="AI21">
        <v>0.13600000000000001</v>
      </c>
      <c r="AJ21">
        <v>3.69</v>
      </c>
      <c r="AK21">
        <v>6.53</v>
      </c>
      <c r="AL21">
        <f t="shared" si="0"/>
        <v>7.5411295629621033</v>
      </c>
      <c r="AM21">
        <f t="shared" si="1"/>
        <v>2.020371980210975</v>
      </c>
      <c r="AN21">
        <f t="shared" si="2"/>
        <v>37.236180904522612</v>
      </c>
      <c r="AO21">
        <f t="shared" si="3"/>
        <v>0.12874493927125508</v>
      </c>
    </row>
    <row r="22" spans="1:41" x14ac:dyDescent="0.3">
      <c r="A22" t="s">
        <v>108</v>
      </c>
      <c r="B22">
        <v>29.301400000000001</v>
      </c>
      <c r="C22">
        <v>91.805800000000005</v>
      </c>
      <c r="D22" t="s">
        <v>111</v>
      </c>
      <c r="E22">
        <v>96</v>
      </c>
      <c r="F22">
        <v>62</v>
      </c>
      <c r="G22">
        <v>0.71</v>
      </c>
      <c r="H22">
        <v>16.59</v>
      </c>
      <c r="I22">
        <v>5.7665740000000003</v>
      </c>
      <c r="J22">
        <v>6.15</v>
      </c>
      <c r="K22">
        <v>3.11</v>
      </c>
      <c r="L22">
        <v>0.17</v>
      </c>
      <c r="M22">
        <v>1.5</v>
      </c>
      <c r="N22">
        <v>2.93</v>
      </c>
      <c r="O22">
        <v>0.25</v>
      </c>
      <c r="P22">
        <v>194</v>
      </c>
      <c r="Q22">
        <v>34.799999999999997</v>
      </c>
      <c r="R22">
        <v>79.69</v>
      </c>
      <c r="S22">
        <v>637</v>
      </c>
      <c r="T22">
        <v>12.4</v>
      </c>
      <c r="U22">
        <v>112</v>
      </c>
      <c r="V22">
        <v>5.55</v>
      </c>
      <c r="W22">
        <v>530</v>
      </c>
      <c r="X22">
        <v>22.1</v>
      </c>
      <c r="Y22">
        <v>42.8</v>
      </c>
      <c r="Z22">
        <v>5.4</v>
      </c>
      <c r="AA22">
        <v>20.6</v>
      </c>
      <c r="AB22">
        <v>3.7</v>
      </c>
      <c r="AC22">
        <v>1.05</v>
      </c>
      <c r="AD22">
        <v>3.23</v>
      </c>
      <c r="AE22">
        <v>0.45100000000000001</v>
      </c>
      <c r="AF22">
        <v>2.33</v>
      </c>
      <c r="AG22">
        <v>1.21</v>
      </c>
      <c r="AH22">
        <v>1.1399999999999999</v>
      </c>
      <c r="AI22">
        <v>0.17399999999999999</v>
      </c>
      <c r="AJ22">
        <v>3.14</v>
      </c>
      <c r="AK22">
        <v>5.07</v>
      </c>
      <c r="AL22">
        <f t="shared" si="0"/>
        <v>13.169368569102083</v>
      </c>
      <c r="AM22">
        <f t="shared" si="1"/>
        <v>2.5778935699666352</v>
      </c>
      <c r="AN22">
        <f t="shared" si="2"/>
        <v>51.37096774193548</v>
      </c>
      <c r="AO22">
        <f t="shared" si="3"/>
        <v>0.12510204081632653</v>
      </c>
    </row>
    <row r="23" spans="1:41" x14ac:dyDescent="0.3">
      <c r="A23" t="s">
        <v>108</v>
      </c>
      <c r="B23">
        <v>29.306699999999999</v>
      </c>
      <c r="C23">
        <v>91.8078</v>
      </c>
      <c r="D23" t="s">
        <v>112</v>
      </c>
      <c r="E23">
        <v>91.1</v>
      </c>
      <c r="F23">
        <v>58.37</v>
      </c>
      <c r="G23">
        <v>0.72299999999999998</v>
      </c>
      <c r="H23">
        <v>14.97</v>
      </c>
      <c r="I23">
        <v>5.5105420000000001</v>
      </c>
      <c r="J23">
        <v>7.45</v>
      </c>
      <c r="K23">
        <v>5.44</v>
      </c>
      <c r="L23">
        <v>8.8999999999999996E-2</v>
      </c>
      <c r="M23">
        <v>1.94</v>
      </c>
      <c r="N23">
        <v>4.09</v>
      </c>
      <c r="O23">
        <v>0.32300000000000001</v>
      </c>
      <c r="P23">
        <v>200</v>
      </c>
      <c r="Q23">
        <v>72</v>
      </c>
      <c r="R23">
        <v>54.6</v>
      </c>
      <c r="S23">
        <v>777</v>
      </c>
      <c r="T23">
        <v>10.6</v>
      </c>
      <c r="U23">
        <v>106</v>
      </c>
      <c r="V23">
        <v>4.34</v>
      </c>
      <c r="W23">
        <v>483</v>
      </c>
      <c r="X23">
        <v>21.1</v>
      </c>
      <c r="Y23">
        <v>43.9</v>
      </c>
      <c r="Z23">
        <v>5.64</v>
      </c>
      <c r="AA23">
        <v>23.4</v>
      </c>
      <c r="AB23">
        <v>4.24</v>
      </c>
      <c r="AC23">
        <v>0.94</v>
      </c>
      <c r="AD23">
        <v>3.3</v>
      </c>
      <c r="AE23">
        <v>0.44</v>
      </c>
      <c r="AF23">
        <v>2.23</v>
      </c>
      <c r="AG23">
        <v>1.1100000000000001</v>
      </c>
      <c r="AH23">
        <v>1.07</v>
      </c>
      <c r="AI23">
        <v>0.161</v>
      </c>
      <c r="AJ23">
        <v>2.82</v>
      </c>
      <c r="AK23">
        <v>4.25</v>
      </c>
      <c r="AL23">
        <f t="shared" si="0"/>
        <v>13.39603296659963</v>
      </c>
      <c r="AM23">
        <f t="shared" si="1"/>
        <v>2.594958615857538</v>
      </c>
      <c r="AN23">
        <f t="shared" si="2"/>
        <v>73.301886792452834</v>
      </c>
      <c r="AO23">
        <f t="shared" si="3"/>
        <v>7.0270270270270274E-2</v>
      </c>
    </row>
    <row r="24" spans="1:41" x14ac:dyDescent="0.3">
      <c r="A24" t="s">
        <v>114</v>
      </c>
      <c r="B24">
        <v>30.85</v>
      </c>
      <c r="C24">
        <v>86.657222219999994</v>
      </c>
      <c r="D24" t="s">
        <v>115</v>
      </c>
      <c r="E24">
        <v>19</v>
      </c>
      <c r="F24">
        <v>60.92</v>
      </c>
      <c r="G24">
        <v>1.22</v>
      </c>
      <c r="H24">
        <v>14.26</v>
      </c>
      <c r="I24">
        <v>3.8483779999999999</v>
      </c>
      <c r="J24">
        <v>3.26</v>
      </c>
      <c r="K24">
        <v>2.74</v>
      </c>
      <c r="L24">
        <v>0.06</v>
      </c>
      <c r="M24">
        <v>9.17</v>
      </c>
      <c r="N24">
        <v>2.4900000000000002</v>
      </c>
      <c r="O24">
        <v>0.57999999999999996</v>
      </c>
      <c r="P24">
        <v>89.4</v>
      </c>
      <c r="Q24">
        <v>55.6</v>
      </c>
      <c r="R24">
        <v>441</v>
      </c>
      <c r="S24">
        <v>1371</v>
      </c>
      <c r="T24">
        <v>19.899999999999999</v>
      </c>
      <c r="U24">
        <v>990</v>
      </c>
      <c r="V24">
        <v>63</v>
      </c>
      <c r="W24">
        <v>2369</v>
      </c>
      <c r="X24">
        <v>241</v>
      </c>
      <c r="Y24">
        <v>469</v>
      </c>
      <c r="Z24">
        <v>54.5</v>
      </c>
      <c r="AA24">
        <v>185.6</v>
      </c>
      <c r="AB24">
        <v>22.9</v>
      </c>
      <c r="AC24">
        <v>3.9</v>
      </c>
      <c r="AD24">
        <v>11.01</v>
      </c>
      <c r="AE24">
        <v>1.1499999999999999</v>
      </c>
      <c r="AF24">
        <v>4.67</v>
      </c>
      <c r="AG24">
        <v>1.68</v>
      </c>
      <c r="AH24">
        <v>1.37</v>
      </c>
      <c r="AI24">
        <v>0.189</v>
      </c>
      <c r="AJ24">
        <v>25.89</v>
      </c>
      <c r="AK24">
        <v>145.1</v>
      </c>
      <c r="AL24">
        <f t="shared" si="0"/>
        <v>119.50167852413071</v>
      </c>
      <c r="AM24">
        <f t="shared" si="1"/>
        <v>4.7833304174999531</v>
      </c>
      <c r="AN24">
        <f t="shared" si="2"/>
        <v>68.894472361809051</v>
      </c>
      <c r="AO24">
        <f t="shared" si="3"/>
        <v>0.32166301969365424</v>
      </c>
    </row>
    <row r="25" spans="1:41" x14ac:dyDescent="0.3">
      <c r="A25" t="s">
        <v>118</v>
      </c>
      <c r="B25">
        <v>29.154</v>
      </c>
      <c r="C25">
        <v>93.68</v>
      </c>
      <c r="D25" t="s">
        <v>119</v>
      </c>
      <c r="E25">
        <v>38</v>
      </c>
      <c r="F25">
        <v>56.29</v>
      </c>
      <c r="G25">
        <v>0.74</v>
      </c>
      <c r="H25">
        <v>16.760000000000002</v>
      </c>
      <c r="I25">
        <v>7.3693619999999997</v>
      </c>
      <c r="J25">
        <v>5.49</v>
      </c>
      <c r="K25">
        <v>3.83</v>
      </c>
      <c r="L25">
        <v>0.18</v>
      </c>
      <c r="M25">
        <v>2.36</v>
      </c>
      <c r="N25">
        <v>4.8</v>
      </c>
      <c r="O25">
        <v>0.7</v>
      </c>
      <c r="P25">
        <v>66</v>
      </c>
      <c r="Q25">
        <v>26.1</v>
      </c>
      <c r="R25">
        <v>139</v>
      </c>
      <c r="S25">
        <v>944</v>
      </c>
      <c r="T25">
        <v>13</v>
      </c>
      <c r="U25">
        <v>243</v>
      </c>
      <c r="V25">
        <v>9.66</v>
      </c>
      <c r="W25">
        <v>545</v>
      </c>
      <c r="X25">
        <v>128</v>
      </c>
      <c r="Y25">
        <v>217</v>
      </c>
      <c r="Z25">
        <v>23.4</v>
      </c>
      <c r="AA25">
        <v>75.5</v>
      </c>
      <c r="AB25">
        <v>9.42</v>
      </c>
      <c r="AC25">
        <v>1.57</v>
      </c>
      <c r="AD25">
        <v>5.97</v>
      </c>
      <c r="AE25">
        <v>0.63</v>
      </c>
      <c r="AF25">
        <v>2.63</v>
      </c>
      <c r="AG25">
        <v>1.21</v>
      </c>
      <c r="AH25">
        <v>1.1000000000000001</v>
      </c>
      <c r="AI25">
        <v>0.2</v>
      </c>
      <c r="AJ25">
        <v>6.29</v>
      </c>
      <c r="AK25">
        <v>68.599999999999994</v>
      </c>
      <c r="AL25">
        <f t="shared" si="0"/>
        <v>79.04871499808209</v>
      </c>
      <c r="AM25">
        <f t="shared" si="1"/>
        <v>4.3700643079646238</v>
      </c>
      <c r="AN25">
        <f t="shared" si="2"/>
        <v>72.615384615384613</v>
      </c>
      <c r="AO25">
        <f t="shared" si="3"/>
        <v>0.1472457627118644</v>
      </c>
    </row>
    <row r="26" spans="1:41" x14ac:dyDescent="0.3">
      <c r="A26" t="s">
        <v>120</v>
      </c>
      <c r="B26">
        <v>29.364666669999998</v>
      </c>
      <c r="C26">
        <v>88.724166670000002</v>
      </c>
      <c r="D26" t="s">
        <v>121</v>
      </c>
      <c r="E26">
        <v>170</v>
      </c>
      <c r="F26">
        <v>64.23</v>
      </c>
      <c r="G26">
        <v>0.5</v>
      </c>
      <c r="H26">
        <v>15.38</v>
      </c>
      <c r="I26">
        <v>4.8319260000000002</v>
      </c>
      <c r="J26">
        <v>6.06</v>
      </c>
      <c r="K26">
        <v>1.98</v>
      </c>
      <c r="L26">
        <v>0.14000000000000001</v>
      </c>
      <c r="M26">
        <v>1.78</v>
      </c>
      <c r="N26">
        <v>3.66</v>
      </c>
      <c r="O26">
        <v>0.17</v>
      </c>
      <c r="P26">
        <v>5.6</v>
      </c>
      <c r="Q26">
        <v>5.62</v>
      </c>
      <c r="R26">
        <v>38.200000000000003</v>
      </c>
      <c r="S26">
        <v>369</v>
      </c>
      <c r="T26">
        <v>16.8</v>
      </c>
      <c r="U26">
        <v>11.2</v>
      </c>
      <c r="V26">
        <v>4.9400000000000004</v>
      </c>
      <c r="W26">
        <v>419</v>
      </c>
      <c r="X26">
        <v>14.8</v>
      </c>
      <c r="Y26">
        <v>26.1</v>
      </c>
      <c r="Z26">
        <v>3.09</v>
      </c>
      <c r="AA26">
        <v>12.4</v>
      </c>
      <c r="AB26">
        <v>2.56</v>
      </c>
      <c r="AC26">
        <v>0.88</v>
      </c>
      <c r="AD26">
        <v>2.46</v>
      </c>
      <c r="AE26">
        <v>0.49</v>
      </c>
      <c r="AF26">
        <v>2.81</v>
      </c>
      <c r="AG26">
        <v>1.75</v>
      </c>
      <c r="AH26">
        <v>2.06</v>
      </c>
      <c r="AI26">
        <v>0.33</v>
      </c>
      <c r="AJ26">
        <v>0.77</v>
      </c>
      <c r="AK26">
        <v>3.9</v>
      </c>
      <c r="AL26">
        <f t="shared" si="0"/>
        <v>4.8805866207857118</v>
      </c>
      <c r="AM26">
        <f t="shared" si="1"/>
        <v>1.5852654218179116</v>
      </c>
      <c r="AN26">
        <f t="shared" si="2"/>
        <v>21.964285714285712</v>
      </c>
      <c r="AO26">
        <f t="shared" si="3"/>
        <v>0.10352303523035231</v>
      </c>
    </row>
    <row r="27" spans="1:41" x14ac:dyDescent="0.3">
      <c r="A27" t="s">
        <v>120</v>
      </c>
      <c r="B27">
        <v>29.363666670000001</v>
      </c>
      <c r="C27">
        <v>88.729500000000002</v>
      </c>
      <c r="D27" t="s">
        <v>122</v>
      </c>
      <c r="E27">
        <v>168</v>
      </c>
      <c r="F27">
        <v>64.83</v>
      </c>
      <c r="G27">
        <v>0.47</v>
      </c>
      <c r="H27">
        <v>14.9</v>
      </c>
      <c r="I27">
        <v>4.8499220000000003</v>
      </c>
      <c r="J27">
        <v>5.59</v>
      </c>
      <c r="K27">
        <v>1.9</v>
      </c>
      <c r="L27">
        <v>0.14000000000000001</v>
      </c>
      <c r="M27">
        <v>2.09</v>
      </c>
      <c r="N27">
        <v>3.55</v>
      </c>
      <c r="O27">
        <v>0.15</v>
      </c>
      <c r="P27">
        <v>4.9400000000000004</v>
      </c>
      <c r="Q27">
        <v>4.92</v>
      </c>
      <c r="R27">
        <v>41.6</v>
      </c>
      <c r="S27">
        <v>365</v>
      </c>
      <c r="T27">
        <v>17.7</v>
      </c>
      <c r="U27">
        <v>27.3</v>
      </c>
      <c r="V27">
        <v>5.93</v>
      </c>
      <c r="W27">
        <v>489</v>
      </c>
      <c r="X27">
        <v>16.399999999999999</v>
      </c>
      <c r="Y27">
        <v>30.1</v>
      </c>
      <c r="Z27">
        <v>3.39</v>
      </c>
      <c r="AA27">
        <v>13.6</v>
      </c>
      <c r="AB27">
        <v>2.71</v>
      </c>
      <c r="AC27">
        <v>0.89</v>
      </c>
      <c r="AD27">
        <v>2.67</v>
      </c>
      <c r="AE27">
        <v>0.52</v>
      </c>
      <c r="AF27">
        <v>2.88</v>
      </c>
      <c r="AG27">
        <v>1.93</v>
      </c>
      <c r="AH27">
        <v>2.0299999999999998</v>
      </c>
      <c r="AI27">
        <v>0.33</v>
      </c>
      <c r="AJ27">
        <v>1.06</v>
      </c>
      <c r="AK27">
        <v>5.1100000000000003</v>
      </c>
      <c r="AL27">
        <f t="shared" si="0"/>
        <v>5.4881420049468943</v>
      </c>
      <c r="AM27">
        <f t="shared" si="1"/>
        <v>1.7025897656257887</v>
      </c>
      <c r="AN27">
        <f t="shared" si="2"/>
        <v>20.621468926553675</v>
      </c>
      <c r="AO27">
        <f t="shared" si="3"/>
        <v>0.11397260273972604</v>
      </c>
    </row>
    <row r="28" spans="1:41" x14ac:dyDescent="0.3">
      <c r="A28" t="s">
        <v>123</v>
      </c>
      <c r="B28">
        <v>31.2867</v>
      </c>
      <c r="C28">
        <v>82.106700000000004</v>
      </c>
      <c r="D28" t="s">
        <v>124</v>
      </c>
      <c r="E28">
        <v>15.5</v>
      </c>
      <c r="F28">
        <v>63.31</v>
      </c>
      <c r="G28">
        <v>0.62</v>
      </c>
      <c r="H28">
        <v>14.84</v>
      </c>
      <c r="I28">
        <v>3.3382580000000002</v>
      </c>
      <c r="J28">
        <v>3.08</v>
      </c>
      <c r="K28">
        <v>1.72</v>
      </c>
      <c r="L28">
        <v>0.05</v>
      </c>
      <c r="M28">
        <v>8.07</v>
      </c>
      <c r="N28">
        <v>3.85</v>
      </c>
      <c r="O28">
        <v>0.24</v>
      </c>
      <c r="P28">
        <v>24.56</v>
      </c>
      <c r="Q28">
        <v>11.14</v>
      </c>
      <c r="R28">
        <v>135.15</v>
      </c>
      <c r="S28">
        <v>724.35</v>
      </c>
      <c r="T28">
        <v>13.14</v>
      </c>
      <c r="U28">
        <v>44.04</v>
      </c>
      <c r="V28">
        <v>7.94</v>
      </c>
      <c r="W28">
        <v>1062.54</v>
      </c>
      <c r="X28">
        <v>38.24</v>
      </c>
      <c r="Y28">
        <v>74.55</v>
      </c>
      <c r="Z28">
        <v>8.7799999999999994</v>
      </c>
      <c r="AA28">
        <v>32.21</v>
      </c>
      <c r="AB28">
        <v>5.55</v>
      </c>
      <c r="AC28">
        <v>1.37</v>
      </c>
      <c r="AD28">
        <v>3.86</v>
      </c>
      <c r="AE28">
        <v>0.54</v>
      </c>
      <c r="AF28">
        <v>2.59</v>
      </c>
      <c r="AG28">
        <v>1.18</v>
      </c>
      <c r="AH28">
        <v>1.1000000000000001</v>
      </c>
      <c r="AI28">
        <v>0.17</v>
      </c>
      <c r="AJ28">
        <v>1.74</v>
      </c>
      <c r="AK28">
        <v>17.52</v>
      </c>
      <c r="AL28">
        <f t="shared" si="0"/>
        <v>23.615803605677026</v>
      </c>
      <c r="AM28">
        <f t="shared" si="1"/>
        <v>3.1619161322282077</v>
      </c>
      <c r="AN28">
        <f t="shared" si="2"/>
        <v>55.125570776255707</v>
      </c>
      <c r="AO28">
        <f t="shared" si="3"/>
        <v>0.18658107268585628</v>
      </c>
    </row>
    <row r="29" spans="1:41" x14ac:dyDescent="0.3">
      <c r="A29" t="s">
        <v>125</v>
      </c>
      <c r="B29">
        <v>30.880980000000001</v>
      </c>
      <c r="C29">
        <v>86.673231000000001</v>
      </c>
      <c r="D29" t="s">
        <v>126</v>
      </c>
      <c r="E29">
        <v>12</v>
      </c>
      <c r="F29">
        <v>59.97</v>
      </c>
      <c r="G29">
        <v>1.31</v>
      </c>
      <c r="H29">
        <v>14.12</v>
      </c>
      <c r="I29">
        <v>4.1480779999999999</v>
      </c>
      <c r="J29">
        <v>3.21</v>
      </c>
      <c r="K29">
        <v>4</v>
      </c>
      <c r="L29">
        <v>7.0000000000000007E-2</v>
      </c>
      <c r="M29">
        <v>9.7200000000000006</v>
      </c>
      <c r="N29">
        <v>1.94</v>
      </c>
      <c r="O29">
        <v>7.0000000000000007E-2</v>
      </c>
      <c r="P29">
        <v>146.9</v>
      </c>
      <c r="Q29">
        <v>101.5</v>
      </c>
      <c r="R29">
        <v>366.4</v>
      </c>
      <c r="S29">
        <v>1165.4000000000001</v>
      </c>
      <c r="T29">
        <v>14</v>
      </c>
      <c r="U29">
        <v>931.8</v>
      </c>
      <c r="V29">
        <v>65.599999999999994</v>
      </c>
      <c r="W29">
        <v>3987.5</v>
      </c>
      <c r="X29">
        <v>139.76</v>
      </c>
      <c r="Y29">
        <v>344.9</v>
      </c>
      <c r="Z29">
        <v>35.770000000000003</v>
      </c>
      <c r="AA29">
        <v>126.8</v>
      </c>
      <c r="AB29">
        <v>18.059999999999999</v>
      </c>
      <c r="AC29">
        <v>2.94</v>
      </c>
      <c r="AD29">
        <v>8.69</v>
      </c>
      <c r="AE29">
        <v>0.93</v>
      </c>
      <c r="AF29">
        <v>3.96</v>
      </c>
      <c r="AG29">
        <v>1.64</v>
      </c>
      <c r="AH29">
        <v>1.1599999999999999</v>
      </c>
      <c r="AI29">
        <v>0.2</v>
      </c>
      <c r="AJ29">
        <v>25.9</v>
      </c>
      <c r="AK29">
        <v>148.19999999999999</v>
      </c>
      <c r="AL29">
        <f t="shared" si="0"/>
        <v>81.84693729084826</v>
      </c>
      <c r="AM29">
        <f t="shared" si="1"/>
        <v>4.4048508845568595</v>
      </c>
      <c r="AN29">
        <f t="shared" si="2"/>
        <v>83.242857142857147</v>
      </c>
      <c r="AO29">
        <f t="shared" si="3"/>
        <v>0.31439848978891366</v>
      </c>
    </row>
    <row r="30" spans="1:41" x14ac:dyDescent="0.3">
      <c r="A30" t="s">
        <v>129</v>
      </c>
      <c r="B30">
        <v>29.268889999999999</v>
      </c>
      <c r="C30">
        <v>91.905000000000001</v>
      </c>
      <c r="D30" t="s">
        <v>130</v>
      </c>
      <c r="E30">
        <v>31</v>
      </c>
      <c r="F30">
        <v>64.680000000000007</v>
      </c>
      <c r="G30">
        <v>0.52</v>
      </c>
      <c r="H30">
        <v>16.260000000000002</v>
      </c>
      <c r="I30">
        <v>3.7431679999999998</v>
      </c>
      <c r="J30">
        <v>3.63</v>
      </c>
      <c r="K30">
        <v>2.0299999999999998</v>
      </c>
      <c r="L30">
        <v>7.0000000000000007E-2</v>
      </c>
      <c r="M30">
        <v>4.0999999999999996</v>
      </c>
      <c r="N30">
        <v>3.87</v>
      </c>
      <c r="O30">
        <v>0.22</v>
      </c>
      <c r="P30">
        <v>26.5</v>
      </c>
      <c r="Q30">
        <v>17.3</v>
      </c>
      <c r="R30">
        <v>123</v>
      </c>
      <c r="S30">
        <v>881</v>
      </c>
      <c r="T30">
        <v>10.8</v>
      </c>
      <c r="U30">
        <v>161</v>
      </c>
      <c r="V30">
        <v>12</v>
      </c>
      <c r="W30">
        <v>1210</v>
      </c>
      <c r="X30">
        <v>58.7</v>
      </c>
      <c r="Y30">
        <v>103</v>
      </c>
      <c r="Z30">
        <v>11.7</v>
      </c>
      <c r="AA30">
        <v>40.9</v>
      </c>
      <c r="AB30">
        <v>5.85</v>
      </c>
      <c r="AC30">
        <v>1.28</v>
      </c>
      <c r="AD30">
        <v>3.94</v>
      </c>
      <c r="AE30">
        <v>0.46600000000000003</v>
      </c>
      <c r="AF30">
        <v>2.19</v>
      </c>
      <c r="AG30">
        <v>1.04</v>
      </c>
      <c r="AH30">
        <v>1</v>
      </c>
      <c r="AI30">
        <v>0.159</v>
      </c>
      <c r="AJ30">
        <v>4.49</v>
      </c>
      <c r="AK30">
        <v>40.700000000000003</v>
      </c>
      <c r="AL30">
        <f t="shared" si="0"/>
        <v>39.876371308016878</v>
      </c>
      <c r="AM30">
        <f t="shared" si="1"/>
        <v>3.6857839506833825</v>
      </c>
      <c r="AN30">
        <f t="shared" si="2"/>
        <v>81.574074074074062</v>
      </c>
      <c r="AO30">
        <f t="shared" si="3"/>
        <v>0.13961407491486946</v>
      </c>
    </row>
    <row r="31" spans="1:41" x14ac:dyDescent="0.3">
      <c r="A31" t="s">
        <v>129</v>
      </c>
      <c r="B31">
        <v>29.27111</v>
      </c>
      <c r="C31">
        <v>91.891670000000005</v>
      </c>
      <c r="D31" t="s">
        <v>133</v>
      </c>
      <c r="E31">
        <v>31</v>
      </c>
      <c r="F31">
        <v>64.56</v>
      </c>
      <c r="G31">
        <v>0.52</v>
      </c>
      <c r="H31">
        <v>15.93</v>
      </c>
      <c r="I31">
        <v>3.9951120000000002</v>
      </c>
      <c r="J31">
        <v>3.86</v>
      </c>
      <c r="K31">
        <v>2.11</v>
      </c>
      <c r="L31">
        <v>7.0000000000000007E-2</v>
      </c>
      <c r="M31">
        <v>3.82</v>
      </c>
      <c r="N31">
        <v>3.87</v>
      </c>
      <c r="O31">
        <v>0.23</v>
      </c>
      <c r="P31">
        <v>33</v>
      </c>
      <c r="Q31">
        <v>17.399999999999999</v>
      </c>
      <c r="R31">
        <v>128</v>
      </c>
      <c r="S31">
        <v>849</v>
      </c>
      <c r="T31">
        <v>11.4</v>
      </c>
      <c r="U31">
        <v>103</v>
      </c>
      <c r="V31">
        <v>12.6</v>
      </c>
      <c r="W31">
        <v>1195</v>
      </c>
      <c r="X31">
        <v>58.9</v>
      </c>
      <c r="Y31">
        <v>108</v>
      </c>
      <c r="Z31">
        <v>12</v>
      </c>
      <c r="AA31">
        <v>42.5</v>
      </c>
      <c r="AB31">
        <v>5.98</v>
      </c>
      <c r="AC31">
        <v>1.32</v>
      </c>
      <c r="AD31">
        <v>4.07</v>
      </c>
      <c r="AE31">
        <v>0.47899999999999998</v>
      </c>
      <c r="AF31">
        <v>2.2400000000000002</v>
      </c>
      <c r="AG31">
        <v>1.06</v>
      </c>
      <c r="AH31">
        <v>1.04</v>
      </c>
      <c r="AI31">
        <v>0.16400000000000001</v>
      </c>
      <c r="AJ31">
        <v>3.09</v>
      </c>
      <c r="AK31">
        <v>36.6</v>
      </c>
      <c r="AL31">
        <f t="shared" si="0"/>
        <v>38.4733041220383</v>
      </c>
      <c r="AM31">
        <f t="shared" si="1"/>
        <v>3.6499646013535916</v>
      </c>
      <c r="AN31">
        <f t="shared" si="2"/>
        <v>74.473684210526315</v>
      </c>
      <c r="AO31">
        <f t="shared" si="3"/>
        <v>0.15076560659599528</v>
      </c>
    </row>
    <row r="32" spans="1:41" x14ac:dyDescent="0.3">
      <c r="A32" t="s">
        <v>129</v>
      </c>
      <c r="B32">
        <v>29.25778</v>
      </c>
      <c r="C32">
        <v>91.851110000000006</v>
      </c>
      <c r="D32" t="s">
        <v>134</v>
      </c>
      <c r="E32">
        <v>76.5</v>
      </c>
      <c r="F32">
        <v>60.88</v>
      </c>
      <c r="G32">
        <v>0.63</v>
      </c>
      <c r="H32">
        <v>17.11</v>
      </c>
      <c r="I32">
        <v>5.6957339999999999</v>
      </c>
      <c r="J32">
        <v>5.37</v>
      </c>
      <c r="K32">
        <v>2.84</v>
      </c>
      <c r="L32">
        <v>0.1</v>
      </c>
      <c r="M32">
        <v>2.58</v>
      </c>
      <c r="N32">
        <v>3.49</v>
      </c>
      <c r="O32">
        <v>0.14000000000000001</v>
      </c>
      <c r="P32">
        <v>21.2</v>
      </c>
      <c r="Q32">
        <v>10.6</v>
      </c>
      <c r="R32">
        <v>51.9</v>
      </c>
      <c r="S32">
        <v>608</v>
      </c>
      <c r="T32">
        <v>19</v>
      </c>
      <c r="U32">
        <v>65.400000000000006</v>
      </c>
      <c r="V32">
        <v>4.28</v>
      </c>
      <c r="W32">
        <v>499</v>
      </c>
      <c r="X32">
        <v>17.600000000000001</v>
      </c>
      <c r="Y32">
        <v>36.299999999999997</v>
      </c>
      <c r="Z32">
        <v>4.8</v>
      </c>
      <c r="AA32">
        <v>19.899999999999999</v>
      </c>
      <c r="AB32">
        <v>3.97</v>
      </c>
      <c r="AC32">
        <v>1.01</v>
      </c>
      <c r="AD32">
        <v>3.55</v>
      </c>
      <c r="AE32">
        <v>0.60699999999999998</v>
      </c>
      <c r="AF32">
        <v>3.54</v>
      </c>
      <c r="AG32">
        <v>2.0699999999999998</v>
      </c>
      <c r="AH32">
        <v>1.96</v>
      </c>
      <c r="AI32">
        <v>0.312</v>
      </c>
      <c r="AJ32">
        <v>2.12</v>
      </c>
      <c r="AK32">
        <v>6.8</v>
      </c>
      <c r="AL32">
        <f t="shared" si="0"/>
        <v>6.1000602772754675</v>
      </c>
      <c r="AM32">
        <f t="shared" si="1"/>
        <v>1.8082986526510121</v>
      </c>
      <c r="AN32">
        <f t="shared" si="2"/>
        <v>32</v>
      </c>
      <c r="AO32">
        <f t="shared" si="3"/>
        <v>8.5361842105263153E-2</v>
      </c>
    </row>
    <row r="33" spans="1:41" x14ac:dyDescent="0.3">
      <c r="A33" t="s">
        <v>129</v>
      </c>
      <c r="B33">
        <v>29.25694</v>
      </c>
      <c r="C33">
        <v>91.845280000000002</v>
      </c>
      <c r="D33" t="s">
        <v>136</v>
      </c>
      <c r="E33">
        <v>76.5</v>
      </c>
      <c r="F33">
        <v>59.78</v>
      </c>
      <c r="G33">
        <v>0.68</v>
      </c>
      <c r="H33">
        <v>17.05</v>
      </c>
      <c r="I33">
        <v>6.3075979999999996</v>
      </c>
      <c r="J33">
        <v>6.08</v>
      </c>
      <c r="K33">
        <v>3.14</v>
      </c>
      <c r="L33">
        <v>0.11</v>
      </c>
      <c r="M33">
        <v>1.88</v>
      </c>
      <c r="N33">
        <v>3.38</v>
      </c>
      <c r="O33">
        <v>0.14000000000000001</v>
      </c>
      <c r="P33">
        <v>25.8</v>
      </c>
      <c r="Q33">
        <v>10.199999999999999</v>
      </c>
      <c r="R33">
        <v>50.5</v>
      </c>
      <c r="S33">
        <v>506</v>
      </c>
      <c r="T33">
        <v>18</v>
      </c>
      <c r="U33">
        <v>39.5</v>
      </c>
      <c r="V33">
        <v>4.1100000000000003</v>
      </c>
      <c r="W33">
        <v>356</v>
      </c>
      <c r="X33">
        <v>16.100000000000001</v>
      </c>
      <c r="Y33">
        <v>33.700000000000003</v>
      </c>
      <c r="Z33">
        <v>4.34</v>
      </c>
      <c r="AA33">
        <v>17.899999999999999</v>
      </c>
      <c r="AB33">
        <v>3.52</v>
      </c>
      <c r="AC33">
        <v>0.996</v>
      </c>
      <c r="AD33">
        <v>3.19</v>
      </c>
      <c r="AE33">
        <v>0.55100000000000005</v>
      </c>
      <c r="AF33">
        <v>3.28</v>
      </c>
      <c r="AG33">
        <v>1.87</v>
      </c>
      <c r="AH33">
        <v>1.83</v>
      </c>
      <c r="AI33">
        <v>0.29399999999999998</v>
      </c>
      <c r="AJ33">
        <v>1.25</v>
      </c>
      <c r="AK33">
        <v>5.6</v>
      </c>
      <c r="AL33">
        <f t="shared" si="0"/>
        <v>5.9765742085725488</v>
      </c>
      <c r="AM33">
        <f t="shared" si="1"/>
        <v>1.7878475289864195</v>
      </c>
      <c r="AN33">
        <f t="shared" si="2"/>
        <v>28.111111111111111</v>
      </c>
      <c r="AO33">
        <f t="shared" si="3"/>
        <v>9.9802371541501983E-2</v>
      </c>
    </row>
    <row r="34" spans="1:41" x14ac:dyDescent="0.3">
      <c r="A34" t="s">
        <v>129</v>
      </c>
      <c r="B34">
        <v>29.25806</v>
      </c>
      <c r="C34">
        <v>91.841939999999994</v>
      </c>
      <c r="D34" t="s">
        <v>137</v>
      </c>
      <c r="E34">
        <v>76.5</v>
      </c>
      <c r="F34">
        <v>60.47</v>
      </c>
      <c r="G34">
        <v>0.64</v>
      </c>
      <c r="H34">
        <v>17.16</v>
      </c>
      <c r="I34">
        <v>5.6417460000000004</v>
      </c>
      <c r="J34">
        <v>5.65</v>
      </c>
      <c r="K34">
        <v>2.84</v>
      </c>
      <c r="L34">
        <v>0.1</v>
      </c>
      <c r="M34">
        <v>2.31</v>
      </c>
      <c r="N34">
        <v>3.46</v>
      </c>
      <c r="O34">
        <v>0.13</v>
      </c>
      <c r="P34">
        <v>17.3</v>
      </c>
      <c r="Q34">
        <v>9.3699999999999992</v>
      </c>
      <c r="R34">
        <v>47.9</v>
      </c>
      <c r="S34">
        <v>510</v>
      </c>
      <c r="T34">
        <v>23.7</v>
      </c>
      <c r="U34">
        <v>67.099999999999994</v>
      </c>
      <c r="V34">
        <v>4.6900000000000004</v>
      </c>
      <c r="W34">
        <v>396</v>
      </c>
      <c r="X34">
        <v>16.7</v>
      </c>
      <c r="Y34">
        <v>36.6</v>
      </c>
      <c r="Z34">
        <v>5.04</v>
      </c>
      <c r="AA34">
        <v>21.4</v>
      </c>
      <c r="AB34">
        <v>4.54</v>
      </c>
      <c r="AC34">
        <v>1.02</v>
      </c>
      <c r="AD34">
        <v>4.09</v>
      </c>
      <c r="AE34">
        <v>0.70799999999999996</v>
      </c>
      <c r="AF34">
        <v>4.24</v>
      </c>
      <c r="AG34">
        <v>2.5</v>
      </c>
      <c r="AH34">
        <v>2.38</v>
      </c>
      <c r="AI34">
        <v>0.375</v>
      </c>
      <c r="AJ34">
        <v>2.16</v>
      </c>
      <c r="AK34">
        <v>4.46</v>
      </c>
      <c r="AL34">
        <f t="shared" si="0"/>
        <v>4.766691486721272</v>
      </c>
      <c r="AM34">
        <f t="shared" si="1"/>
        <v>1.5616524555886582</v>
      </c>
      <c r="AN34">
        <f t="shared" si="2"/>
        <v>21.518987341772153</v>
      </c>
      <c r="AO34">
        <f t="shared" si="3"/>
        <v>9.3921568627450977E-2</v>
      </c>
    </row>
    <row r="35" spans="1:41" x14ac:dyDescent="0.3">
      <c r="A35" t="s">
        <v>129</v>
      </c>
      <c r="B35">
        <v>29.25806</v>
      </c>
      <c r="C35">
        <v>91.841939999999994</v>
      </c>
      <c r="D35" t="s">
        <v>138</v>
      </c>
      <c r="E35">
        <v>76.5</v>
      </c>
      <c r="F35">
        <v>60.13</v>
      </c>
      <c r="G35">
        <v>0.65</v>
      </c>
      <c r="H35">
        <v>16.98</v>
      </c>
      <c r="I35">
        <v>5.8307039999999999</v>
      </c>
      <c r="J35">
        <v>5.68</v>
      </c>
      <c r="K35">
        <v>2.96</v>
      </c>
      <c r="L35">
        <v>0.11</v>
      </c>
      <c r="M35">
        <v>2.13</v>
      </c>
      <c r="N35">
        <v>3.48</v>
      </c>
      <c r="O35">
        <v>0.14000000000000001</v>
      </c>
      <c r="P35">
        <v>17.7</v>
      </c>
      <c r="Q35">
        <v>8.9</v>
      </c>
      <c r="R35">
        <v>38.799999999999997</v>
      </c>
      <c r="S35">
        <v>517</v>
      </c>
      <c r="T35">
        <v>20.2</v>
      </c>
      <c r="U35">
        <v>50.8</v>
      </c>
      <c r="V35">
        <v>4.57</v>
      </c>
      <c r="W35">
        <v>405</v>
      </c>
      <c r="X35">
        <v>15.8</v>
      </c>
      <c r="Y35">
        <v>34.799999999999997</v>
      </c>
      <c r="Z35">
        <v>4.72</v>
      </c>
      <c r="AA35">
        <v>20.100000000000001</v>
      </c>
      <c r="AB35">
        <v>4.04</v>
      </c>
      <c r="AC35">
        <v>0.94</v>
      </c>
      <c r="AD35">
        <v>3.6</v>
      </c>
      <c r="AE35">
        <v>0.61799999999999999</v>
      </c>
      <c r="AF35">
        <v>3.8</v>
      </c>
      <c r="AG35">
        <v>2.16</v>
      </c>
      <c r="AH35">
        <v>2.0499999999999998</v>
      </c>
      <c r="AI35">
        <v>0.31900000000000001</v>
      </c>
      <c r="AJ35">
        <v>1.64</v>
      </c>
      <c r="AK35">
        <v>4.16</v>
      </c>
      <c r="AL35">
        <f t="shared" si="0"/>
        <v>5.2357723577235777</v>
      </c>
      <c r="AM35">
        <f t="shared" si="1"/>
        <v>1.6555143707319362</v>
      </c>
      <c r="AN35">
        <f t="shared" si="2"/>
        <v>25.594059405940595</v>
      </c>
      <c r="AO35">
        <f t="shared" si="3"/>
        <v>7.504835589941973E-2</v>
      </c>
    </row>
    <row r="36" spans="1:41" x14ac:dyDescent="0.3">
      <c r="A36" t="s">
        <v>129</v>
      </c>
      <c r="B36">
        <v>29.264720000000001</v>
      </c>
      <c r="C36">
        <v>91.810559999999995</v>
      </c>
      <c r="D36" t="s">
        <v>139</v>
      </c>
      <c r="E36">
        <v>61.3</v>
      </c>
      <c r="F36">
        <v>64.14</v>
      </c>
      <c r="G36">
        <v>0.49</v>
      </c>
      <c r="H36">
        <v>15.79</v>
      </c>
      <c r="I36">
        <v>4.7779379999999998</v>
      </c>
      <c r="J36">
        <v>4.1399999999999997</v>
      </c>
      <c r="K36">
        <v>2.12</v>
      </c>
      <c r="L36">
        <v>0.09</v>
      </c>
      <c r="M36">
        <v>3.25</v>
      </c>
      <c r="N36">
        <v>3.12</v>
      </c>
      <c r="O36">
        <v>0.1</v>
      </c>
      <c r="P36">
        <v>16.3</v>
      </c>
      <c r="Q36">
        <v>7.35</v>
      </c>
      <c r="R36">
        <v>79.3</v>
      </c>
      <c r="S36">
        <v>392</v>
      </c>
      <c r="T36">
        <v>13.5</v>
      </c>
      <c r="U36">
        <v>81.900000000000006</v>
      </c>
      <c r="V36">
        <v>4.67</v>
      </c>
      <c r="W36">
        <v>471</v>
      </c>
      <c r="X36">
        <v>17.399999999999999</v>
      </c>
      <c r="Y36">
        <v>33.299999999999997</v>
      </c>
      <c r="Z36">
        <v>3.91</v>
      </c>
      <c r="AA36">
        <v>14.5</v>
      </c>
      <c r="AB36">
        <v>2.61</v>
      </c>
      <c r="AC36">
        <v>0.72099999999999997</v>
      </c>
      <c r="AD36">
        <v>2.34</v>
      </c>
      <c r="AE36">
        <v>0.39600000000000002</v>
      </c>
      <c r="AF36">
        <v>2.38</v>
      </c>
      <c r="AG36">
        <v>1.43</v>
      </c>
      <c r="AH36">
        <v>1.55</v>
      </c>
      <c r="AI36">
        <v>0.25800000000000001</v>
      </c>
      <c r="AJ36">
        <v>2.67</v>
      </c>
      <c r="AK36">
        <v>7.82</v>
      </c>
      <c r="AL36">
        <f t="shared" si="0"/>
        <v>7.6259697835851359</v>
      </c>
      <c r="AM36">
        <f t="shared" si="1"/>
        <v>2.0315594991386599</v>
      </c>
      <c r="AN36">
        <f t="shared" si="2"/>
        <v>29.037037037037038</v>
      </c>
      <c r="AO36">
        <f t="shared" si="3"/>
        <v>0.20229591836734692</v>
      </c>
    </row>
    <row r="37" spans="1:41" x14ac:dyDescent="0.3">
      <c r="A37" t="s">
        <v>129</v>
      </c>
      <c r="B37">
        <v>29.35472</v>
      </c>
      <c r="C37">
        <v>91.413330000000002</v>
      </c>
      <c r="D37" t="s">
        <v>142</v>
      </c>
      <c r="E37">
        <v>61.5</v>
      </c>
      <c r="F37">
        <v>56.64</v>
      </c>
      <c r="G37">
        <v>0.81</v>
      </c>
      <c r="H37">
        <v>17.05</v>
      </c>
      <c r="I37">
        <v>7.8102640000000001</v>
      </c>
      <c r="J37">
        <v>6.95</v>
      </c>
      <c r="K37">
        <v>3.69</v>
      </c>
      <c r="L37">
        <v>0.16</v>
      </c>
      <c r="M37">
        <v>1.5</v>
      </c>
      <c r="N37">
        <v>3.32</v>
      </c>
      <c r="O37">
        <v>0.14000000000000001</v>
      </c>
      <c r="P37">
        <v>108</v>
      </c>
      <c r="Q37">
        <v>13.4</v>
      </c>
      <c r="R37">
        <v>30.2</v>
      </c>
      <c r="S37">
        <v>487</v>
      </c>
      <c r="T37">
        <v>20.5</v>
      </c>
      <c r="U37">
        <v>33.200000000000003</v>
      </c>
      <c r="V37">
        <v>3.67</v>
      </c>
      <c r="W37">
        <v>258</v>
      </c>
      <c r="X37">
        <v>13</v>
      </c>
      <c r="Y37">
        <v>29.5</v>
      </c>
      <c r="Z37">
        <v>4</v>
      </c>
      <c r="AA37">
        <v>17</v>
      </c>
      <c r="AB37">
        <v>3.46</v>
      </c>
      <c r="AC37">
        <v>0.91400000000000003</v>
      </c>
      <c r="AD37">
        <v>3.33</v>
      </c>
      <c r="AE37">
        <v>0.56000000000000005</v>
      </c>
      <c r="AF37">
        <v>3.42</v>
      </c>
      <c r="AG37">
        <v>2.0699999999999998</v>
      </c>
      <c r="AH37">
        <v>2.2000000000000002</v>
      </c>
      <c r="AI37">
        <v>0.35599999999999998</v>
      </c>
      <c r="AJ37">
        <v>1.22</v>
      </c>
      <c r="AK37">
        <v>1.24</v>
      </c>
      <c r="AL37">
        <f t="shared" si="0"/>
        <v>4.0141925584963563</v>
      </c>
      <c r="AM37">
        <f t="shared" si="1"/>
        <v>1.3898362209465984</v>
      </c>
      <c r="AN37">
        <f t="shared" si="2"/>
        <v>23.756097560975611</v>
      </c>
      <c r="AO37">
        <f t="shared" si="3"/>
        <v>6.2012320328542092E-2</v>
      </c>
    </row>
    <row r="38" spans="1:41" x14ac:dyDescent="0.3">
      <c r="A38" t="s">
        <v>129</v>
      </c>
      <c r="B38">
        <v>29.35444</v>
      </c>
      <c r="C38">
        <v>91.418329999999997</v>
      </c>
      <c r="D38" t="s">
        <v>145</v>
      </c>
      <c r="E38">
        <v>61.5</v>
      </c>
      <c r="F38">
        <v>59.44</v>
      </c>
      <c r="G38">
        <v>0.64</v>
      </c>
      <c r="H38">
        <v>17.21</v>
      </c>
      <c r="I38">
        <v>6.5865359999999997</v>
      </c>
      <c r="J38">
        <v>6.26</v>
      </c>
      <c r="K38">
        <v>2.79</v>
      </c>
      <c r="L38">
        <v>0.12</v>
      </c>
      <c r="M38">
        <v>1.59</v>
      </c>
      <c r="N38">
        <v>3.41</v>
      </c>
      <c r="O38">
        <v>0.2</v>
      </c>
      <c r="P38">
        <v>122</v>
      </c>
      <c r="Q38">
        <v>9.67</v>
      </c>
      <c r="R38">
        <v>27.7</v>
      </c>
      <c r="S38">
        <v>521</v>
      </c>
      <c r="T38">
        <v>14.4</v>
      </c>
      <c r="U38">
        <v>27.9</v>
      </c>
      <c r="V38">
        <v>2.78</v>
      </c>
      <c r="W38">
        <v>284</v>
      </c>
      <c r="X38">
        <v>14.1</v>
      </c>
      <c r="Y38">
        <v>28.2</v>
      </c>
      <c r="Z38">
        <v>3.46</v>
      </c>
      <c r="AA38">
        <v>13.8</v>
      </c>
      <c r="AB38">
        <v>2.65</v>
      </c>
      <c r="AC38">
        <v>0.86699999999999999</v>
      </c>
      <c r="AD38">
        <v>2.52</v>
      </c>
      <c r="AE38">
        <v>0.41199999999999998</v>
      </c>
      <c r="AF38">
        <v>2.36</v>
      </c>
      <c r="AG38">
        <v>1.45</v>
      </c>
      <c r="AH38">
        <v>1.49</v>
      </c>
      <c r="AI38">
        <v>0.24199999999999999</v>
      </c>
      <c r="AJ38">
        <v>1.05</v>
      </c>
      <c r="AK38">
        <v>2.74</v>
      </c>
      <c r="AL38">
        <f t="shared" si="0"/>
        <v>6.4285107467504892</v>
      </c>
      <c r="AM38">
        <f t="shared" si="1"/>
        <v>1.8607429012760868</v>
      </c>
      <c r="AN38">
        <f t="shared" si="2"/>
        <v>36.180555555555557</v>
      </c>
      <c r="AO38">
        <f t="shared" si="3"/>
        <v>5.3166986564299426E-2</v>
      </c>
    </row>
    <row r="39" spans="1:41" x14ac:dyDescent="0.3">
      <c r="A39" t="s">
        <v>129</v>
      </c>
      <c r="B39">
        <v>29.351389999999999</v>
      </c>
      <c r="C39">
        <v>91.416939999999997</v>
      </c>
      <c r="D39" t="s">
        <v>146</v>
      </c>
      <c r="E39">
        <v>61.5</v>
      </c>
      <c r="F39">
        <v>60.59</v>
      </c>
      <c r="G39">
        <v>0.57999999999999996</v>
      </c>
      <c r="H39">
        <v>17.100000000000001</v>
      </c>
      <c r="I39">
        <v>5.9116860000000004</v>
      </c>
      <c r="J39">
        <v>5.6</v>
      </c>
      <c r="K39">
        <v>2.5499999999999998</v>
      </c>
      <c r="L39">
        <v>0.11</v>
      </c>
      <c r="M39">
        <v>1.9</v>
      </c>
      <c r="N39">
        <v>3.92</v>
      </c>
      <c r="O39">
        <v>0.18</v>
      </c>
      <c r="P39">
        <v>153</v>
      </c>
      <c r="Q39">
        <v>8.89</v>
      </c>
      <c r="R39">
        <v>32.5</v>
      </c>
      <c r="S39">
        <v>486</v>
      </c>
      <c r="T39">
        <v>14.1</v>
      </c>
      <c r="U39">
        <v>36.700000000000003</v>
      </c>
      <c r="V39">
        <v>3.01</v>
      </c>
      <c r="W39">
        <v>312</v>
      </c>
      <c r="X39">
        <v>15.5</v>
      </c>
      <c r="Y39">
        <v>29.9</v>
      </c>
      <c r="Z39">
        <v>3.6</v>
      </c>
      <c r="AA39">
        <v>14</v>
      </c>
      <c r="AB39">
        <v>2.56</v>
      </c>
      <c r="AC39">
        <v>0.79900000000000004</v>
      </c>
      <c r="AD39">
        <v>2.4700000000000002</v>
      </c>
      <c r="AE39">
        <v>0.40500000000000003</v>
      </c>
      <c r="AF39">
        <v>2.29</v>
      </c>
      <c r="AG39">
        <v>1.39</v>
      </c>
      <c r="AH39">
        <v>1.44</v>
      </c>
      <c r="AI39">
        <v>0.23200000000000001</v>
      </c>
      <c r="AJ39">
        <v>1.21</v>
      </c>
      <c r="AK39">
        <v>3.88</v>
      </c>
      <c r="AL39">
        <f t="shared" si="0"/>
        <v>7.3121776840131281</v>
      </c>
      <c r="AM39">
        <f t="shared" si="1"/>
        <v>1.9895411341866236</v>
      </c>
      <c r="AN39">
        <f t="shared" si="2"/>
        <v>34.468085106382979</v>
      </c>
      <c r="AO39">
        <f t="shared" si="3"/>
        <v>6.6872427983539096E-2</v>
      </c>
    </row>
    <row r="40" spans="1:41" x14ac:dyDescent="0.3">
      <c r="A40" t="s">
        <v>129</v>
      </c>
      <c r="B40">
        <v>29.35389</v>
      </c>
      <c r="C40">
        <v>91.432500000000005</v>
      </c>
      <c r="D40" t="s">
        <v>147</v>
      </c>
      <c r="E40">
        <v>91.1</v>
      </c>
      <c r="F40">
        <v>61.7</v>
      </c>
      <c r="G40">
        <v>0.61</v>
      </c>
      <c r="H40">
        <v>16.21</v>
      </c>
      <c r="I40">
        <v>5.7317260000000001</v>
      </c>
      <c r="J40">
        <v>5.42</v>
      </c>
      <c r="K40">
        <v>2.67</v>
      </c>
      <c r="L40">
        <v>0.11</v>
      </c>
      <c r="M40">
        <v>2.33</v>
      </c>
      <c r="N40">
        <v>3.2</v>
      </c>
      <c r="O40">
        <v>0.12</v>
      </c>
      <c r="P40">
        <v>9.01</v>
      </c>
      <c r="Q40">
        <v>7.59</v>
      </c>
      <c r="R40">
        <v>46.7</v>
      </c>
      <c r="S40">
        <v>429</v>
      </c>
      <c r="T40">
        <v>20.5</v>
      </c>
      <c r="U40">
        <v>52</v>
      </c>
      <c r="V40">
        <v>3.83</v>
      </c>
      <c r="W40">
        <v>370</v>
      </c>
      <c r="X40">
        <v>15.2</v>
      </c>
      <c r="Y40">
        <v>33.299999999999997</v>
      </c>
      <c r="Z40">
        <v>4.41</v>
      </c>
      <c r="AA40">
        <v>16.5</v>
      </c>
      <c r="AB40">
        <v>3.49</v>
      </c>
      <c r="AC40">
        <v>0.95899999999999996</v>
      </c>
      <c r="AD40">
        <v>3.31</v>
      </c>
      <c r="AE40">
        <v>0.54300000000000004</v>
      </c>
      <c r="AF40">
        <v>3.29</v>
      </c>
      <c r="AG40">
        <v>2.0299999999999998</v>
      </c>
      <c r="AH40">
        <v>2.21</v>
      </c>
      <c r="AI40">
        <v>0.34100000000000003</v>
      </c>
      <c r="AJ40">
        <v>1.67</v>
      </c>
      <c r="AK40">
        <v>4.92</v>
      </c>
      <c r="AL40">
        <f t="shared" si="0"/>
        <v>4.6722798174771381</v>
      </c>
      <c r="AM40">
        <f t="shared" si="1"/>
        <v>1.5416471361719013</v>
      </c>
      <c r="AN40">
        <f t="shared" si="2"/>
        <v>20.926829268292682</v>
      </c>
      <c r="AO40">
        <f t="shared" si="3"/>
        <v>0.10885780885780887</v>
      </c>
    </row>
    <row r="41" spans="1:41" x14ac:dyDescent="0.3">
      <c r="A41" t="s">
        <v>129</v>
      </c>
      <c r="B41">
        <v>29.352779999999999</v>
      </c>
      <c r="C41">
        <v>91.433890000000005</v>
      </c>
      <c r="D41" t="s">
        <v>148</v>
      </c>
      <c r="E41">
        <v>91.1</v>
      </c>
      <c r="F41">
        <v>61.52</v>
      </c>
      <c r="G41">
        <v>0.67</v>
      </c>
      <c r="H41">
        <v>16.5</v>
      </c>
      <c r="I41">
        <v>5.7947119999999996</v>
      </c>
      <c r="J41">
        <v>5.42</v>
      </c>
      <c r="K41">
        <v>2.7</v>
      </c>
      <c r="L41">
        <v>0.1</v>
      </c>
      <c r="M41">
        <v>2.27</v>
      </c>
      <c r="N41">
        <v>3.28</v>
      </c>
      <c r="O41">
        <v>0.14000000000000001</v>
      </c>
      <c r="P41">
        <v>10.1</v>
      </c>
      <c r="Q41">
        <v>8.8800000000000008</v>
      </c>
      <c r="R41">
        <v>52.2</v>
      </c>
      <c r="S41">
        <v>447</v>
      </c>
      <c r="T41">
        <v>19.399999999999999</v>
      </c>
      <c r="U41">
        <v>51</v>
      </c>
      <c r="V41">
        <v>4.05</v>
      </c>
      <c r="W41">
        <v>357</v>
      </c>
      <c r="X41">
        <v>15</v>
      </c>
      <c r="Y41">
        <v>32.799999999999997</v>
      </c>
      <c r="Z41">
        <v>4.37</v>
      </c>
      <c r="AA41">
        <v>16.3</v>
      </c>
      <c r="AB41">
        <v>3.37</v>
      </c>
      <c r="AC41">
        <v>0.91300000000000003</v>
      </c>
      <c r="AD41">
        <v>3.15</v>
      </c>
      <c r="AE41">
        <v>0.53400000000000003</v>
      </c>
      <c r="AF41">
        <v>3.05</v>
      </c>
      <c r="AG41">
        <v>1.89</v>
      </c>
      <c r="AH41">
        <v>1.98</v>
      </c>
      <c r="AI41">
        <v>0.317</v>
      </c>
      <c r="AJ41">
        <v>1.6</v>
      </c>
      <c r="AK41">
        <v>4.54</v>
      </c>
      <c r="AL41">
        <f t="shared" si="0"/>
        <v>5.1464007160209704</v>
      </c>
      <c r="AM41">
        <f t="shared" si="1"/>
        <v>1.6382975802450983</v>
      </c>
      <c r="AN41">
        <f t="shared" si="2"/>
        <v>23.041237113402065</v>
      </c>
      <c r="AO41">
        <f t="shared" si="3"/>
        <v>0.11677852348993289</v>
      </c>
    </row>
    <row r="42" spans="1:41" x14ac:dyDescent="0.3">
      <c r="A42" t="s">
        <v>129</v>
      </c>
      <c r="B42">
        <v>29.30611</v>
      </c>
      <c r="C42">
        <v>91.45</v>
      </c>
      <c r="D42" t="s">
        <v>149</v>
      </c>
      <c r="E42">
        <v>91.8</v>
      </c>
      <c r="F42">
        <v>64.180000000000007</v>
      </c>
      <c r="G42">
        <v>0.62</v>
      </c>
      <c r="H42">
        <v>16.55</v>
      </c>
      <c r="I42">
        <v>3.7791600000000001</v>
      </c>
      <c r="J42">
        <v>3.69</v>
      </c>
      <c r="K42">
        <v>1.7</v>
      </c>
      <c r="L42">
        <v>0.08</v>
      </c>
      <c r="M42">
        <v>3.73</v>
      </c>
      <c r="N42">
        <v>4.08</v>
      </c>
      <c r="O42">
        <v>0.23</v>
      </c>
      <c r="P42">
        <v>2.93</v>
      </c>
      <c r="Q42">
        <v>6.8</v>
      </c>
      <c r="R42">
        <v>91.6</v>
      </c>
      <c r="S42">
        <v>747</v>
      </c>
      <c r="T42">
        <v>12.6</v>
      </c>
      <c r="U42">
        <v>125</v>
      </c>
      <c r="V42">
        <v>5.86</v>
      </c>
      <c r="W42">
        <v>506</v>
      </c>
      <c r="X42">
        <v>24.6</v>
      </c>
      <c r="Y42">
        <v>50.8</v>
      </c>
      <c r="Z42">
        <v>6.17</v>
      </c>
      <c r="AA42">
        <v>22.1</v>
      </c>
      <c r="AB42">
        <v>3.74</v>
      </c>
      <c r="AC42">
        <v>1.0900000000000001</v>
      </c>
      <c r="AD42">
        <v>3.02</v>
      </c>
      <c r="AE42">
        <v>0.42099999999999999</v>
      </c>
      <c r="AF42">
        <v>2.16</v>
      </c>
      <c r="AG42">
        <v>1.1299999999999999</v>
      </c>
      <c r="AH42">
        <v>1.1200000000000001</v>
      </c>
      <c r="AI42">
        <v>0.17499999999999999</v>
      </c>
      <c r="AJ42">
        <v>3.14</v>
      </c>
      <c r="AK42">
        <v>12.4</v>
      </c>
      <c r="AL42">
        <f t="shared" si="0"/>
        <v>14.920886075949367</v>
      </c>
      <c r="AM42">
        <f t="shared" si="1"/>
        <v>2.7027619814806458</v>
      </c>
      <c r="AN42">
        <f t="shared" si="2"/>
        <v>59.285714285714285</v>
      </c>
      <c r="AO42">
        <f t="shared" si="3"/>
        <v>0.12262382864792502</v>
      </c>
    </row>
    <row r="43" spans="1:41" x14ac:dyDescent="0.3">
      <c r="A43" t="s">
        <v>129</v>
      </c>
      <c r="B43">
        <v>29.303889999999999</v>
      </c>
      <c r="C43">
        <v>91.460830000000001</v>
      </c>
      <c r="D43" t="s">
        <v>151</v>
      </c>
      <c r="E43">
        <v>91.8</v>
      </c>
      <c r="F43">
        <v>57.27</v>
      </c>
      <c r="G43">
        <v>0.94</v>
      </c>
      <c r="H43">
        <v>17.010000000000002</v>
      </c>
      <c r="I43">
        <v>6.1726279999999996</v>
      </c>
      <c r="J43">
        <v>6.43</v>
      </c>
      <c r="K43">
        <v>3.69</v>
      </c>
      <c r="L43">
        <v>0.11</v>
      </c>
      <c r="M43">
        <v>2.2400000000000002</v>
      </c>
      <c r="N43">
        <v>3.88</v>
      </c>
      <c r="O43">
        <v>0.32</v>
      </c>
      <c r="P43">
        <v>56.8</v>
      </c>
      <c r="Q43">
        <v>36.799999999999997</v>
      </c>
      <c r="R43">
        <v>60.2</v>
      </c>
      <c r="S43">
        <v>956</v>
      </c>
      <c r="T43">
        <v>15.8</v>
      </c>
      <c r="U43">
        <v>121</v>
      </c>
      <c r="V43">
        <v>5.43</v>
      </c>
      <c r="W43">
        <v>524</v>
      </c>
      <c r="X43">
        <v>24.3</v>
      </c>
      <c r="Y43">
        <v>52.6</v>
      </c>
      <c r="Z43">
        <v>6.77</v>
      </c>
      <c r="AA43">
        <v>25.6</v>
      </c>
      <c r="AB43">
        <v>4.7300000000000004</v>
      </c>
      <c r="AC43">
        <v>1.42</v>
      </c>
      <c r="AD43">
        <v>4</v>
      </c>
      <c r="AE43">
        <v>0.54300000000000004</v>
      </c>
      <c r="AF43">
        <v>2.9</v>
      </c>
      <c r="AG43">
        <v>1.42</v>
      </c>
      <c r="AH43">
        <v>1.34</v>
      </c>
      <c r="AI43">
        <v>0.20499999999999999</v>
      </c>
      <c r="AJ43">
        <v>3.01</v>
      </c>
      <c r="AK43">
        <v>8.52</v>
      </c>
      <c r="AL43">
        <f t="shared" si="0"/>
        <v>12.319100699036465</v>
      </c>
      <c r="AM43">
        <f t="shared" si="1"/>
        <v>2.5111509602330147</v>
      </c>
      <c r="AN43">
        <f t="shared" si="2"/>
        <v>60.506329113924046</v>
      </c>
      <c r="AO43">
        <f t="shared" si="3"/>
        <v>6.297071129707113E-2</v>
      </c>
    </row>
    <row r="44" spans="1:41" x14ac:dyDescent="0.3">
      <c r="A44" t="s">
        <v>152</v>
      </c>
      <c r="B44">
        <v>29.492196</v>
      </c>
      <c r="C44">
        <v>90.970822999999996</v>
      </c>
      <c r="D44" t="s">
        <v>153</v>
      </c>
      <c r="E44">
        <v>49</v>
      </c>
      <c r="F44">
        <v>57.55</v>
      </c>
      <c r="G44">
        <v>0.7</v>
      </c>
      <c r="H44">
        <v>18.48</v>
      </c>
      <c r="I44">
        <v>6.4155740000000003</v>
      </c>
      <c r="J44">
        <v>6.63</v>
      </c>
      <c r="K44">
        <v>3</v>
      </c>
      <c r="L44">
        <v>0.13</v>
      </c>
      <c r="M44">
        <v>1.57</v>
      </c>
      <c r="N44">
        <v>4.25</v>
      </c>
      <c r="O44">
        <v>0.2</v>
      </c>
      <c r="P44">
        <v>13</v>
      </c>
      <c r="Q44">
        <v>8</v>
      </c>
      <c r="R44">
        <v>48.3</v>
      </c>
      <c r="S44">
        <v>596</v>
      </c>
      <c r="T44">
        <v>13.5</v>
      </c>
      <c r="U44">
        <v>148</v>
      </c>
      <c r="V44">
        <v>4.2</v>
      </c>
      <c r="W44">
        <v>451</v>
      </c>
      <c r="X44">
        <v>17.2</v>
      </c>
      <c r="Y44">
        <v>32.799999999999997</v>
      </c>
      <c r="Z44">
        <v>3.76</v>
      </c>
      <c r="AA44">
        <v>15</v>
      </c>
      <c r="AB44">
        <v>3</v>
      </c>
      <c r="AC44">
        <v>1.07</v>
      </c>
      <c r="AD44">
        <v>2.46</v>
      </c>
      <c r="AF44">
        <v>2.48</v>
      </c>
      <c r="AG44">
        <v>1.42</v>
      </c>
      <c r="AH44">
        <v>1.38</v>
      </c>
      <c r="AI44">
        <v>0.2</v>
      </c>
      <c r="AJ44">
        <v>3.8</v>
      </c>
      <c r="AK44">
        <v>8.0299999999999994</v>
      </c>
      <c r="AL44">
        <f t="shared" si="0"/>
        <v>8.466947960618846</v>
      </c>
      <c r="AM44">
        <f t="shared" si="1"/>
        <v>2.1361701084996256</v>
      </c>
      <c r="AN44">
        <f t="shared" si="2"/>
        <v>44.148148148148145</v>
      </c>
      <c r="AO44">
        <f t="shared" si="3"/>
        <v>8.1040268456375839E-2</v>
      </c>
    </row>
    <row r="45" spans="1:41" x14ac:dyDescent="0.3">
      <c r="A45" t="s">
        <v>152</v>
      </c>
      <c r="B45">
        <v>29.492196</v>
      </c>
      <c r="C45">
        <v>90.970822999999996</v>
      </c>
      <c r="D45" t="s">
        <v>156</v>
      </c>
      <c r="E45">
        <v>49</v>
      </c>
      <c r="F45">
        <v>57.57</v>
      </c>
      <c r="G45">
        <v>0.72</v>
      </c>
      <c r="H45">
        <v>18.12</v>
      </c>
      <c r="I45">
        <v>6.5955339999999998</v>
      </c>
      <c r="J45">
        <v>6.64</v>
      </c>
      <c r="K45">
        <v>3.09</v>
      </c>
      <c r="L45">
        <v>0.14000000000000001</v>
      </c>
      <c r="M45">
        <v>1.61</v>
      </c>
      <c r="N45">
        <v>4.12</v>
      </c>
      <c r="O45">
        <v>0.21</v>
      </c>
      <c r="P45">
        <v>13</v>
      </c>
      <c r="Q45">
        <v>8</v>
      </c>
      <c r="R45">
        <v>44.9</v>
      </c>
      <c r="S45">
        <v>564</v>
      </c>
      <c r="T45">
        <v>14</v>
      </c>
      <c r="U45">
        <v>143</v>
      </c>
      <c r="V45">
        <v>4.5999999999999996</v>
      </c>
      <c r="W45">
        <v>452</v>
      </c>
      <c r="X45">
        <v>16.8</v>
      </c>
      <c r="Y45">
        <v>33</v>
      </c>
      <c r="Z45">
        <v>3.9</v>
      </c>
      <c r="AA45">
        <v>14.7</v>
      </c>
      <c r="AB45">
        <v>2.98</v>
      </c>
      <c r="AC45">
        <v>0.96</v>
      </c>
      <c r="AD45">
        <v>2.5499999999999998</v>
      </c>
      <c r="AF45">
        <v>2.5499999999999998</v>
      </c>
      <c r="AG45">
        <v>1.48</v>
      </c>
      <c r="AH45">
        <v>1.3</v>
      </c>
      <c r="AI45">
        <v>0.22</v>
      </c>
      <c r="AJ45">
        <v>3.5</v>
      </c>
      <c r="AK45">
        <v>6.09</v>
      </c>
      <c r="AL45">
        <f t="shared" si="0"/>
        <v>8.7789678675754637</v>
      </c>
      <c r="AM45">
        <f t="shared" si="1"/>
        <v>2.1723588457910541</v>
      </c>
      <c r="AN45">
        <f t="shared" si="2"/>
        <v>40.285714285714285</v>
      </c>
      <c r="AO45">
        <f t="shared" si="3"/>
        <v>7.9609929078014188E-2</v>
      </c>
    </row>
    <row r="46" spans="1:41" x14ac:dyDescent="0.3">
      <c r="A46" t="s">
        <v>152</v>
      </c>
      <c r="B46">
        <v>29.492196</v>
      </c>
      <c r="C46">
        <v>90.970822999999996</v>
      </c>
      <c r="D46" t="s">
        <v>157</v>
      </c>
      <c r="E46">
        <v>49</v>
      </c>
      <c r="F46">
        <v>57.5</v>
      </c>
      <c r="G46">
        <v>0.74</v>
      </c>
      <c r="H46">
        <v>18.22</v>
      </c>
      <c r="I46">
        <v>6.4425679999999996</v>
      </c>
      <c r="J46">
        <v>6.61</v>
      </c>
      <c r="K46">
        <v>3.07</v>
      </c>
      <c r="L46">
        <v>0.14000000000000001</v>
      </c>
      <c r="M46">
        <v>1.66</v>
      </c>
      <c r="N46">
        <v>4.1399999999999997</v>
      </c>
      <c r="O46">
        <v>0.21</v>
      </c>
      <c r="P46">
        <v>11</v>
      </c>
      <c r="Q46">
        <v>8</v>
      </c>
      <c r="R46">
        <v>49.6</v>
      </c>
      <c r="S46">
        <v>567</v>
      </c>
      <c r="T46">
        <v>12.8</v>
      </c>
      <c r="U46">
        <v>148</v>
      </c>
      <c r="V46">
        <v>4.2</v>
      </c>
      <c r="W46">
        <v>470</v>
      </c>
      <c r="X46">
        <v>16.399999999999999</v>
      </c>
      <c r="Y46">
        <v>31.6</v>
      </c>
      <c r="Z46">
        <v>3.7</v>
      </c>
      <c r="AA46">
        <v>14.6</v>
      </c>
      <c r="AB46">
        <v>2.79</v>
      </c>
      <c r="AC46">
        <v>0.96</v>
      </c>
      <c r="AD46">
        <v>2.54</v>
      </c>
      <c r="AF46">
        <v>2.37</v>
      </c>
      <c r="AG46">
        <v>1.36</v>
      </c>
      <c r="AH46">
        <v>1.34</v>
      </c>
      <c r="AI46">
        <v>0.2</v>
      </c>
      <c r="AJ46">
        <v>3.9</v>
      </c>
      <c r="AK46">
        <v>11.05</v>
      </c>
      <c r="AL46">
        <f t="shared" si="0"/>
        <v>8.3141255746583536</v>
      </c>
      <c r="AM46">
        <f t="shared" si="1"/>
        <v>2.1179559447166647</v>
      </c>
      <c r="AN46">
        <f t="shared" si="2"/>
        <v>44.296875</v>
      </c>
      <c r="AO46">
        <f t="shared" si="3"/>
        <v>8.7477954144620812E-2</v>
      </c>
    </row>
    <row r="47" spans="1:41" x14ac:dyDescent="0.3">
      <c r="A47" t="s">
        <v>152</v>
      </c>
      <c r="B47">
        <v>29.492742</v>
      </c>
      <c r="C47">
        <v>90.976803000000004</v>
      </c>
      <c r="D47" t="s">
        <v>158</v>
      </c>
      <c r="E47">
        <v>49</v>
      </c>
      <c r="F47">
        <v>56.01</v>
      </c>
      <c r="G47">
        <v>0.75</v>
      </c>
      <c r="H47">
        <v>18.78</v>
      </c>
      <c r="I47">
        <v>6.6585200000000002</v>
      </c>
      <c r="J47">
        <v>6.91</v>
      </c>
      <c r="K47">
        <v>3.21</v>
      </c>
      <c r="L47">
        <v>0.14000000000000001</v>
      </c>
      <c r="M47">
        <v>1.56</v>
      </c>
      <c r="N47">
        <v>4.24</v>
      </c>
      <c r="O47">
        <v>0.21</v>
      </c>
      <c r="P47">
        <v>12</v>
      </c>
      <c r="Q47">
        <v>8</v>
      </c>
      <c r="R47">
        <v>42</v>
      </c>
      <c r="S47">
        <v>595</v>
      </c>
      <c r="T47">
        <v>13.4</v>
      </c>
      <c r="U47">
        <v>130</v>
      </c>
      <c r="V47">
        <v>4.5999999999999996</v>
      </c>
      <c r="W47">
        <v>472</v>
      </c>
      <c r="X47">
        <v>16.899999999999999</v>
      </c>
      <c r="Y47">
        <v>33.1</v>
      </c>
      <c r="Z47">
        <v>3.93</v>
      </c>
      <c r="AA47">
        <v>14.6</v>
      </c>
      <c r="AB47">
        <v>3.16</v>
      </c>
      <c r="AC47">
        <v>1.1399999999999999</v>
      </c>
      <c r="AD47">
        <v>2.65</v>
      </c>
      <c r="AF47">
        <v>2.4</v>
      </c>
      <c r="AG47">
        <v>1.44</v>
      </c>
      <c r="AH47">
        <v>1.31</v>
      </c>
      <c r="AI47">
        <v>0.22</v>
      </c>
      <c r="AJ47">
        <v>3.3</v>
      </c>
      <c r="AK47">
        <v>5.58</v>
      </c>
      <c r="AL47">
        <f t="shared" si="0"/>
        <v>8.7638097078622739</v>
      </c>
      <c r="AM47">
        <f t="shared" si="1"/>
        <v>2.1706307085652994</v>
      </c>
      <c r="AN47">
        <f t="shared" si="2"/>
        <v>44.402985074626862</v>
      </c>
      <c r="AO47">
        <f t="shared" si="3"/>
        <v>7.0588235294117646E-2</v>
      </c>
    </row>
    <row r="48" spans="1:41" x14ac:dyDescent="0.3">
      <c r="A48" t="s">
        <v>152</v>
      </c>
      <c r="B48">
        <v>29.492742</v>
      </c>
      <c r="C48">
        <v>90.976803000000004</v>
      </c>
      <c r="D48" t="s">
        <v>159</v>
      </c>
      <c r="E48">
        <v>49</v>
      </c>
      <c r="F48">
        <v>56.4</v>
      </c>
      <c r="G48">
        <v>0.72</v>
      </c>
      <c r="H48">
        <v>18.68</v>
      </c>
      <c r="I48">
        <v>6.496556</v>
      </c>
      <c r="J48">
        <v>6.85</v>
      </c>
      <c r="K48">
        <v>3.09</v>
      </c>
      <c r="L48">
        <v>0.14000000000000001</v>
      </c>
      <c r="M48">
        <v>1.48</v>
      </c>
      <c r="N48">
        <v>4.26</v>
      </c>
      <c r="O48">
        <v>0.2</v>
      </c>
      <c r="P48">
        <v>13</v>
      </c>
      <c r="Q48">
        <v>8</v>
      </c>
      <c r="R48">
        <v>39.9</v>
      </c>
      <c r="S48">
        <v>589</v>
      </c>
      <c r="T48">
        <v>13.8</v>
      </c>
      <c r="U48">
        <v>132</v>
      </c>
      <c r="V48">
        <v>4.5</v>
      </c>
      <c r="W48">
        <v>445</v>
      </c>
      <c r="X48">
        <v>16.7</v>
      </c>
      <c r="Y48">
        <v>32</v>
      </c>
      <c r="Z48">
        <v>3.8</v>
      </c>
      <c r="AA48">
        <v>15</v>
      </c>
      <c r="AB48">
        <v>3.21</v>
      </c>
      <c r="AC48">
        <v>1.1000000000000001</v>
      </c>
      <c r="AD48">
        <v>2.87</v>
      </c>
      <c r="AF48">
        <v>2.56</v>
      </c>
      <c r="AG48">
        <v>1.43</v>
      </c>
      <c r="AH48">
        <v>1.36</v>
      </c>
      <c r="AI48">
        <v>0.23</v>
      </c>
      <c r="AJ48">
        <v>3.3</v>
      </c>
      <c r="AK48">
        <v>6.04</v>
      </c>
      <c r="AL48">
        <f t="shared" si="0"/>
        <v>8.3417101017622244</v>
      </c>
      <c r="AM48">
        <f t="shared" si="1"/>
        <v>2.1212682435240806</v>
      </c>
      <c r="AN48">
        <f t="shared" si="2"/>
        <v>42.681159420289852</v>
      </c>
      <c r="AO48">
        <f t="shared" si="3"/>
        <v>6.774193548387096E-2</v>
      </c>
    </row>
    <row r="49" spans="1:41" x14ac:dyDescent="0.3">
      <c r="A49" t="s">
        <v>152</v>
      </c>
      <c r="B49">
        <v>29.492742</v>
      </c>
      <c r="C49">
        <v>90.976803000000004</v>
      </c>
      <c r="D49" t="s">
        <v>160</v>
      </c>
      <c r="E49">
        <v>49</v>
      </c>
      <c r="F49">
        <v>55.56</v>
      </c>
      <c r="G49">
        <v>0.83</v>
      </c>
      <c r="H49">
        <v>18.02</v>
      </c>
      <c r="I49">
        <v>7.4953339999999997</v>
      </c>
      <c r="J49">
        <v>7.14</v>
      </c>
      <c r="K49">
        <v>3.63</v>
      </c>
      <c r="L49">
        <v>0.16</v>
      </c>
      <c r="M49">
        <v>1.5</v>
      </c>
      <c r="N49">
        <v>3.98</v>
      </c>
      <c r="O49">
        <v>0.23</v>
      </c>
      <c r="P49">
        <v>20</v>
      </c>
      <c r="Q49">
        <v>9</v>
      </c>
      <c r="R49">
        <v>38.9</v>
      </c>
      <c r="S49">
        <v>584</v>
      </c>
      <c r="T49">
        <v>15.9</v>
      </c>
      <c r="U49">
        <v>145</v>
      </c>
      <c r="V49">
        <v>5</v>
      </c>
      <c r="W49">
        <v>422</v>
      </c>
      <c r="X49">
        <v>17.3</v>
      </c>
      <c r="Y49">
        <v>34.200000000000003</v>
      </c>
      <c r="Z49">
        <v>4.16</v>
      </c>
      <c r="AA49">
        <v>16.8</v>
      </c>
      <c r="AB49">
        <v>3.31</v>
      </c>
      <c r="AC49">
        <v>1.03</v>
      </c>
      <c r="AD49">
        <v>3.06</v>
      </c>
      <c r="AF49">
        <v>2.82</v>
      </c>
      <c r="AG49">
        <v>1.66</v>
      </c>
      <c r="AH49">
        <v>1.58</v>
      </c>
      <c r="AI49">
        <v>0.26</v>
      </c>
      <c r="AJ49">
        <v>3.4</v>
      </c>
      <c r="AK49">
        <v>5.49</v>
      </c>
      <c r="AL49">
        <f t="shared" si="0"/>
        <v>7.4381776424718264</v>
      </c>
      <c r="AM49">
        <f t="shared" si="1"/>
        <v>2.0066258783141895</v>
      </c>
      <c r="AN49">
        <f t="shared" si="2"/>
        <v>36.729559748427675</v>
      </c>
      <c r="AO49">
        <f t="shared" si="3"/>
        <v>6.6609589041095887E-2</v>
      </c>
    </row>
    <row r="50" spans="1:41" x14ac:dyDescent="0.3">
      <c r="A50" t="s">
        <v>152</v>
      </c>
      <c r="B50">
        <v>29.492742</v>
      </c>
      <c r="C50">
        <v>90.976803000000004</v>
      </c>
      <c r="D50" t="s">
        <v>161</v>
      </c>
      <c r="E50">
        <v>48.9</v>
      </c>
      <c r="F50">
        <v>56.31</v>
      </c>
      <c r="G50">
        <v>0.8</v>
      </c>
      <c r="H50">
        <v>18.52</v>
      </c>
      <c r="I50">
        <v>7.1264159999999999</v>
      </c>
      <c r="J50">
        <v>7.14</v>
      </c>
      <c r="K50">
        <v>3.42</v>
      </c>
      <c r="L50">
        <v>0.15</v>
      </c>
      <c r="M50">
        <v>1.45</v>
      </c>
      <c r="N50">
        <v>4.12</v>
      </c>
      <c r="O50">
        <v>0.22</v>
      </c>
      <c r="P50">
        <v>15</v>
      </c>
      <c r="Q50">
        <v>10</v>
      </c>
      <c r="R50">
        <v>38</v>
      </c>
      <c r="S50">
        <v>603</v>
      </c>
      <c r="T50">
        <v>13.6</v>
      </c>
      <c r="U50">
        <v>132</v>
      </c>
      <c r="V50">
        <v>4.7</v>
      </c>
      <c r="W50">
        <v>432</v>
      </c>
      <c r="X50">
        <v>17</v>
      </c>
      <c r="Y50">
        <v>32.6</v>
      </c>
      <c r="Z50">
        <v>3.78</v>
      </c>
      <c r="AA50">
        <v>14.8</v>
      </c>
      <c r="AB50">
        <v>3.01</v>
      </c>
      <c r="AC50">
        <v>1.01</v>
      </c>
      <c r="AD50">
        <v>2.79</v>
      </c>
      <c r="AF50">
        <v>2.42</v>
      </c>
      <c r="AG50">
        <v>1.46</v>
      </c>
      <c r="AH50">
        <v>1.42</v>
      </c>
      <c r="AI50">
        <v>0.22</v>
      </c>
      <c r="AJ50">
        <v>3.4</v>
      </c>
      <c r="AK50">
        <v>4.72</v>
      </c>
      <c r="AL50">
        <f t="shared" si="0"/>
        <v>8.1327628216556729</v>
      </c>
      <c r="AM50">
        <f t="shared" si="1"/>
        <v>2.0959006962923787</v>
      </c>
      <c r="AN50">
        <f t="shared" si="2"/>
        <v>44.338235294117645</v>
      </c>
      <c r="AO50">
        <f t="shared" si="3"/>
        <v>6.3018242122719739E-2</v>
      </c>
    </row>
    <row r="51" spans="1:41" x14ac:dyDescent="0.3">
      <c r="A51" t="s">
        <v>152</v>
      </c>
      <c r="B51">
        <v>29.474985</v>
      </c>
      <c r="C51">
        <v>90.967817999999994</v>
      </c>
      <c r="D51" t="s">
        <v>162</v>
      </c>
      <c r="E51">
        <v>49.1</v>
      </c>
      <c r="F51">
        <v>60.43</v>
      </c>
      <c r="G51">
        <v>0.63</v>
      </c>
      <c r="H51">
        <v>17.22</v>
      </c>
      <c r="I51">
        <v>5.1468559999999997</v>
      </c>
      <c r="J51">
        <v>5.14</v>
      </c>
      <c r="K51">
        <v>2.4700000000000002</v>
      </c>
      <c r="L51">
        <v>0.1</v>
      </c>
      <c r="M51">
        <v>3.06</v>
      </c>
      <c r="N51">
        <v>3.75</v>
      </c>
      <c r="O51">
        <v>0.18</v>
      </c>
      <c r="P51">
        <v>10</v>
      </c>
      <c r="Q51">
        <v>8</v>
      </c>
      <c r="R51">
        <v>86.2</v>
      </c>
      <c r="S51">
        <v>529</v>
      </c>
      <c r="T51">
        <v>14.3</v>
      </c>
      <c r="U51">
        <v>153</v>
      </c>
      <c r="V51">
        <v>5</v>
      </c>
      <c r="W51">
        <v>678</v>
      </c>
      <c r="X51">
        <v>17.8</v>
      </c>
      <c r="Y51">
        <v>35.799999999999997</v>
      </c>
      <c r="Z51">
        <v>4.32</v>
      </c>
      <c r="AA51">
        <v>16.100000000000001</v>
      </c>
      <c r="AB51">
        <v>3.3</v>
      </c>
      <c r="AC51">
        <v>0.95</v>
      </c>
      <c r="AD51">
        <v>2.82</v>
      </c>
      <c r="AF51">
        <v>2.41</v>
      </c>
      <c r="AG51">
        <v>1.47</v>
      </c>
      <c r="AH51">
        <v>1.47</v>
      </c>
      <c r="AI51">
        <v>0.27</v>
      </c>
      <c r="AJ51">
        <v>4</v>
      </c>
      <c r="AK51">
        <v>8.66</v>
      </c>
      <c r="AL51">
        <f t="shared" si="0"/>
        <v>8.2258388587502527</v>
      </c>
      <c r="AM51">
        <f t="shared" si="1"/>
        <v>2.1072802803567265</v>
      </c>
      <c r="AN51">
        <f t="shared" si="2"/>
        <v>36.993006993006993</v>
      </c>
      <c r="AO51">
        <f t="shared" si="3"/>
        <v>0.16294896030245748</v>
      </c>
    </row>
    <row r="52" spans="1:41" x14ac:dyDescent="0.3">
      <c r="A52" t="s">
        <v>152</v>
      </c>
      <c r="B52">
        <v>29.474985</v>
      </c>
      <c r="C52">
        <v>90.967817999999994</v>
      </c>
      <c r="D52" t="s">
        <v>164</v>
      </c>
      <c r="E52">
        <v>50</v>
      </c>
      <c r="F52">
        <v>60.98</v>
      </c>
      <c r="G52">
        <v>0.73</v>
      </c>
      <c r="H52">
        <v>16.86</v>
      </c>
      <c r="I52">
        <v>5.4437899999999999</v>
      </c>
      <c r="J52">
        <v>5.41</v>
      </c>
      <c r="K52">
        <v>2.56</v>
      </c>
      <c r="L52">
        <v>0.11</v>
      </c>
      <c r="M52">
        <v>3.04</v>
      </c>
      <c r="N52">
        <v>3.63</v>
      </c>
      <c r="O52">
        <v>0.19</v>
      </c>
      <c r="P52">
        <v>13</v>
      </c>
      <c r="Q52">
        <v>10</v>
      </c>
      <c r="R52">
        <v>88.6</v>
      </c>
      <c r="S52">
        <v>527</v>
      </c>
      <c r="T52">
        <v>13.3</v>
      </c>
      <c r="U52">
        <v>168</v>
      </c>
      <c r="V52">
        <v>6.5</v>
      </c>
      <c r="W52">
        <v>875</v>
      </c>
      <c r="X52">
        <v>20.5</v>
      </c>
      <c r="Y52">
        <v>39.9</v>
      </c>
      <c r="Z52">
        <v>4.45</v>
      </c>
      <c r="AA52">
        <v>16.899999999999999</v>
      </c>
      <c r="AB52">
        <v>3.35</v>
      </c>
      <c r="AC52">
        <v>1.1100000000000001</v>
      </c>
      <c r="AD52">
        <v>3.04</v>
      </c>
      <c r="AF52">
        <v>2.39</v>
      </c>
      <c r="AG52">
        <v>1.36</v>
      </c>
      <c r="AH52">
        <v>1.34</v>
      </c>
      <c r="AI52">
        <v>0.23</v>
      </c>
      <c r="AJ52">
        <v>4.4000000000000004</v>
      </c>
      <c r="AK52">
        <v>9.2200000000000006</v>
      </c>
      <c r="AL52">
        <f t="shared" si="0"/>
        <v>10.392656968322942</v>
      </c>
      <c r="AM52">
        <f t="shared" si="1"/>
        <v>2.3410994960308744</v>
      </c>
      <c r="AN52">
        <f t="shared" si="2"/>
        <v>39.624060150375939</v>
      </c>
      <c r="AO52">
        <f t="shared" si="3"/>
        <v>0.16812144212523719</v>
      </c>
    </row>
    <row r="53" spans="1:41" x14ac:dyDescent="0.3">
      <c r="A53" t="s">
        <v>152</v>
      </c>
      <c r="B53">
        <v>29.486561999999999</v>
      </c>
      <c r="C53">
        <v>90.967393000000001</v>
      </c>
      <c r="D53" t="s">
        <v>165</v>
      </c>
      <c r="E53">
        <v>49</v>
      </c>
      <c r="F53">
        <v>59.84</v>
      </c>
      <c r="G53">
        <v>0.65</v>
      </c>
      <c r="H53">
        <v>17.399999999999999</v>
      </c>
      <c r="I53">
        <v>5.7047319999999999</v>
      </c>
      <c r="J53">
        <v>5.76</v>
      </c>
      <c r="K53">
        <v>2.81</v>
      </c>
      <c r="L53">
        <v>0.11</v>
      </c>
      <c r="M53">
        <v>2.5499999999999998</v>
      </c>
      <c r="N53">
        <v>3.83</v>
      </c>
      <c r="O53">
        <v>0.19</v>
      </c>
      <c r="P53">
        <v>13</v>
      </c>
      <c r="Q53">
        <v>11</v>
      </c>
      <c r="R53">
        <v>75</v>
      </c>
      <c r="S53">
        <v>537</v>
      </c>
      <c r="T53">
        <v>13.8</v>
      </c>
      <c r="U53">
        <v>139</v>
      </c>
      <c r="V53">
        <v>3.7</v>
      </c>
      <c r="W53">
        <v>643</v>
      </c>
      <c r="X53">
        <v>16.399999999999999</v>
      </c>
      <c r="Y53">
        <v>33.5</v>
      </c>
      <c r="Z53">
        <v>3.79</v>
      </c>
      <c r="AA53">
        <v>15.3</v>
      </c>
      <c r="AB53">
        <v>3.25</v>
      </c>
      <c r="AC53">
        <v>0.89</v>
      </c>
      <c r="AD53">
        <v>3.17</v>
      </c>
      <c r="AF53">
        <v>2.59</v>
      </c>
      <c r="AG53">
        <v>1.61</v>
      </c>
      <c r="AH53">
        <v>1.48</v>
      </c>
      <c r="AI53">
        <v>0.28999999999999998</v>
      </c>
      <c r="AJ53">
        <v>3.8</v>
      </c>
      <c r="AK53">
        <v>8.76</v>
      </c>
      <c r="AL53">
        <f t="shared" si="0"/>
        <v>7.5276542365149961</v>
      </c>
      <c r="AM53">
        <f t="shared" si="1"/>
        <v>2.0185834709034607</v>
      </c>
      <c r="AN53">
        <f t="shared" si="2"/>
        <v>38.913043478260867</v>
      </c>
      <c r="AO53">
        <f t="shared" si="3"/>
        <v>0.13966480446927373</v>
      </c>
    </row>
    <row r="54" spans="1:41" x14ac:dyDescent="0.3">
      <c r="A54" t="s">
        <v>152</v>
      </c>
      <c r="B54">
        <v>29.452442000000001</v>
      </c>
      <c r="C54">
        <v>91.0124</v>
      </c>
      <c r="D54" t="s">
        <v>166</v>
      </c>
      <c r="E54">
        <v>49.7</v>
      </c>
      <c r="F54">
        <v>63.12</v>
      </c>
      <c r="G54">
        <v>0.57999999999999996</v>
      </c>
      <c r="H54">
        <v>16.04</v>
      </c>
      <c r="I54">
        <v>4.8679180000000004</v>
      </c>
      <c r="J54">
        <v>4.83</v>
      </c>
      <c r="K54">
        <v>2.39</v>
      </c>
      <c r="L54">
        <v>0.1</v>
      </c>
      <c r="M54">
        <v>2.92</v>
      </c>
      <c r="N54">
        <v>3.69</v>
      </c>
      <c r="O54">
        <v>0.16</v>
      </c>
      <c r="P54">
        <v>34</v>
      </c>
      <c r="Q54">
        <v>7</v>
      </c>
      <c r="R54">
        <v>86.6</v>
      </c>
      <c r="S54">
        <v>434</v>
      </c>
      <c r="T54">
        <v>17.7</v>
      </c>
      <c r="U54">
        <v>133</v>
      </c>
      <c r="V54">
        <v>5.2</v>
      </c>
      <c r="W54">
        <v>526</v>
      </c>
      <c r="X54">
        <v>18.399999999999999</v>
      </c>
      <c r="Y54">
        <v>38.9</v>
      </c>
      <c r="Z54">
        <v>4.6500000000000004</v>
      </c>
      <c r="AA54">
        <v>17.8</v>
      </c>
      <c r="AB54">
        <v>3.57</v>
      </c>
      <c r="AC54">
        <v>0.95</v>
      </c>
      <c r="AD54">
        <v>3.49</v>
      </c>
      <c r="AF54">
        <v>3.24</v>
      </c>
      <c r="AG54">
        <v>1.96</v>
      </c>
      <c r="AH54">
        <v>1.94</v>
      </c>
      <c r="AI54">
        <v>0.31</v>
      </c>
      <c r="AJ54">
        <v>3.8</v>
      </c>
      <c r="AK54">
        <v>11.9</v>
      </c>
      <c r="AL54">
        <f t="shared" si="0"/>
        <v>6.4430814737483146</v>
      </c>
      <c r="AM54">
        <f t="shared" si="1"/>
        <v>1.863006915389035</v>
      </c>
      <c r="AN54">
        <f t="shared" si="2"/>
        <v>24.519774011299436</v>
      </c>
      <c r="AO54">
        <f t="shared" si="3"/>
        <v>0.19953917050691242</v>
      </c>
    </row>
    <row r="55" spans="1:41" x14ac:dyDescent="0.3">
      <c r="A55" t="s">
        <v>152</v>
      </c>
      <c r="B55">
        <v>29.452442000000001</v>
      </c>
      <c r="C55">
        <v>91.0124</v>
      </c>
      <c r="D55" t="s">
        <v>167</v>
      </c>
      <c r="E55">
        <v>49</v>
      </c>
      <c r="F55">
        <v>63</v>
      </c>
      <c r="G55">
        <v>0.55000000000000004</v>
      </c>
      <c r="H55">
        <v>15.93</v>
      </c>
      <c r="I55">
        <v>4.6879580000000001</v>
      </c>
      <c r="J55">
        <v>4.6500000000000004</v>
      </c>
      <c r="K55">
        <v>2.2200000000000002</v>
      </c>
      <c r="L55">
        <v>0.09</v>
      </c>
      <c r="M55">
        <v>3.27</v>
      </c>
      <c r="N55">
        <v>3.53</v>
      </c>
      <c r="O55">
        <v>0.15</v>
      </c>
      <c r="P55">
        <v>11</v>
      </c>
      <c r="Q55">
        <v>7</v>
      </c>
      <c r="R55">
        <v>91.7</v>
      </c>
      <c r="S55">
        <v>425</v>
      </c>
      <c r="T55">
        <v>14.7</v>
      </c>
      <c r="U55">
        <v>122</v>
      </c>
      <c r="V55">
        <v>4.9000000000000004</v>
      </c>
      <c r="W55">
        <v>571</v>
      </c>
      <c r="X55">
        <v>17.600000000000001</v>
      </c>
      <c r="Y55">
        <v>36.700000000000003</v>
      </c>
      <c r="Z55">
        <v>4.22</v>
      </c>
      <c r="AA55">
        <v>15.8</v>
      </c>
      <c r="AB55">
        <v>3.1</v>
      </c>
      <c r="AC55">
        <v>0.86</v>
      </c>
      <c r="AD55">
        <v>2.72</v>
      </c>
      <c r="AF55">
        <v>2.42</v>
      </c>
      <c r="AG55">
        <v>1.69</v>
      </c>
      <c r="AH55">
        <v>1.73</v>
      </c>
      <c r="AI55">
        <v>0.25</v>
      </c>
      <c r="AJ55">
        <v>3.4</v>
      </c>
      <c r="AK55">
        <v>12.55</v>
      </c>
      <c r="AL55">
        <f t="shared" si="0"/>
        <v>6.9110509499768309</v>
      </c>
      <c r="AM55">
        <f t="shared" si="1"/>
        <v>1.9331217173837505</v>
      </c>
      <c r="AN55">
        <f t="shared" si="2"/>
        <v>28.911564625850342</v>
      </c>
      <c r="AO55">
        <f t="shared" si="3"/>
        <v>0.21576470588235294</v>
      </c>
    </row>
    <row r="56" spans="1:41" x14ac:dyDescent="0.3">
      <c r="A56" t="s">
        <v>168</v>
      </c>
      <c r="B56">
        <v>29.352319000000001</v>
      </c>
      <c r="C56">
        <v>88.440321999999995</v>
      </c>
      <c r="D56" t="s">
        <v>169</v>
      </c>
      <c r="E56">
        <v>170</v>
      </c>
      <c r="F56">
        <v>64.73</v>
      </c>
      <c r="G56">
        <v>0.43</v>
      </c>
      <c r="H56">
        <v>16.690000000000001</v>
      </c>
      <c r="I56">
        <v>3.2032880000000001</v>
      </c>
      <c r="J56">
        <v>4.03</v>
      </c>
      <c r="K56">
        <v>1.52</v>
      </c>
      <c r="L56">
        <v>0.1</v>
      </c>
      <c r="M56">
        <v>2.0699999999999998</v>
      </c>
      <c r="N56">
        <v>5.15</v>
      </c>
      <c r="O56">
        <v>0.13</v>
      </c>
      <c r="P56">
        <v>20</v>
      </c>
      <c r="Q56">
        <v>1</v>
      </c>
      <c r="R56">
        <v>71.099999999999994</v>
      </c>
      <c r="S56">
        <v>491</v>
      </c>
      <c r="T56">
        <v>18.3</v>
      </c>
      <c r="U56">
        <v>156</v>
      </c>
      <c r="V56">
        <v>12.3</v>
      </c>
      <c r="W56">
        <v>862</v>
      </c>
      <c r="X56">
        <v>22.3</v>
      </c>
      <c r="Y56">
        <v>41.9</v>
      </c>
      <c r="Z56">
        <v>4.6100000000000003</v>
      </c>
      <c r="AA56">
        <v>18.100000000000001</v>
      </c>
      <c r="AB56">
        <v>3.51</v>
      </c>
      <c r="AC56">
        <v>0.97</v>
      </c>
      <c r="AD56">
        <v>3.35</v>
      </c>
      <c r="AE56">
        <v>0.51</v>
      </c>
      <c r="AF56">
        <v>3.09</v>
      </c>
      <c r="AG56">
        <v>1.93</v>
      </c>
      <c r="AH56">
        <v>2.04</v>
      </c>
      <c r="AI56">
        <v>0.32</v>
      </c>
      <c r="AJ56">
        <v>3.8</v>
      </c>
      <c r="AK56">
        <v>4.92</v>
      </c>
      <c r="AL56">
        <f t="shared" si="0"/>
        <v>7.4259535037643758</v>
      </c>
      <c r="AM56">
        <f t="shared" si="1"/>
        <v>2.0049810944592799</v>
      </c>
      <c r="AN56">
        <f t="shared" si="2"/>
        <v>26.830601092896174</v>
      </c>
      <c r="AO56">
        <f t="shared" si="3"/>
        <v>0.14480651731160896</v>
      </c>
    </row>
    <row r="57" spans="1:41" x14ac:dyDescent="0.3">
      <c r="A57" t="s">
        <v>171</v>
      </c>
      <c r="B57">
        <v>30.066669999999998</v>
      </c>
      <c r="C57">
        <v>92.15</v>
      </c>
      <c r="D57" t="s">
        <v>172</v>
      </c>
      <c r="E57">
        <v>85.2</v>
      </c>
      <c r="F57">
        <v>57.58</v>
      </c>
      <c r="G57">
        <v>1.02</v>
      </c>
      <c r="H57">
        <v>15</v>
      </c>
      <c r="I57">
        <v>6.9464560000000004</v>
      </c>
      <c r="J57">
        <v>6.41</v>
      </c>
      <c r="K57">
        <v>4.67</v>
      </c>
      <c r="L57">
        <v>0.17</v>
      </c>
      <c r="M57">
        <v>1.83</v>
      </c>
      <c r="N57">
        <v>4.08</v>
      </c>
      <c r="O57">
        <v>0.4</v>
      </c>
      <c r="P57">
        <v>156</v>
      </c>
      <c r="Q57">
        <v>36.5</v>
      </c>
      <c r="R57">
        <v>123</v>
      </c>
      <c r="S57">
        <v>627</v>
      </c>
      <c r="T57">
        <v>20</v>
      </c>
      <c r="U57">
        <v>198</v>
      </c>
      <c r="V57">
        <v>22.4</v>
      </c>
      <c r="W57">
        <v>189</v>
      </c>
      <c r="X57">
        <v>51.1</v>
      </c>
      <c r="Y57">
        <v>111</v>
      </c>
      <c r="Z57">
        <v>12.8</v>
      </c>
      <c r="AA57">
        <v>46.5</v>
      </c>
      <c r="AB57">
        <v>7.87</v>
      </c>
      <c r="AC57">
        <v>1.92</v>
      </c>
      <c r="AD57">
        <v>5.92</v>
      </c>
      <c r="AE57">
        <v>0.76</v>
      </c>
      <c r="AF57">
        <v>3.81</v>
      </c>
      <c r="AG57">
        <v>1.88</v>
      </c>
      <c r="AH57">
        <v>1.8</v>
      </c>
      <c r="AI57">
        <v>0.28000000000000003</v>
      </c>
      <c r="AJ57">
        <v>5.0599999999999996</v>
      </c>
      <c r="AK57">
        <v>12.9</v>
      </c>
      <c r="AL57">
        <f t="shared" si="0"/>
        <v>19.285278949835913</v>
      </c>
      <c r="AM57">
        <f t="shared" si="1"/>
        <v>2.9593420561568715</v>
      </c>
      <c r="AN57">
        <f t="shared" si="2"/>
        <v>31.35</v>
      </c>
      <c r="AO57">
        <f t="shared" si="3"/>
        <v>0.19617224880382775</v>
      </c>
    </row>
    <row r="58" spans="1:41" x14ac:dyDescent="0.3">
      <c r="A58" t="s">
        <v>171</v>
      </c>
      <c r="B58">
        <v>30.066669999999998</v>
      </c>
      <c r="C58">
        <v>92.15</v>
      </c>
      <c r="D58" t="s">
        <v>174</v>
      </c>
      <c r="E58">
        <v>85.2</v>
      </c>
      <c r="F58">
        <v>57.23</v>
      </c>
      <c r="G58">
        <v>1.05</v>
      </c>
      <c r="H58">
        <v>16.100000000000001</v>
      </c>
      <c r="I58">
        <v>5.7857139999999996</v>
      </c>
      <c r="J58">
        <v>5.68</v>
      </c>
      <c r="K58">
        <v>4.4400000000000004</v>
      </c>
      <c r="L58">
        <v>0.15</v>
      </c>
      <c r="M58">
        <v>3.61</v>
      </c>
      <c r="N58">
        <v>3.94</v>
      </c>
      <c r="O58">
        <v>0.46</v>
      </c>
      <c r="P58">
        <v>100</v>
      </c>
      <c r="Q58">
        <v>51.6</v>
      </c>
      <c r="R58">
        <v>194</v>
      </c>
      <c r="S58">
        <v>555</v>
      </c>
      <c r="T58">
        <v>18.3</v>
      </c>
      <c r="U58">
        <v>207</v>
      </c>
      <c r="V58">
        <v>20.100000000000001</v>
      </c>
      <c r="W58">
        <v>482</v>
      </c>
      <c r="X58">
        <v>55.7</v>
      </c>
      <c r="Y58">
        <v>117</v>
      </c>
      <c r="Z58">
        <v>13.2</v>
      </c>
      <c r="AA58">
        <v>47.4</v>
      </c>
      <c r="AB58">
        <v>7.76</v>
      </c>
      <c r="AC58">
        <v>2.16</v>
      </c>
      <c r="AD58">
        <v>5.65</v>
      </c>
      <c r="AE58">
        <v>0.71</v>
      </c>
      <c r="AF58">
        <v>3.57</v>
      </c>
      <c r="AG58">
        <v>1.74</v>
      </c>
      <c r="AH58">
        <v>1.58</v>
      </c>
      <c r="AI58">
        <v>0.24</v>
      </c>
      <c r="AJ58">
        <v>5.03</v>
      </c>
      <c r="AK58">
        <v>13.1</v>
      </c>
      <c r="AL58">
        <f t="shared" si="0"/>
        <v>23.948352293969986</v>
      </c>
      <c r="AM58">
        <f t="shared" si="1"/>
        <v>3.1758995237436949</v>
      </c>
      <c r="AN58">
        <f t="shared" si="2"/>
        <v>30.327868852459016</v>
      </c>
      <c r="AO58">
        <f t="shared" si="3"/>
        <v>0.34954954954954953</v>
      </c>
    </row>
    <row r="59" spans="1:41" x14ac:dyDescent="0.3">
      <c r="A59" t="s">
        <v>175</v>
      </c>
      <c r="B59">
        <v>29.97</v>
      </c>
      <c r="C59">
        <v>91.13</v>
      </c>
      <c r="D59" t="s">
        <v>176</v>
      </c>
      <c r="E59">
        <v>61.45</v>
      </c>
      <c r="F59">
        <v>55.21</v>
      </c>
      <c r="G59">
        <v>0.86</v>
      </c>
      <c r="H59">
        <v>18.059999999999999</v>
      </c>
      <c r="I59">
        <v>10.318339999999999</v>
      </c>
      <c r="J59">
        <v>7.29</v>
      </c>
      <c r="K59">
        <v>4.01</v>
      </c>
      <c r="L59">
        <v>0.14000000000000001</v>
      </c>
      <c r="M59">
        <v>1.47</v>
      </c>
      <c r="N59">
        <v>2.98</v>
      </c>
      <c r="O59">
        <v>0.22</v>
      </c>
      <c r="R59">
        <v>36.799999999999997</v>
      </c>
      <c r="S59">
        <v>477</v>
      </c>
      <c r="T59">
        <v>22.7</v>
      </c>
      <c r="U59">
        <v>149</v>
      </c>
      <c r="V59">
        <v>4.92</v>
      </c>
      <c r="W59">
        <v>313</v>
      </c>
      <c r="X59">
        <v>18.2</v>
      </c>
      <c r="Y59">
        <v>45.4</v>
      </c>
      <c r="Z59">
        <v>5.23</v>
      </c>
      <c r="AA59">
        <v>22.5</v>
      </c>
      <c r="AB59">
        <v>4.3899999999999997</v>
      </c>
      <c r="AC59">
        <v>1.28</v>
      </c>
      <c r="AD59">
        <v>4.3600000000000003</v>
      </c>
      <c r="AE59">
        <v>0.72</v>
      </c>
      <c r="AF59">
        <v>4.1399999999999997</v>
      </c>
      <c r="AG59">
        <v>2.37</v>
      </c>
      <c r="AH59">
        <v>2.5</v>
      </c>
      <c r="AI59">
        <v>0.37</v>
      </c>
      <c r="AJ59">
        <v>3.92</v>
      </c>
      <c r="AK59">
        <v>4.92</v>
      </c>
      <c r="AL59">
        <f t="shared" si="0"/>
        <v>4.9454852320675107</v>
      </c>
      <c r="AM59">
        <f t="shared" si="1"/>
        <v>1.5984750860579264</v>
      </c>
      <c r="AN59">
        <f t="shared" si="2"/>
        <v>21.013215859030836</v>
      </c>
      <c r="AO59">
        <f t="shared" si="3"/>
        <v>7.7148846960167702E-2</v>
      </c>
    </row>
    <row r="60" spans="1:41" x14ac:dyDescent="0.3">
      <c r="A60" t="s">
        <v>178</v>
      </c>
      <c r="B60">
        <v>29.95317</v>
      </c>
      <c r="C60">
        <v>91.198670000000007</v>
      </c>
      <c r="D60" t="s">
        <v>179</v>
      </c>
      <c r="E60">
        <v>62</v>
      </c>
      <c r="F60">
        <v>62</v>
      </c>
      <c r="G60">
        <v>1</v>
      </c>
      <c r="H60">
        <v>16</v>
      </c>
      <c r="I60">
        <v>6.4989999999999997</v>
      </c>
      <c r="J60">
        <v>6</v>
      </c>
      <c r="K60">
        <v>2</v>
      </c>
      <c r="L60">
        <v>0</v>
      </c>
      <c r="M60">
        <v>2.35</v>
      </c>
      <c r="N60">
        <v>3</v>
      </c>
      <c r="O60">
        <v>0</v>
      </c>
      <c r="R60">
        <v>63</v>
      </c>
      <c r="S60">
        <v>351</v>
      </c>
      <c r="T60">
        <v>22</v>
      </c>
      <c r="U60">
        <v>129</v>
      </c>
      <c r="V60">
        <v>7</v>
      </c>
      <c r="W60">
        <v>428</v>
      </c>
      <c r="X60">
        <v>22</v>
      </c>
      <c r="Y60">
        <v>45</v>
      </c>
      <c r="Z60">
        <v>5</v>
      </c>
      <c r="AA60">
        <v>21</v>
      </c>
      <c r="AB60">
        <v>4</v>
      </c>
      <c r="AC60">
        <v>1</v>
      </c>
      <c r="AD60">
        <v>5</v>
      </c>
      <c r="AE60">
        <v>1</v>
      </c>
      <c r="AF60">
        <v>4</v>
      </c>
      <c r="AG60">
        <v>2</v>
      </c>
      <c r="AH60">
        <v>2</v>
      </c>
      <c r="AI60">
        <v>0</v>
      </c>
      <c r="AJ60">
        <v>4</v>
      </c>
      <c r="AK60">
        <v>11</v>
      </c>
      <c r="AL60">
        <f t="shared" si="0"/>
        <v>7.4725738396624477</v>
      </c>
      <c r="AM60">
        <f t="shared" si="1"/>
        <v>2.0112394966477023</v>
      </c>
      <c r="AN60">
        <f t="shared" si="2"/>
        <v>15.954545454545455</v>
      </c>
      <c r="AO60">
        <f t="shared" si="3"/>
        <v>0.17948717948717949</v>
      </c>
    </row>
    <row r="61" spans="1:41" x14ac:dyDescent="0.3">
      <c r="A61" t="s">
        <v>178</v>
      </c>
      <c r="B61">
        <v>29.964169999999999</v>
      </c>
      <c r="C61">
        <v>91.188829999999996</v>
      </c>
      <c r="D61" t="s">
        <v>181</v>
      </c>
      <c r="E61">
        <v>62</v>
      </c>
      <c r="F61">
        <v>58</v>
      </c>
      <c r="G61">
        <v>1</v>
      </c>
      <c r="H61">
        <v>16</v>
      </c>
      <c r="I61">
        <v>9.2986000000000004</v>
      </c>
      <c r="J61">
        <v>6</v>
      </c>
      <c r="K61">
        <v>3</v>
      </c>
      <c r="L61">
        <v>0</v>
      </c>
      <c r="M61">
        <v>1.88</v>
      </c>
      <c r="N61">
        <v>3</v>
      </c>
      <c r="O61">
        <v>0</v>
      </c>
      <c r="R61">
        <v>52</v>
      </c>
      <c r="S61">
        <v>386</v>
      </c>
      <c r="T61">
        <v>23</v>
      </c>
      <c r="U61">
        <v>118</v>
      </c>
      <c r="V61">
        <v>5</v>
      </c>
      <c r="W61">
        <v>354</v>
      </c>
      <c r="X61">
        <v>20</v>
      </c>
      <c r="Y61">
        <v>40</v>
      </c>
      <c r="Z61">
        <v>5</v>
      </c>
      <c r="AA61">
        <v>19</v>
      </c>
      <c r="AB61">
        <v>4</v>
      </c>
      <c r="AC61">
        <v>1</v>
      </c>
      <c r="AD61">
        <v>4</v>
      </c>
      <c r="AE61">
        <v>1</v>
      </c>
      <c r="AF61">
        <v>4</v>
      </c>
      <c r="AG61">
        <v>2</v>
      </c>
      <c r="AH61">
        <v>2</v>
      </c>
      <c r="AI61">
        <v>0</v>
      </c>
      <c r="AJ61">
        <v>3</v>
      </c>
      <c r="AK61">
        <v>9</v>
      </c>
      <c r="AL61">
        <f t="shared" si="0"/>
        <v>6.7932489451476794</v>
      </c>
      <c r="AM61">
        <f t="shared" si="1"/>
        <v>1.9159293168433775</v>
      </c>
      <c r="AN61">
        <f t="shared" si="2"/>
        <v>16.782608695652176</v>
      </c>
      <c r="AO61">
        <f t="shared" si="3"/>
        <v>0.13471502590673576</v>
      </c>
    </row>
    <row r="62" spans="1:41" x14ac:dyDescent="0.3">
      <c r="A62" t="s">
        <v>182</v>
      </c>
      <c r="B62">
        <v>29.50297222</v>
      </c>
      <c r="C62">
        <v>88.484916670000004</v>
      </c>
      <c r="D62" t="s">
        <v>183</v>
      </c>
      <c r="E62">
        <v>50.2</v>
      </c>
      <c r="F62">
        <v>62.18</v>
      </c>
      <c r="G62">
        <v>0.72</v>
      </c>
      <c r="H62">
        <v>15.85</v>
      </c>
      <c r="I62">
        <v>5.452788</v>
      </c>
      <c r="J62">
        <v>4.6399999999999997</v>
      </c>
      <c r="K62">
        <v>2.29</v>
      </c>
      <c r="L62">
        <v>0.12</v>
      </c>
      <c r="M62">
        <v>3.83</v>
      </c>
      <c r="N62">
        <v>3.41</v>
      </c>
      <c r="O62">
        <v>0.16</v>
      </c>
      <c r="Q62">
        <v>12.32</v>
      </c>
      <c r="R62">
        <v>145</v>
      </c>
      <c r="S62">
        <v>428</v>
      </c>
      <c r="T62">
        <v>25.8</v>
      </c>
      <c r="U62">
        <v>171</v>
      </c>
      <c r="V62">
        <v>9.36</v>
      </c>
      <c r="W62">
        <v>555</v>
      </c>
      <c r="X62">
        <v>22.7</v>
      </c>
      <c r="Y62">
        <v>49</v>
      </c>
      <c r="Z62">
        <v>5.64</v>
      </c>
      <c r="AA62">
        <v>23.3</v>
      </c>
      <c r="AB62">
        <v>4.71</v>
      </c>
      <c r="AC62">
        <v>1.05</v>
      </c>
      <c r="AD62">
        <v>4.33</v>
      </c>
      <c r="AE62">
        <v>0.66</v>
      </c>
      <c r="AF62">
        <v>4.05</v>
      </c>
      <c r="AG62">
        <v>2.35</v>
      </c>
      <c r="AH62">
        <v>2.33</v>
      </c>
      <c r="AI62">
        <v>0.35</v>
      </c>
      <c r="AJ62">
        <v>4.6399999999999997</v>
      </c>
      <c r="AK62">
        <v>9.7100000000000009</v>
      </c>
      <c r="AL62">
        <f t="shared" si="0"/>
        <v>6.6183154959164083</v>
      </c>
      <c r="AM62">
        <f t="shared" si="1"/>
        <v>1.8898408807590796</v>
      </c>
      <c r="AN62">
        <f t="shared" si="2"/>
        <v>16.589147286821706</v>
      </c>
      <c r="AO62">
        <f t="shared" si="3"/>
        <v>0.33878504672897197</v>
      </c>
    </row>
    <row r="63" spans="1:41" x14ac:dyDescent="0.3">
      <c r="A63" t="s">
        <v>182</v>
      </c>
      <c r="B63">
        <v>29.50297222</v>
      </c>
      <c r="C63">
        <v>88.484916670000004</v>
      </c>
      <c r="D63" t="s">
        <v>186</v>
      </c>
      <c r="E63">
        <v>50</v>
      </c>
      <c r="F63">
        <v>62.63</v>
      </c>
      <c r="G63">
        <v>0.69</v>
      </c>
      <c r="H63">
        <v>15.79</v>
      </c>
      <c r="I63">
        <v>5.3538100000000002</v>
      </c>
      <c r="J63">
        <v>4.55</v>
      </c>
      <c r="K63">
        <v>2.34</v>
      </c>
      <c r="L63">
        <v>0.12</v>
      </c>
      <c r="M63">
        <v>3.93</v>
      </c>
      <c r="N63">
        <v>3.31</v>
      </c>
      <c r="O63">
        <v>0.17</v>
      </c>
      <c r="Q63">
        <v>12.85</v>
      </c>
      <c r="R63">
        <v>138</v>
      </c>
      <c r="S63">
        <v>396</v>
      </c>
      <c r="T63">
        <v>26</v>
      </c>
      <c r="U63">
        <v>174</v>
      </c>
      <c r="V63">
        <v>9.14</v>
      </c>
      <c r="W63">
        <v>548</v>
      </c>
      <c r="X63">
        <v>27</v>
      </c>
      <c r="Y63">
        <v>57</v>
      </c>
      <c r="Z63">
        <v>6.82</v>
      </c>
      <c r="AA63">
        <v>26.2</v>
      </c>
      <c r="AB63">
        <v>5.03</v>
      </c>
      <c r="AC63">
        <v>1.02</v>
      </c>
      <c r="AD63">
        <v>4.62</v>
      </c>
      <c r="AE63">
        <v>0.7</v>
      </c>
      <c r="AF63">
        <v>4.2</v>
      </c>
      <c r="AG63">
        <v>2.4700000000000002</v>
      </c>
      <c r="AH63">
        <v>2.44</v>
      </c>
      <c r="AI63">
        <v>0.37</v>
      </c>
      <c r="AJ63">
        <v>4.5999999999999996</v>
      </c>
      <c r="AK63">
        <v>16.899999999999999</v>
      </c>
      <c r="AL63">
        <f t="shared" si="0"/>
        <v>7.5171197343847282</v>
      </c>
      <c r="AM63">
        <f t="shared" si="1"/>
        <v>2.0171830505485504</v>
      </c>
      <c r="AN63">
        <f t="shared" si="2"/>
        <v>15.23076923076923</v>
      </c>
      <c r="AO63">
        <f t="shared" si="3"/>
        <v>0.34848484848484851</v>
      </c>
    </row>
    <row r="64" spans="1:41" x14ac:dyDescent="0.3">
      <c r="A64" t="s">
        <v>182</v>
      </c>
      <c r="B64">
        <v>29.50297222</v>
      </c>
      <c r="C64">
        <v>88.484916670000004</v>
      </c>
      <c r="D64" t="s">
        <v>187</v>
      </c>
      <c r="E64">
        <v>50</v>
      </c>
      <c r="F64">
        <v>62.2</v>
      </c>
      <c r="G64">
        <v>0.77</v>
      </c>
      <c r="H64">
        <v>15.9</v>
      </c>
      <c r="I64">
        <v>5.8037099999999997</v>
      </c>
      <c r="J64">
        <v>4.63</v>
      </c>
      <c r="K64">
        <v>2.4300000000000002</v>
      </c>
      <c r="L64">
        <v>0.14000000000000001</v>
      </c>
      <c r="M64">
        <v>3.45</v>
      </c>
      <c r="N64">
        <v>3.5</v>
      </c>
      <c r="O64">
        <v>0.15</v>
      </c>
      <c r="Q64">
        <v>26.8</v>
      </c>
      <c r="R64">
        <v>134</v>
      </c>
      <c r="S64">
        <v>419</v>
      </c>
      <c r="T64">
        <v>22.7</v>
      </c>
      <c r="U64">
        <v>169</v>
      </c>
      <c r="V64">
        <v>9.8800000000000008</v>
      </c>
      <c r="W64">
        <v>535</v>
      </c>
      <c r="X64">
        <v>24.9</v>
      </c>
      <c r="Y64">
        <v>53</v>
      </c>
      <c r="Z64">
        <v>5.81</v>
      </c>
      <c r="AA64">
        <v>23.5</v>
      </c>
      <c r="AB64">
        <v>4.46</v>
      </c>
      <c r="AC64">
        <v>1.04</v>
      </c>
      <c r="AD64">
        <v>4.08</v>
      </c>
      <c r="AE64">
        <v>0.61</v>
      </c>
      <c r="AF64">
        <v>3.68</v>
      </c>
      <c r="AG64">
        <v>2.15</v>
      </c>
      <c r="AH64">
        <v>2.21</v>
      </c>
      <c r="AI64">
        <v>0.33</v>
      </c>
      <c r="AJ64">
        <v>4.79</v>
      </c>
      <c r="AK64">
        <v>26.7</v>
      </c>
      <c r="AL64">
        <f t="shared" si="0"/>
        <v>7.6539320694197839</v>
      </c>
      <c r="AM64">
        <f t="shared" si="1"/>
        <v>2.0352195117903324</v>
      </c>
      <c r="AN64">
        <f t="shared" si="2"/>
        <v>18.458149779735685</v>
      </c>
      <c r="AO64">
        <f t="shared" si="3"/>
        <v>0.31980906921241048</v>
      </c>
    </row>
    <row r="65" spans="1:41" x14ac:dyDescent="0.3">
      <c r="A65" t="s">
        <v>182</v>
      </c>
      <c r="B65">
        <v>29.50297222</v>
      </c>
      <c r="C65">
        <v>88.484916670000004</v>
      </c>
      <c r="D65" t="s">
        <v>188</v>
      </c>
      <c r="E65">
        <v>50</v>
      </c>
      <c r="F65">
        <v>62.11</v>
      </c>
      <c r="G65">
        <v>0.72</v>
      </c>
      <c r="H65">
        <v>16.18</v>
      </c>
      <c r="I65">
        <v>5.6417460000000004</v>
      </c>
      <c r="J65">
        <v>4.74</v>
      </c>
      <c r="K65">
        <v>2.37</v>
      </c>
      <c r="L65">
        <v>0.14000000000000001</v>
      </c>
      <c r="M65">
        <v>3.76</v>
      </c>
      <c r="N65">
        <v>3.5</v>
      </c>
      <c r="O65">
        <v>0.16</v>
      </c>
      <c r="Q65">
        <v>13.04</v>
      </c>
      <c r="R65">
        <v>137</v>
      </c>
      <c r="S65">
        <v>418</v>
      </c>
      <c r="T65">
        <v>24.9</v>
      </c>
      <c r="U65">
        <v>169</v>
      </c>
      <c r="V65">
        <v>9.39</v>
      </c>
      <c r="W65">
        <v>549</v>
      </c>
      <c r="X65">
        <v>28.8</v>
      </c>
      <c r="Y65">
        <v>59</v>
      </c>
      <c r="Z65">
        <v>6.56</v>
      </c>
      <c r="AA65">
        <v>25.8</v>
      </c>
      <c r="AB65">
        <v>4.9400000000000004</v>
      </c>
      <c r="AC65">
        <v>1.05</v>
      </c>
      <c r="AD65">
        <v>4.4400000000000004</v>
      </c>
      <c r="AE65">
        <v>0.66</v>
      </c>
      <c r="AF65">
        <v>4</v>
      </c>
      <c r="AG65">
        <v>2.34</v>
      </c>
      <c r="AH65">
        <v>2.34</v>
      </c>
      <c r="AI65">
        <v>0.35</v>
      </c>
      <c r="AJ65">
        <v>4.68</v>
      </c>
      <c r="AK65">
        <v>26.8</v>
      </c>
      <c r="AL65">
        <f t="shared" si="0"/>
        <v>8.3609217786432986</v>
      </c>
      <c r="AM65">
        <f t="shared" si="1"/>
        <v>2.1235686816216219</v>
      </c>
      <c r="AN65">
        <f t="shared" si="2"/>
        <v>16.787148594377513</v>
      </c>
      <c r="AO65">
        <f t="shared" si="3"/>
        <v>0.32775119617224879</v>
      </c>
    </row>
    <row r="66" spans="1:41" x14ac:dyDescent="0.3">
      <c r="A66" t="s">
        <v>182</v>
      </c>
      <c r="B66">
        <v>29.438527780000001</v>
      </c>
      <c r="C66">
        <v>88.556555560000007</v>
      </c>
      <c r="D66" t="s">
        <v>189</v>
      </c>
      <c r="E66">
        <v>46.4</v>
      </c>
      <c r="F66">
        <v>64.27</v>
      </c>
      <c r="G66">
        <v>0.54</v>
      </c>
      <c r="H66">
        <v>15.99</v>
      </c>
      <c r="I66">
        <v>4.292046</v>
      </c>
      <c r="J66">
        <v>4.01</v>
      </c>
      <c r="K66">
        <v>1.72</v>
      </c>
      <c r="L66">
        <v>0.11</v>
      </c>
      <c r="M66">
        <v>3.73</v>
      </c>
      <c r="N66">
        <v>3.8</v>
      </c>
      <c r="O66">
        <v>0.15</v>
      </c>
      <c r="Q66">
        <v>8.16</v>
      </c>
      <c r="R66">
        <v>129</v>
      </c>
      <c r="S66">
        <v>543</v>
      </c>
      <c r="T66">
        <v>15.7</v>
      </c>
      <c r="U66">
        <v>126</v>
      </c>
      <c r="V66">
        <v>9.08</v>
      </c>
      <c r="W66">
        <v>516</v>
      </c>
      <c r="X66">
        <v>26.8</v>
      </c>
      <c r="Y66">
        <v>54</v>
      </c>
      <c r="Z66">
        <v>5.68</v>
      </c>
      <c r="AA66">
        <v>22.2</v>
      </c>
      <c r="AB66">
        <v>3.99</v>
      </c>
      <c r="AC66">
        <v>0.92</v>
      </c>
      <c r="AD66">
        <v>3.2</v>
      </c>
      <c r="AE66">
        <v>0.47</v>
      </c>
      <c r="AF66">
        <v>2.65</v>
      </c>
      <c r="AG66">
        <v>1.48</v>
      </c>
      <c r="AH66">
        <v>1.56</v>
      </c>
      <c r="AI66">
        <v>0.24</v>
      </c>
      <c r="AJ66">
        <v>3.53</v>
      </c>
      <c r="AK66">
        <v>37</v>
      </c>
      <c r="AL66">
        <f t="shared" si="0"/>
        <v>11.670453316022938</v>
      </c>
      <c r="AM66">
        <f t="shared" si="1"/>
        <v>2.4570602901046974</v>
      </c>
      <c r="AN66">
        <f t="shared" si="2"/>
        <v>34.585987261146499</v>
      </c>
      <c r="AO66">
        <f t="shared" si="3"/>
        <v>0.23756906077348067</v>
      </c>
    </row>
    <row r="67" spans="1:41" x14ac:dyDescent="0.3">
      <c r="A67" t="s">
        <v>182</v>
      </c>
      <c r="B67">
        <v>29.438527780000001</v>
      </c>
      <c r="C67">
        <v>88.556555560000007</v>
      </c>
      <c r="D67" t="s">
        <v>191</v>
      </c>
      <c r="E67">
        <v>47</v>
      </c>
      <c r="F67">
        <v>64.3</v>
      </c>
      <c r="G67">
        <v>0.57999999999999996</v>
      </c>
      <c r="H67">
        <v>15.97</v>
      </c>
      <c r="I67">
        <v>4.4630080000000003</v>
      </c>
      <c r="J67">
        <v>4.1900000000000004</v>
      </c>
      <c r="K67">
        <v>1.9</v>
      </c>
      <c r="L67">
        <v>0.11</v>
      </c>
      <c r="M67">
        <v>3.43</v>
      </c>
      <c r="N67">
        <v>3.89</v>
      </c>
      <c r="O67">
        <v>0.16</v>
      </c>
      <c r="Q67">
        <v>10.72</v>
      </c>
      <c r="R67">
        <v>122</v>
      </c>
      <c r="S67">
        <v>543</v>
      </c>
      <c r="T67">
        <v>18</v>
      </c>
      <c r="U67">
        <v>161</v>
      </c>
      <c r="V67">
        <v>10.69</v>
      </c>
      <c r="W67">
        <v>475</v>
      </c>
      <c r="X67">
        <v>31</v>
      </c>
      <c r="Y67">
        <v>63</v>
      </c>
      <c r="Z67">
        <v>6.49</v>
      </c>
      <c r="AA67">
        <v>24.9</v>
      </c>
      <c r="AB67">
        <v>4.28</v>
      </c>
      <c r="AC67">
        <v>1.04</v>
      </c>
      <c r="AD67">
        <v>3.6</v>
      </c>
      <c r="AE67">
        <v>0.5</v>
      </c>
      <c r="AF67">
        <v>2.87</v>
      </c>
      <c r="AG67">
        <v>1.69</v>
      </c>
      <c r="AH67">
        <v>1.84</v>
      </c>
      <c r="AI67">
        <v>0.28999999999999998</v>
      </c>
      <c r="AJ67">
        <v>4.5599999999999996</v>
      </c>
      <c r="AK67">
        <v>12.14</v>
      </c>
      <c r="AL67">
        <f t="shared" ref="AL67:AL130" si="4">(X67/0.237)/(AH67/0.161)</f>
        <v>11.445147679324895</v>
      </c>
      <c r="AM67">
        <f t="shared" ref="AM67:AM130" si="5">LN(AL67)</f>
        <v>2.4375658567135838</v>
      </c>
      <c r="AN67">
        <f t="shared" ref="AN67:AN130" si="6">S67/T67</f>
        <v>30.166666666666668</v>
      </c>
      <c r="AO67">
        <f t="shared" ref="AO67:AO130" si="7">R67/S67</f>
        <v>0.22467771639042358</v>
      </c>
    </row>
    <row r="68" spans="1:41" x14ac:dyDescent="0.3">
      <c r="A68" t="s">
        <v>182</v>
      </c>
      <c r="B68">
        <v>29.438527780000001</v>
      </c>
      <c r="C68">
        <v>88.556555560000007</v>
      </c>
      <c r="D68" t="s">
        <v>192</v>
      </c>
      <c r="E68">
        <v>47</v>
      </c>
      <c r="F68">
        <v>63.59</v>
      </c>
      <c r="G68">
        <v>0.52</v>
      </c>
      <c r="H68">
        <v>16.66</v>
      </c>
      <c r="I68">
        <v>4.2200620000000004</v>
      </c>
      <c r="J68">
        <v>4.3600000000000003</v>
      </c>
      <c r="K68">
        <v>1.72</v>
      </c>
      <c r="L68">
        <v>0.1</v>
      </c>
      <c r="M68">
        <v>3.4</v>
      </c>
      <c r="N68">
        <v>4.09</v>
      </c>
      <c r="O68">
        <v>0.13</v>
      </c>
      <c r="Q68">
        <v>9.43</v>
      </c>
      <c r="R68">
        <v>118</v>
      </c>
      <c r="S68">
        <v>585</v>
      </c>
      <c r="T68">
        <v>20.100000000000001</v>
      </c>
      <c r="U68">
        <v>105</v>
      </c>
      <c r="V68">
        <v>10.7</v>
      </c>
      <c r="W68">
        <v>471</v>
      </c>
      <c r="X68">
        <v>33</v>
      </c>
      <c r="Y68">
        <v>68</v>
      </c>
      <c r="Z68">
        <v>7.63</v>
      </c>
      <c r="AA68">
        <v>28.1</v>
      </c>
      <c r="AB68">
        <v>5.04</v>
      </c>
      <c r="AC68">
        <v>1.1000000000000001</v>
      </c>
      <c r="AD68">
        <v>4.2</v>
      </c>
      <c r="AE68">
        <v>0.59</v>
      </c>
      <c r="AF68">
        <v>3.35</v>
      </c>
      <c r="AG68">
        <v>1.87</v>
      </c>
      <c r="AH68">
        <v>1.93</v>
      </c>
      <c r="AI68">
        <v>0.28999999999999998</v>
      </c>
      <c r="AJ68">
        <v>3.07</v>
      </c>
      <c r="AK68">
        <v>37</v>
      </c>
      <c r="AL68">
        <f t="shared" si="4"/>
        <v>11.615399750770646</v>
      </c>
      <c r="AM68">
        <f t="shared" si="5"/>
        <v>2.4523317823990181</v>
      </c>
      <c r="AN68">
        <f t="shared" si="6"/>
        <v>29.104477611940297</v>
      </c>
      <c r="AO68">
        <f t="shared" si="7"/>
        <v>0.20170940170940171</v>
      </c>
    </row>
    <row r="69" spans="1:41" x14ac:dyDescent="0.3">
      <c r="A69" t="s">
        <v>182</v>
      </c>
      <c r="B69">
        <v>29.438527780000001</v>
      </c>
      <c r="C69">
        <v>88.556555560000007</v>
      </c>
      <c r="D69" t="s">
        <v>193</v>
      </c>
      <c r="E69">
        <v>47</v>
      </c>
      <c r="F69">
        <v>64.73</v>
      </c>
      <c r="G69">
        <v>0.6</v>
      </c>
      <c r="H69">
        <v>15.26</v>
      </c>
      <c r="I69">
        <v>4.5889800000000003</v>
      </c>
      <c r="J69">
        <v>3.91</v>
      </c>
      <c r="K69">
        <v>1.76</v>
      </c>
      <c r="L69">
        <v>0.1</v>
      </c>
      <c r="M69">
        <v>3.83</v>
      </c>
      <c r="N69">
        <v>3.52</v>
      </c>
      <c r="O69">
        <v>0.13</v>
      </c>
      <c r="Q69">
        <v>7.26</v>
      </c>
      <c r="R69">
        <v>130</v>
      </c>
      <c r="S69">
        <v>524</v>
      </c>
      <c r="T69">
        <v>21.8</v>
      </c>
      <c r="U69">
        <v>146</v>
      </c>
      <c r="V69">
        <v>13.19</v>
      </c>
      <c r="W69">
        <v>521</v>
      </c>
      <c r="X69">
        <v>35</v>
      </c>
      <c r="Y69">
        <v>74</v>
      </c>
      <c r="Z69">
        <v>8.2100000000000009</v>
      </c>
      <c r="AA69">
        <v>30</v>
      </c>
      <c r="AB69">
        <v>5.33</v>
      </c>
      <c r="AC69">
        <v>1.1200000000000001</v>
      </c>
      <c r="AD69">
        <v>4.42</v>
      </c>
      <c r="AE69">
        <v>0.63</v>
      </c>
      <c r="AF69">
        <v>3.59</v>
      </c>
      <c r="AG69">
        <v>2.0299999999999998</v>
      </c>
      <c r="AH69">
        <v>2.16</v>
      </c>
      <c r="AI69">
        <v>0.33</v>
      </c>
      <c r="AJ69">
        <v>4.18</v>
      </c>
      <c r="AK69">
        <v>34</v>
      </c>
      <c r="AL69">
        <f t="shared" si="4"/>
        <v>11.007579309267072</v>
      </c>
      <c r="AM69">
        <f t="shared" si="5"/>
        <v>2.3985840636426716</v>
      </c>
      <c r="AN69">
        <f t="shared" si="6"/>
        <v>24.036697247706421</v>
      </c>
      <c r="AO69">
        <f t="shared" si="7"/>
        <v>0.24809160305343511</v>
      </c>
    </row>
    <row r="70" spans="1:41" x14ac:dyDescent="0.3">
      <c r="A70" t="s">
        <v>182</v>
      </c>
      <c r="B70">
        <v>29.438527780000001</v>
      </c>
      <c r="C70">
        <v>88.556555560000007</v>
      </c>
      <c r="D70" t="s">
        <v>194</v>
      </c>
      <c r="E70">
        <v>47</v>
      </c>
      <c r="F70">
        <v>64.7</v>
      </c>
      <c r="G70">
        <v>0.57999999999999996</v>
      </c>
      <c r="H70">
        <v>15.67</v>
      </c>
      <c r="I70">
        <v>4.292046</v>
      </c>
      <c r="J70">
        <v>4.0199999999999996</v>
      </c>
      <c r="K70">
        <v>1.77</v>
      </c>
      <c r="L70">
        <v>0.11</v>
      </c>
      <c r="M70">
        <v>3.83</v>
      </c>
      <c r="N70">
        <v>3.67</v>
      </c>
      <c r="O70">
        <v>0.15</v>
      </c>
      <c r="Q70">
        <v>7.53</v>
      </c>
      <c r="R70">
        <v>129</v>
      </c>
      <c r="S70">
        <v>538</v>
      </c>
      <c r="T70">
        <v>19.8</v>
      </c>
      <c r="U70">
        <v>154</v>
      </c>
      <c r="V70">
        <v>12.83</v>
      </c>
      <c r="W70">
        <v>512</v>
      </c>
      <c r="X70">
        <v>35</v>
      </c>
      <c r="Y70">
        <v>73</v>
      </c>
      <c r="Z70">
        <v>7.8</v>
      </c>
      <c r="AA70">
        <v>28.2</v>
      </c>
      <c r="AB70">
        <v>4.8</v>
      </c>
      <c r="AC70">
        <v>1.1200000000000001</v>
      </c>
      <c r="AD70">
        <v>4.0199999999999996</v>
      </c>
      <c r="AE70">
        <v>0.56000000000000005</v>
      </c>
      <c r="AF70">
        <v>3.23</v>
      </c>
      <c r="AG70">
        <v>1.88</v>
      </c>
      <c r="AH70">
        <v>2.0299999999999998</v>
      </c>
      <c r="AI70">
        <v>0.32</v>
      </c>
      <c r="AJ70">
        <v>4.3600000000000003</v>
      </c>
      <c r="AK70">
        <v>15.69</v>
      </c>
      <c r="AL70">
        <f t="shared" si="4"/>
        <v>11.712498181289103</v>
      </c>
      <c r="AM70">
        <f t="shared" si="5"/>
        <v>2.4606564922850498</v>
      </c>
      <c r="AN70">
        <f t="shared" si="6"/>
        <v>27.171717171717169</v>
      </c>
      <c r="AO70">
        <f t="shared" si="7"/>
        <v>0.23977695167286245</v>
      </c>
    </row>
    <row r="71" spans="1:41" x14ac:dyDescent="0.3">
      <c r="A71" t="s">
        <v>182</v>
      </c>
      <c r="B71">
        <v>29.438527780000001</v>
      </c>
      <c r="C71">
        <v>88.556555560000007</v>
      </c>
      <c r="D71" t="s">
        <v>195</v>
      </c>
      <c r="E71">
        <v>47</v>
      </c>
      <c r="F71">
        <v>64.5</v>
      </c>
      <c r="G71">
        <v>0.52</v>
      </c>
      <c r="H71">
        <v>15.84</v>
      </c>
      <c r="I71">
        <v>4.3460340000000004</v>
      </c>
      <c r="J71">
        <v>3.99</v>
      </c>
      <c r="K71">
        <v>1.82</v>
      </c>
      <c r="L71">
        <v>0.1</v>
      </c>
      <c r="M71">
        <v>3.57</v>
      </c>
      <c r="N71">
        <v>3.77</v>
      </c>
      <c r="O71">
        <v>0.15</v>
      </c>
      <c r="Q71">
        <v>12.46</v>
      </c>
      <c r="R71">
        <v>129</v>
      </c>
      <c r="S71">
        <v>542</v>
      </c>
      <c r="T71">
        <v>14.9</v>
      </c>
      <c r="U71">
        <v>114</v>
      </c>
      <c r="V71">
        <v>9.01</v>
      </c>
      <c r="W71">
        <v>493</v>
      </c>
      <c r="X71">
        <v>27.1</v>
      </c>
      <c r="Y71">
        <v>53</v>
      </c>
      <c r="Z71">
        <v>5.41</v>
      </c>
      <c r="AA71">
        <v>20.6</v>
      </c>
      <c r="AB71">
        <v>3.5</v>
      </c>
      <c r="AC71">
        <v>0.93</v>
      </c>
      <c r="AD71">
        <v>2.9</v>
      </c>
      <c r="AE71">
        <v>0.4</v>
      </c>
      <c r="AF71">
        <v>2.34</v>
      </c>
      <c r="AG71">
        <v>1.39</v>
      </c>
      <c r="AH71">
        <v>1.51</v>
      </c>
      <c r="AI71">
        <v>0.23</v>
      </c>
      <c r="AJ71">
        <v>3.26</v>
      </c>
      <c r="AK71">
        <v>13.85</v>
      </c>
      <c r="AL71">
        <f t="shared" si="4"/>
        <v>12.191857378377625</v>
      </c>
      <c r="AM71">
        <f t="shared" si="5"/>
        <v>2.5007683009081543</v>
      </c>
      <c r="AN71">
        <f t="shared" si="6"/>
        <v>36.375838926174495</v>
      </c>
      <c r="AO71">
        <f t="shared" si="7"/>
        <v>0.23800738007380073</v>
      </c>
    </row>
    <row r="72" spans="1:41" x14ac:dyDescent="0.3">
      <c r="A72" t="s">
        <v>182</v>
      </c>
      <c r="B72">
        <v>29.438527780000001</v>
      </c>
      <c r="C72">
        <v>88.556555560000007</v>
      </c>
      <c r="D72" t="s">
        <v>196</v>
      </c>
      <c r="E72">
        <v>47</v>
      </c>
      <c r="F72">
        <v>64.98</v>
      </c>
      <c r="G72">
        <v>0.51</v>
      </c>
      <c r="H72">
        <v>15.99</v>
      </c>
      <c r="I72">
        <v>4.2740499999999999</v>
      </c>
      <c r="J72">
        <v>3.99</v>
      </c>
      <c r="K72">
        <v>1.73</v>
      </c>
      <c r="L72">
        <v>0.1</v>
      </c>
      <c r="M72">
        <v>3.59</v>
      </c>
      <c r="N72">
        <v>3.85</v>
      </c>
      <c r="O72">
        <v>0.14000000000000001</v>
      </c>
      <c r="Q72">
        <v>8.39</v>
      </c>
      <c r="R72">
        <v>122</v>
      </c>
      <c r="S72">
        <v>538</v>
      </c>
      <c r="T72">
        <v>15.2</v>
      </c>
      <c r="U72">
        <v>125</v>
      </c>
      <c r="V72">
        <v>8.56</v>
      </c>
      <c r="W72">
        <v>481</v>
      </c>
      <c r="X72">
        <v>26.3</v>
      </c>
      <c r="Y72">
        <v>52</v>
      </c>
      <c r="Z72">
        <v>5.31</v>
      </c>
      <c r="AA72">
        <v>20.7</v>
      </c>
      <c r="AB72">
        <v>3.67</v>
      </c>
      <c r="AC72">
        <v>0.91</v>
      </c>
      <c r="AD72">
        <v>3.03</v>
      </c>
      <c r="AE72">
        <v>0.44</v>
      </c>
      <c r="AF72">
        <v>2.48</v>
      </c>
      <c r="AG72">
        <v>1.42</v>
      </c>
      <c r="AH72">
        <v>1.52</v>
      </c>
      <c r="AI72">
        <v>0.24</v>
      </c>
      <c r="AJ72">
        <v>3.59</v>
      </c>
      <c r="AK72">
        <v>21.6</v>
      </c>
      <c r="AL72">
        <f t="shared" si="4"/>
        <v>11.754108372196313</v>
      </c>
      <c r="AM72">
        <f t="shared" si="5"/>
        <v>2.4642028281748658</v>
      </c>
      <c r="AN72">
        <f t="shared" si="6"/>
        <v>35.394736842105267</v>
      </c>
      <c r="AO72">
        <f t="shared" si="7"/>
        <v>0.22676579925650558</v>
      </c>
    </row>
    <row r="73" spans="1:41" x14ac:dyDescent="0.3">
      <c r="A73" t="s">
        <v>182</v>
      </c>
      <c r="B73">
        <v>29.406694439999999</v>
      </c>
      <c r="C73">
        <v>88.576861109999996</v>
      </c>
      <c r="D73" t="s">
        <v>197</v>
      </c>
      <c r="E73">
        <v>50.4</v>
      </c>
      <c r="F73">
        <v>56.23</v>
      </c>
      <c r="G73">
        <v>0.93</v>
      </c>
      <c r="H73">
        <v>16.420000000000002</v>
      </c>
      <c r="I73">
        <v>7.4233500000000001</v>
      </c>
      <c r="J73">
        <v>6.64</v>
      </c>
      <c r="K73">
        <v>3.77</v>
      </c>
      <c r="L73">
        <v>0.19</v>
      </c>
      <c r="M73">
        <v>3.41</v>
      </c>
      <c r="N73">
        <v>3.59</v>
      </c>
      <c r="O73">
        <v>0.23</v>
      </c>
      <c r="Q73">
        <v>24.6</v>
      </c>
      <c r="R73">
        <v>145</v>
      </c>
      <c r="S73">
        <v>454</v>
      </c>
      <c r="T73">
        <v>32.799999999999997</v>
      </c>
      <c r="U73">
        <v>119</v>
      </c>
      <c r="V73">
        <v>12</v>
      </c>
      <c r="W73">
        <v>489</v>
      </c>
      <c r="X73">
        <v>30.7</v>
      </c>
      <c r="Y73">
        <v>66.8</v>
      </c>
      <c r="Z73">
        <v>8.1999999999999993</v>
      </c>
      <c r="AA73">
        <v>32.4</v>
      </c>
      <c r="AB73">
        <v>6.62</v>
      </c>
      <c r="AC73">
        <v>1.18</v>
      </c>
      <c r="AD73">
        <v>6.09</v>
      </c>
      <c r="AE73">
        <v>0.93</v>
      </c>
      <c r="AF73">
        <v>5.59</v>
      </c>
      <c r="AG73">
        <v>3.18</v>
      </c>
      <c r="AH73">
        <v>3.09</v>
      </c>
      <c r="AI73">
        <v>0.46</v>
      </c>
      <c r="AJ73">
        <v>3.15</v>
      </c>
      <c r="AK73">
        <v>8.2899999999999991</v>
      </c>
      <c r="AL73">
        <f t="shared" si="4"/>
        <v>6.7492796963117732</v>
      </c>
      <c r="AM73">
        <f t="shared" si="5"/>
        <v>1.9094357875328294</v>
      </c>
      <c r="AN73">
        <f t="shared" si="6"/>
        <v>13.841463414634148</v>
      </c>
      <c r="AO73">
        <f t="shared" si="7"/>
        <v>0.31938325991189426</v>
      </c>
    </row>
    <row r="74" spans="1:41" x14ac:dyDescent="0.3">
      <c r="A74" t="s">
        <v>182</v>
      </c>
      <c r="B74">
        <v>29.406694439999999</v>
      </c>
      <c r="C74">
        <v>88.576861109999996</v>
      </c>
      <c r="D74" t="s">
        <v>199</v>
      </c>
      <c r="E74">
        <v>50</v>
      </c>
      <c r="F74">
        <v>55.5</v>
      </c>
      <c r="G74">
        <v>0.92</v>
      </c>
      <c r="H74">
        <v>16.5</v>
      </c>
      <c r="I74">
        <v>7.6213059999999997</v>
      </c>
      <c r="J74">
        <v>7.01</v>
      </c>
      <c r="K74">
        <v>4.07</v>
      </c>
      <c r="L74">
        <v>0.16</v>
      </c>
      <c r="M74">
        <v>2.75</v>
      </c>
      <c r="N74">
        <v>3.58</v>
      </c>
      <c r="O74">
        <v>0.17</v>
      </c>
      <c r="Q74">
        <v>30.26</v>
      </c>
      <c r="R74">
        <v>114</v>
      </c>
      <c r="S74">
        <v>466</v>
      </c>
      <c r="T74">
        <v>25.5</v>
      </c>
      <c r="U74">
        <v>112</v>
      </c>
      <c r="V74">
        <v>8.92</v>
      </c>
      <c r="W74">
        <v>392</v>
      </c>
      <c r="X74">
        <v>23.6</v>
      </c>
      <c r="Y74">
        <v>50</v>
      </c>
      <c r="Z74">
        <v>5.73</v>
      </c>
      <c r="AA74">
        <v>24</v>
      </c>
      <c r="AB74">
        <v>4.8600000000000003</v>
      </c>
      <c r="AC74">
        <v>1.1100000000000001</v>
      </c>
      <c r="AD74">
        <v>4.54</v>
      </c>
      <c r="AE74">
        <v>0.69</v>
      </c>
      <c r="AF74">
        <v>4.2</v>
      </c>
      <c r="AG74">
        <v>2.4500000000000002</v>
      </c>
      <c r="AH74">
        <v>2.42</v>
      </c>
      <c r="AI74">
        <v>0.37</v>
      </c>
      <c r="AJ74">
        <v>3.01</v>
      </c>
      <c r="AK74">
        <v>5.94</v>
      </c>
      <c r="AL74">
        <f t="shared" si="4"/>
        <v>6.6248212853506301</v>
      </c>
      <c r="AM74">
        <f t="shared" si="5"/>
        <v>1.8908233957123013</v>
      </c>
      <c r="AN74">
        <f t="shared" si="6"/>
        <v>18.274509803921568</v>
      </c>
      <c r="AO74">
        <f t="shared" si="7"/>
        <v>0.24463519313304721</v>
      </c>
    </row>
    <row r="75" spans="1:41" x14ac:dyDescent="0.3">
      <c r="A75" t="s">
        <v>200</v>
      </c>
      <c r="B75">
        <v>29.359480000000001</v>
      </c>
      <c r="C75">
        <v>88.430475970000003</v>
      </c>
      <c r="D75" t="s">
        <v>201</v>
      </c>
      <c r="E75">
        <v>173</v>
      </c>
      <c r="F75">
        <v>63.02</v>
      </c>
      <c r="G75">
        <v>0.45</v>
      </c>
      <c r="H75">
        <v>18.010000000000002</v>
      </c>
      <c r="I75">
        <v>4.6500000000000004</v>
      </c>
      <c r="J75">
        <v>4.3099999999999996</v>
      </c>
      <c r="K75">
        <v>1.6</v>
      </c>
      <c r="L75">
        <v>0.14000000000000001</v>
      </c>
      <c r="M75">
        <v>2.4300000000000002</v>
      </c>
      <c r="N75">
        <v>3.69</v>
      </c>
      <c r="O75">
        <v>0.2</v>
      </c>
      <c r="P75">
        <v>10</v>
      </c>
      <c r="R75">
        <v>74.099999999999994</v>
      </c>
      <c r="S75">
        <v>460</v>
      </c>
      <c r="T75">
        <v>14.7</v>
      </c>
      <c r="U75">
        <v>193</v>
      </c>
      <c r="V75">
        <v>9</v>
      </c>
      <c r="W75">
        <v>591</v>
      </c>
      <c r="X75">
        <v>22.1</v>
      </c>
      <c r="Y75">
        <v>39.9</v>
      </c>
      <c r="Z75">
        <v>4.5</v>
      </c>
      <c r="AA75">
        <v>16.7</v>
      </c>
      <c r="AB75">
        <v>3.42</v>
      </c>
      <c r="AC75">
        <v>1.03</v>
      </c>
      <c r="AD75">
        <v>3.25</v>
      </c>
      <c r="AE75">
        <v>0.48</v>
      </c>
      <c r="AF75">
        <v>2.57</v>
      </c>
      <c r="AG75">
        <v>1.58</v>
      </c>
      <c r="AH75">
        <v>1.66</v>
      </c>
      <c r="AI75">
        <v>0.28000000000000003</v>
      </c>
      <c r="AJ75">
        <v>5.0999999999999996</v>
      </c>
      <c r="AL75">
        <f t="shared" si="4"/>
        <v>9.0440241980580574</v>
      </c>
      <c r="AM75">
        <f t="shared" si="5"/>
        <v>2.2021042300045872</v>
      </c>
      <c r="AN75">
        <f t="shared" si="6"/>
        <v>31.292517006802722</v>
      </c>
      <c r="AO75">
        <f t="shared" si="7"/>
        <v>0.16108695652173913</v>
      </c>
    </row>
    <row r="76" spans="1:41" x14ac:dyDescent="0.3">
      <c r="A76" t="s">
        <v>200</v>
      </c>
      <c r="B76">
        <v>29.359480000000001</v>
      </c>
      <c r="C76">
        <v>88.430475970000003</v>
      </c>
      <c r="D76" t="s">
        <v>204</v>
      </c>
      <c r="E76">
        <v>173</v>
      </c>
      <c r="F76">
        <v>63.03</v>
      </c>
      <c r="G76">
        <v>0.41</v>
      </c>
      <c r="H76">
        <v>17.559999999999999</v>
      </c>
      <c r="I76">
        <v>3.98</v>
      </c>
      <c r="J76">
        <v>7.54</v>
      </c>
      <c r="K76">
        <v>1.1000000000000001</v>
      </c>
      <c r="L76">
        <v>0.2</v>
      </c>
      <c r="M76">
        <v>3.67</v>
      </c>
      <c r="N76">
        <v>1.32</v>
      </c>
      <c r="O76">
        <v>0.18</v>
      </c>
      <c r="P76">
        <v>10</v>
      </c>
      <c r="R76">
        <v>100.5</v>
      </c>
      <c r="S76">
        <v>648</v>
      </c>
      <c r="T76">
        <v>14.5</v>
      </c>
      <c r="U76">
        <v>201</v>
      </c>
      <c r="V76">
        <v>8</v>
      </c>
      <c r="W76">
        <v>619</v>
      </c>
      <c r="X76">
        <v>35.700000000000003</v>
      </c>
      <c r="Y76">
        <v>39.5</v>
      </c>
      <c r="Z76">
        <v>4.46</v>
      </c>
      <c r="AA76">
        <v>16.600000000000001</v>
      </c>
      <c r="AB76">
        <v>3.28</v>
      </c>
      <c r="AC76">
        <v>1.06</v>
      </c>
      <c r="AD76">
        <v>3.21</v>
      </c>
      <c r="AE76">
        <v>0.43</v>
      </c>
      <c r="AF76">
        <v>2.4</v>
      </c>
      <c r="AG76">
        <v>1.52</v>
      </c>
      <c r="AH76">
        <v>1.54</v>
      </c>
      <c r="AI76">
        <v>0.28999999999999998</v>
      </c>
      <c r="AJ76">
        <v>5.0999999999999996</v>
      </c>
      <c r="AL76">
        <f t="shared" si="4"/>
        <v>15.747986191024168</v>
      </c>
      <c r="AM76">
        <f t="shared" si="5"/>
        <v>2.7567124962093876</v>
      </c>
      <c r="AN76">
        <f t="shared" si="6"/>
        <v>44.689655172413794</v>
      </c>
      <c r="AO76">
        <f t="shared" si="7"/>
        <v>0.15509259259259259</v>
      </c>
    </row>
    <row r="77" spans="1:41" x14ac:dyDescent="0.3">
      <c r="A77" t="s">
        <v>200</v>
      </c>
      <c r="B77">
        <v>29.359480000000001</v>
      </c>
      <c r="C77">
        <v>88.430475970000003</v>
      </c>
      <c r="D77" t="s">
        <v>205</v>
      </c>
      <c r="E77">
        <v>173</v>
      </c>
      <c r="F77">
        <v>62.2</v>
      </c>
      <c r="G77">
        <v>0.48</v>
      </c>
      <c r="H77">
        <v>17.47</v>
      </c>
      <c r="I77">
        <v>4.1399999999999997</v>
      </c>
      <c r="J77">
        <v>5.39</v>
      </c>
      <c r="K77">
        <v>1.41</v>
      </c>
      <c r="L77">
        <v>0.27</v>
      </c>
      <c r="M77">
        <v>4.04</v>
      </c>
      <c r="N77">
        <v>3.31</v>
      </c>
      <c r="O77">
        <v>0.19</v>
      </c>
      <c r="P77">
        <v>10</v>
      </c>
      <c r="R77">
        <v>114.5</v>
      </c>
      <c r="S77">
        <v>423</v>
      </c>
      <c r="T77">
        <v>18.399999999999999</v>
      </c>
      <c r="U77">
        <v>185</v>
      </c>
      <c r="V77">
        <v>9.4</v>
      </c>
      <c r="W77">
        <v>816</v>
      </c>
      <c r="X77">
        <v>25</v>
      </c>
      <c r="Y77">
        <v>43.8</v>
      </c>
      <c r="Z77">
        <v>5.22</v>
      </c>
      <c r="AA77">
        <v>20</v>
      </c>
      <c r="AB77">
        <v>3.96</v>
      </c>
      <c r="AC77">
        <v>1.19</v>
      </c>
      <c r="AD77">
        <v>3.74</v>
      </c>
      <c r="AE77">
        <v>0.56000000000000005</v>
      </c>
      <c r="AF77">
        <v>3.08</v>
      </c>
      <c r="AG77">
        <v>1.96</v>
      </c>
      <c r="AH77">
        <v>1.94</v>
      </c>
      <c r="AI77">
        <v>0.32</v>
      </c>
      <c r="AJ77">
        <v>4.5</v>
      </c>
      <c r="AL77">
        <f t="shared" si="4"/>
        <v>8.7541867849841228</v>
      </c>
      <c r="AM77">
        <f t="shared" si="5"/>
        <v>2.1695320756422958</v>
      </c>
      <c r="AN77">
        <f t="shared" si="6"/>
        <v>22.989130434782609</v>
      </c>
      <c r="AO77">
        <f t="shared" si="7"/>
        <v>0.2706855791962175</v>
      </c>
    </row>
    <row r="78" spans="1:41" x14ac:dyDescent="0.3">
      <c r="A78" t="s">
        <v>200</v>
      </c>
      <c r="B78">
        <v>29.359480000000001</v>
      </c>
      <c r="C78">
        <v>88.430475970000003</v>
      </c>
      <c r="D78" t="s">
        <v>206</v>
      </c>
      <c r="E78">
        <v>173</v>
      </c>
      <c r="F78">
        <v>62.09</v>
      </c>
      <c r="G78">
        <v>0.47</v>
      </c>
      <c r="H78">
        <v>18.04</v>
      </c>
      <c r="I78">
        <v>4.79</v>
      </c>
      <c r="J78">
        <v>7.03</v>
      </c>
      <c r="K78">
        <v>1.84</v>
      </c>
      <c r="L78">
        <v>0.26</v>
      </c>
      <c r="M78">
        <v>3.47</v>
      </c>
      <c r="N78">
        <v>0.52</v>
      </c>
      <c r="O78">
        <v>0.19</v>
      </c>
      <c r="P78">
        <v>20</v>
      </c>
      <c r="R78">
        <v>117</v>
      </c>
      <c r="S78">
        <v>428</v>
      </c>
      <c r="T78">
        <v>16.3</v>
      </c>
      <c r="U78">
        <v>192</v>
      </c>
      <c r="V78">
        <v>9.6</v>
      </c>
      <c r="W78">
        <v>718</v>
      </c>
      <c r="X78">
        <v>22.5</v>
      </c>
      <c r="Y78">
        <v>39.5</v>
      </c>
      <c r="Z78">
        <v>4.5199999999999996</v>
      </c>
      <c r="AA78">
        <v>17.5</v>
      </c>
      <c r="AB78">
        <v>3.58</v>
      </c>
      <c r="AC78">
        <v>1.23</v>
      </c>
      <c r="AD78">
        <v>3.71</v>
      </c>
      <c r="AE78">
        <v>0.49</v>
      </c>
      <c r="AF78">
        <v>2.87</v>
      </c>
      <c r="AG78">
        <v>1.79</v>
      </c>
      <c r="AH78">
        <v>1.87</v>
      </c>
      <c r="AI78">
        <v>0.28999999999999998</v>
      </c>
      <c r="AJ78">
        <v>4.7</v>
      </c>
      <c r="AL78">
        <f t="shared" si="4"/>
        <v>8.1736952548568329</v>
      </c>
      <c r="AM78">
        <f t="shared" si="5"/>
        <v>2.1009211021932108</v>
      </c>
      <c r="AN78">
        <f t="shared" si="6"/>
        <v>26.257668711656439</v>
      </c>
      <c r="AO78">
        <f t="shared" si="7"/>
        <v>0.27336448598130841</v>
      </c>
    </row>
    <row r="79" spans="1:41" x14ac:dyDescent="0.3">
      <c r="A79" t="s">
        <v>200</v>
      </c>
      <c r="B79">
        <v>29.359376999999999</v>
      </c>
      <c r="C79">
        <v>88.428311199999996</v>
      </c>
      <c r="D79" t="s">
        <v>207</v>
      </c>
      <c r="E79">
        <v>174</v>
      </c>
      <c r="F79">
        <v>62.74</v>
      </c>
      <c r="G79">
        <v>0.53</v>
      </c>
      <c r="H79">
        <v>18.329999999999998</v>
      </c>
      <c r="I79">
        <v>2.73</v>
      </c>
      <c r="J79">
        <v>6.6</v>
      </c>
      <c r="K79">
        <v>1.57</v>
      </c>
      <c r="L79">
        <v>0.17</v>
      </c>
      <c r="M79">
        <v>3.33</v>
      </c>
      <c r="N79">
        <v>2.27</v>
      </c>
      <c r="O79">
        <v>0.19</v>
      </c>
      <c r="P79">
        <v>10</v>
      </c>
      <c r="R79">
        <v>74.3</v>
      </c>
      <c r="S79">
        <v>628</v>
      </c>
      <c r="T79">
        <v>14.5</v>
      </c>
      <c r="U79">
        <v>212</v>
      </c>
      <c r="V79">
        <v>9.1</v>
      </c>
      <c r="W79">
        <v>840</v>
      </c>
      <c r="X79">
        <v>20.5</v>
      </c>
      <c r="Y79">
        <v>40</v>
      </c>
      <c r="Z79">
        <v>4.82</v>
      </c>
      <c r="AA79">
        <v>19.3</v>
      </c>
      <c r="AB79">
        <v>3.55</v>
      </c>
      <c r="AC79">
        <v>1.1399999999999999</v>
      </c>
      <c r="AD79">
        <v>3.39</v>
      </c>
      <c r="AE79">
        <v>0.46</v>
      </c>
      <c r="AF79">
        <v>2.52</v>
      </c>
      <c r="AG79">
        <v>1.62</v>
      </c>
      <c r="AH79">
        <v>1.71</v>
      </c>
      <c r="AI79">
        <v>0.28000000000000003</v>
      </c>
      <c r="AJ79">
        <v>5.3</v>
      </c>
      <c r="AL79">
        <f t="shared" si="4"/>
        <v>8.1439534137735361</v>
      </c>
      <c r="AM79">
        <f t="shared" si="5"/>
        <v>2.0972757394791262</v>
      </c>
      <c r="AN79">
        <f t="shared" si="6"/>
        <v>43.310344827586206</v>
      </c>
      <c r="AO79">
        <f t="shared" si="7"/>
        <v>0.11831210191082803</v>
      </c>
    </row>
    <row r="80" spans="1:41" x14ac:dyDescent="0.3">
      <c r="A80" t="s">
        <v>200</v>
      </c>
      <c r="B80">
        <v>29.361868999999999</v>
      </c>
      <c r="C80">
        <v>88.420589140000004</v>
      </c>
      <c r="D80" t="s">
        <v>208</v>
      </c>
      <c r="E80">
        <v>174</v>
      </c>
      <c r="F80">
        <v>63.05</v>
      </c>
      <c r="G80">
        <v>0.44</v>
      </c>
      <c r="H80">
        <v>17.48</v>
      </c>
      <c r="I80">
        <v>4.25</v>
      </c>
      <c r="J80">
        <v>3.96</v>
      </c>
      <c r="K80">
        <v>1.33</v>
      </c>
      <c r="L80">
        <v>0.13</v>
      </c>
      <c r="M80">
        <v>3.77</v>
      </c>
      <c r="N80">
        <v>3.68</v>
      </c>
      <c r="O80">
        <v>0.19</v>
      </c>
      <c r="P80">
        <v>10</v>
      </c>
      <c r="R80">
        <v>120.5</v>
      </c>
      <c r="S80">
        <v>467</v>
      </c>
      <c r="T80">
        <v>13.1</v>
      </c>
      <c r="U80">
        <v>176</v>
      </c>
      <c r="V80">
        <v>8.6</v>
      </c>
      <c r="W80">
        <v>777</v>
      </c>
      <c r="X80">
        <v>19.8</v>
      </c>
      <c r="Y80">
        <v>36.6</v>
      </c>
      <c r="Z80">
        <v>4.12</v>
      </c>
      <c r="AA80">
        <v>15.6</v>
      </c>
      <c r="AB80">
        <v>3.15</v>
      </c>
      <c r="AC80">
        <v>0.86</v>
      </c>
      <c r="AD80">
        <v>2.86</v>
      </c>
      <c r="AE80">
        <v>0.43</v>
      </c>
      <c r="AF80">
        <v>2.2599999999999998</v>
      </c>
      <c r="AG80">
        <v>1.39</v>
      </c>
      <c r="AH80">
        <v>1.49</v>
      </c>
      <c r="AI80">
        <v>0.27</v>
      </c>
      <c r="AJ80">
        <v>4.7</v>
      </c>
      <c r="AL80">
        <f t="shared" si="4"/>
        <v>9.0272704103304751</v>
      </c>
      <c r="AM80">
        <f t="shared" si="5"/>
        <v>2.200250041592454</v>
      </c>
      <c r="AN80">
        <f t="shared" si="6"/>
        <v>35.648854961832065</v>
      </c>
      <c r="AO80">
        <f t="shared" si="7"/>
        <v>0.25802997858672377</v>
      </c>
    </row>
    <row r="81" spans="1:41" x14ac:dyDescent="0.3">
      <c r="A81" t="s">
        <v>200</v>
      </c>
      <c r="B81">
        <v>29.362551</v>
      </c>
      <c r="C81">
        <v>88.420052630000001</v>
      </c>
      <c r="D81" t="s">
        <v>210</v>
      </c>
      <c r="E81">
        <v>174</v>
      </c>
      <c r="F81">
        <v>63.87</v>
      </c>
      <c r="G81">
        <v>0.38</v>
      </c>
      <c r="H81">
        <v>17.420000000000002</v>
      </c>
      <c r="I81">
        <v>3.34</v>
      </c>
      <c r="J81">
        <v>3.32</v>
      </c>
      <c r="K81">
        <v>1.48</v>
      </c>
      <c r="L81">
        <v>0.13</v>
      </c>
      <c r="M81">
        <v>3.18</v>
      </c>
      <c r="N81">
        <v>4.82</v>
      </c>
      <c r="O81">
        <v>0.17</v>
      </c>
      <c r="P81">
        <v>10</v>
      </c>
      <c r="R81">
        <v>100</v>
      </c>
      <c r="S81">
        <v>434</v>
      </c>
      <c r="T81">
        <v>12.9</v>
      </c>
      <c r="U81">
        <v>220</v>
      </c>
      <c r="V81">
        <v>8.4</v>
      </c>
      <c r="W81">
        <v>1030</v>
      </c>
      <c r="X81">
        <v>21.7</v>
      </c>
      <c r="Y81">
        <v>39.5</v>
      </c>
      <c r="Z81">
        <v>4.4400000000000004</v>
      </c>
      <c r="AA81">
        <v>16.7</v>
      </c>
      <c r="AB81">
        <v>3.2</v>
      </c>
      <c r="AC81">
        <v>0.91</v>
      </c>
      <c r="AD81">
        <v>3.01</v>
      </c>
      <c r="AE81">
        <v>0.42</v>
      </c>
      <c r="AF81">
        <v>2.23</v>
      </c>
      <c r="AG81">
        <v>1.4</v>
      </c>
      <c r="AH81">
        <v>1.51</v>
      </c>
      <c r="AI81">
        <v>0.25</v>
      </c>
      <c r="AJ81">
        <v>5.6</v>
      </c>
      <c r="AL81">
        <f t="shared" si="4"/>
        <v>9.7624835834241495</v>
      </c>
      <c r="AM81">
        <f t="shared" si="5"/>
        <v>2.278546833568913</v>
      </c>
      <c r="AN81">
        <f t="shared" si="6"/>
        <v>33.643410852713174</v>
      </c>
      <c r="AO81">
        <f t="shared" si="7"/>
        <v>0.2304147465437788</v>
      </c>
    </row>
    <row r="82" spans="1:41" x14ac:dyDescent="0.3">
      <c r="A82" t="s">
        <v>200</v>
      </c>
      <c r="B82">
        <v>29.363236000000001</v>
      </c>
      <c r="C82">
        <v>88.419330729999999</v>
      </c>
      <c r="D82" t="s">
        <v>211</v>
      </c>
      <c r="E82">
        <v>174</v>
      </c>
      <c r="F82">
        <v>63.5</v>
      </c>
      <c r="G82">
        <v>0.43</v>
      </c>
      <c r="H82">
        <v>17.489999999999998</v>
      </c>
      <c r="I82">
        <v>4.01</v>
      </c>
      <c r="J82">
        <v>3.12</v>
      </c>
      <c r="K82">
        <v>1.48</v>
      </c>
      <c r="L82">
        <v>0.17</v>
      </c>
      <c r="M82">
        <v>2.71</v>
      </c>
      <c r="N82">
        <v>4.9800000000000004</v>
      </c>
      <c r="O82">
        <v>0.18</v>
      </c>
      <c r="P82">
        <v>10</v>
      </c>
      <c r="R82">
        <v>62.3</v>
      </c>
      <c r="S82">
        <v>520</v>
      </c>
      <c r="T82">
        <v>14</v>
      </c>
      <c r="U82">
        <v>151</v>
      </c>
      <c r="V82">
        <v>10.3</v>
      </c>
      <c r="W82">
        <v>937</v>
      </c>
      <c r="X82">
        <v>19.7</v>
      </c>
      <c r="Y82">
        <v>38.700000000000003</v>
      </c>
      <c r="Z82">
        <v>4.24</v>
      </c>
      <c r="AA82">
        <v>16</v>
      </c>
      <c r="AB82">
        <v>3.16</v>
      </c>
      <c r="AC82">
        <v>1.02</v>
      </c>
      <c r="AD82">
        <v>3.08</v>
      </c>
      <c r="AE82">
        <v>0.46</v>
      </c>
      <c r="AF82">
        <v>2.59</v>
      </c>
      <c r="AG82">
        <v>1.64</v>
      </c>
      <c r="AH82">
        <v>1.67</v>
      </c>
      <c r="AI82">
        <v>0.28000000000000003</v>
      </c>
      <c r="AJ82">
        <v>4</v>
      </c>
      <c r="AL82">
        <f t="shared" si="4"/>
        <v>8.0135930670304969</v>
      </c>
      <c r="AM82">
        <f t="shared" si="5"/>
        <v>2.081139233164611</v>
      </c>
      <c r="AN82">
        <f t="shared" si="6"/>
        <v>37.142857142857146</v>
      </c>
      <c r="AO82">
        <f t="shared" si="7"/>
        <v>0.1198076923076923</v>
      </c>
    </row>
    <row r="83" spans="1:41" x14ac:dyDescent="0.3">
      <c r="A83" t="s">
        <v>200</v>
      </c>
      <c r="B83">
        <v>29.362058999999999</v>
      </c>
      <c r="C83">
        <v>88.422260600000001</v>
      </c>
      <c r="D83" t="s">
        <v>212</v>
      </c>
      <c r="E83">
        <v>173.5</v>
      </c>
      <c r="F83">
        <v>64.459999999999994</v>
      </c>
      <c r="G83">
        <v>0.48</v>
      </c>
      <c r="H83">
        <v>17.47</v>
      </c>
      <c r="I83">
        <v>3.57</v>
      </c>
      <c r="J83">
        <v>3.87</v>
      </c>
      <c r="K83">
        <v>1.35</v>
      </c>
      <c r="L83">
        <v>0.1</v>
      </c>
      <c r="M83">
        <v>0.87</v>
      </c>
      <c r="N83">
        <v>6.25</v>
      </c>
      <c r="O83">
        <v>0.17</v>
      </c>
      <c r="P83">
        <v>10</v>
      </c>
      <c r="R83">
        <v>26.8</v>
      </c>
      <c r="S83">
        <v>475</v>
      </c>
      <c r="T83">
        <v>16.899999999999999</v>
      </c>
      <c r="U83">
        <v>178</v>
      </c>
      <c r="V83">
        <v>9.4</v>
      </c>
      <c r="W83">
        <v>230</v>
      </c>
      <c r="X83">
        <v>24.4</v>
      </c>
      <c r="Y83">
        <v>43.7</v>
      </c>
      <c r="Z83">
        <v>5.0199999999999996</v>
      </c>
      <c r="AA83">
        <v>19.100000000000001</v>
      </c>
      <c r="AB83">
        <v>3.67</v>
      </c>
      <c r="AC83">
        <v>1.1000000000000001</v>
      </c>
      <c r="AD83">
        <v>3.79</v>
      </c>
      <c r="AE83">
        <v>0.52</v>
      </c>
      <c r="AF83">
        <v>3.08</v>
      </c>
      <c r="AG83">
        <v>1.91</v>
      </c>
      <c r="AH83">
        <v>1.85</v>
      </c>
      <c r="AI83">
        <v>0.28000000000000003</v>
      </c>
      <c r="AJ83">
        <v>4.5</v>
      </c>
      <c r="AL83">
        <f t="shared" si="4"/>
        <v>8.9597445546812633</v>
      </c>
      <c r="AM83">
        <f t="shared" si="5"/>
        <v>2.1927417170582544</v>
      </c>
      <c r="AN83">
        <f t="shared" si="6"/>
        <v>28.106508875739646</v>
      </c>
      <c r="AO83">
        <f t="shared" si="7"/>
        <v>5.6421052631578948E-2</v>
      </c>
    </row>
    <row r="84" spans="1:41" x14ac:dyDescent="0.3">
      <c r="A84" t="s">
        <v>200</v>
      </c>
      <c r="B84">
        <v>29.358699999999999</v>
      </c>
      <c r="C84">
        <v>88.429156840000005</v>
      </c>
      <c r="D84" t="s">
        <v>215</v>
      </c>
      <c r="E84">
        <v>177</v>
      </c>
      <c r="F84">
        <v>63.08</v>
      </c>
      <c r="G84">
        <v>0.49</v>
      </c>
      <c r="H84">
        <v>17.28</v>
      </c>
      <c r="I84">
        <v>3.33</v>
      </c>
      <c r="J84">
        <v>5.76</v>
      </c>
      <c r="K84">
        <v>1.62</v>
      </c>
      <c r="L84">
        <v>0.22</v>
      </c>
      <c r="M84">
        <v>2.94</v>
      </c>
      <c r="N84">
        <v>3.92</v>
      </c>
      <c r="O84">
        <v>0.18</v>
      </c>
      <c r="P84">
        <v>10</v>
      </c>
      <c r="R84">
        <v>68.2</v>
      </c>
      <c r="S84">
        <v>567</v>
      </c>
      <c r="T84">
        <v>17.600000000000001</v>
      </c>
      <c r="U84">
        <v>196</v>
      </c>
      <c r="V84">
        <v>8.5</v>
      </c>
      <c r="W84">
        <v>884</v>
      </c>
      <c r="X84">
        <v>23.5</v>
      </c>
      <c r="Y84">
        <v>42.7</v>
      </c>
      <c r="Z84">
        <v>4.92</v>
      </c>
      <c r="AA84">
        <v>19.100000000000001</v>
      </c>
      <c r="AB84">
        <v>3.8</v>
      </c>
      <c r="AC84">
        <v>1.21</v>
      </c>
      <c r="AD84">
        <v>3.74</v>
      </c>
      <c r="AE84">
        <v>0.55000000000000004</v>
      </c>
      <c r="AF84">
        <v>3.03</v>
      </c>
      <c r="AG84">
        <v>1.84</v>
      </c>
      <c r="AH84">
        <v>1.9</v>
      </c>
      <c r="AI84">
        <v>0.3</v>
      </c>
      <c r="AJ84">
        <v>4.9000000000000004</v>
      </c>
      <c r="AL84">
        <f t="shared" si="4"/>
        <v>8.4021763268931835</v>
      </c>
      <c r="AM84">
        <f t="shared" si="5"/>
        <v>2.1284907588270503</v>
      </c>
      <c r="AN84">
        <f t="shared" si="6"/>
        <v>32.215909090909086</v>
      </c>
      <c r="AO84">
        <f t="shared" si="7"/>
        <v>0.12028218694885362</v>
      </c>
    </row>
    <row r="85" spans="1:41" x14ac:dyDescent="0.3">
      <c r="A85" t="s">
        <v>200</v>
      </c>
      <c r="B85">
        <v>29.358889999999999</v>
      </c>
      <c r="C85">
        <v>88.428325000000001</v>
      </c>
      <c r="D85" t="s">
        <v>217</v>
      </c>
      <c r="E85">
        <v>177</v>
      </c>
      <c r="F85">
        <v>63.51</v>
      </c>
      <c r="G85">
        <v>0.59</v>
      </c>
      <c r="H85">
        <v>17.3</v>
      </c>
      <c r="I85">
        <v>4.08</v>
      </c>
      <c r="J85">
        <v>6.35</v>
      </c>
      <c r="K85">
        <v>1.69</v>
      </c>
      <c r="L85">
        <v>0.13</v>
      </c>
      <c r="M85">
        <v>2.59</v>
      </c>
      <c r="N85">
        <v>1.65</v>
      </c>
      <c r="O85">
        <v>0.18</v>
      </c>
      <c r="P85">
        <v>20</v>
      </c>
      <c r="R85">
        <v>95.8</v>
      </c>
      <c r="S85">
        <v>359</v>
      </c>
      <c r="T85">
        <v>16.8</v>
      </c>
      <c r="U85">
        <v>203</v>
      </c>
      <c r="V85">
        <v>9.4</v>
      </c>
      <c r="W85">
        <v>435</v>
      </c>
      <c r="X85">
        <v>24.8</v>
      </c>
      <c r="Y85">
        <v>42.5</v>
      </c>
      <c r="Z85">
        <v>4.8499999999999996</v>
      </c>
      <c r="AA85">
        <v>19</v>
      </c>
      <c r="AB85">
        <v>3.85</v>
      </c>
      <c r="AC85">
        <v>1.29</v>
      </c>
      <c r="AD85">
        <v>3.67</v>
      </c>
      <c r="AE85">
        <v>0.51</v>
      </c>
      <c r="AF85">
        <v>2.96</v>
      </c>
      <c r="AG85">
        <v>1.82</v>
      </c>
      <c r="AH85">
        <v>1.85</v>
      </c>
      <c r="AI85">
        <v>0.28000000000000003</v>
      </c>
      <c r="AJ85">
        <v>5</v>
      </c>
      <c r="AL85">
        <f t="shared" si="4"/>
        <v>9.1066256129547263</v>
      </c>
      <c r="AM85">
        <f t="shared" si="5"/>
        <v>2.2090022379300347</v>
      </c>
      <c r="AN85">
        <f t="shared" si="6"/>
        <v>21.369047619047617</v>
      </c>
      <c r="AO85">
        <f t="shared" si="7"/>
        <v>0.26685236768802229</v>
      </c>
    </row>
    <row r="86" spans="1:41" x14ac:dyDescent="0.3">
      <c r="A86" t="s">
        <v>200</v>
      </c>
      <c r="B86">
        <v>29.358384999999998</v>
      </c>
      <c r="C86">
        <v>88.428224999999998</v>
      </c>
      <c r="D86" t="s">
        <v>218</v>
      </c>
      <c r="E86">
        <v>177</v>
      </c>
      <c r="F86">
        <v>63.94</v>
      </c>
      <c r="G86">
        <v>0.49</v>
      </c>
      <c r="H86">
        <v>17.510000000000002</v>
      </c>
      <c r="I86">
        <v>3.31</v>
      </c>
      <c r="J86">
        <v>6.38</v>
      </c>
      <c r="K86">
        <v>1.74</v>
      </c>
      <c r="L86">
        <v>0.18</v>
      </c>
      <c r="M86">
        <v>2.14</v>
      </c>
      <c r="N86">
        <v>2.14</v>
      </c>
      <c r="O86">
        <v>0.18</v>
      </c>
      <c r="P86">
        <v>10</v>
      </c>
      <c r="R86">
        <v>59.8</v>
      </c>
      <c r="S86">
        <v>520</v>
      </c>
      <c r="T86">
        <v>14.6</v>
      </c>
      <c r="U86">
        <v>189</v>
      </c>
      <c r="V86">
        <v>9.8000000000000007</v>
      </c>
      <c r="W86">
        <v>607</v>
      </c>
      <c r="X86">
        <v>23.8</v>
      </c>
      <c r="Y86">
        <v>42.6</v>
      </c>
      <c r="Z86">
        <v>4.8</v>
      </c>
      <c r="AA86">
        <v>18.3</v>
      </c>
      <c r="AB86">
        <v>3.36</v>
      </c>
      <c r="AC86">
        <v>1.06</v>
      </c>
      <c r="AD86">
        <v>3.39</v>
      </c>
      <c r="AE86">
        <v>0.43</v>
      </c>
      <c r="AF86">
        <v>2.59</v>
      </c>
      <c r="AG86">
        <v>1.63</v>
      </c>
      <c r="AH86">
        <v>1.65</v>
      </c>
      <c r="AI86">
        <v>0.26</v>
      </c>
      <c r="AJ86">
        <v>4.8</v>
      </c>
      <c r="AL86">
        <f t="shared" si="4"/>
        <v>9.7987469633039268</v>
      </c>
      <c r="AM86">
        <f t="shared" si="5"/>
        <v>2.2822545166142718</v>
      </c>
      <c r="AN86">
        <f t="shared" si="6"/>
        <v>35.616438356164387</v>
      </c>
      <c r="AO86">
        <f t="shared" si="7"/>
        <v>0.11499999999999999</v>
      </c>
    </row>
    <row r="87" spans="1:41" x14ac:dyDescent="0.3">
      <c r="A87" t="s">
        <v>200</v>
      </c>
      <c r="B87">
        <v>29.358505000000001</v>
      </c>
      <c r="C87">
        <v>88.427999999999997</v>
      </c>
      <c r="D87" t="s">
        <v>219</v>
      </c>
      <c r="E87">
        <v>178.1</v>
      </c>
      <c r="F87">
        <v>63.4</v>
      </c>
      <c r="G87">
        <v>0.46</v>
      </c>
      <c r="H87">
        <v>17.489999999999998</v>
      </c>
      <c r="I87">
        <v>2.31</v>
      </c>
      <c r="J87">
        <v>8.2899999999999991</v>
      </c>
      <c r="K87">
        <v>1.85</v>
      </c>
      <c r="L87">
        <v>0.18</v>
      </c>
      <c r="M87">
        <v>2.62</v>
      </c>
      <c r="N87">
        <v>1.92</v>
      </c>
      <c r="O87">
        <v>0.18</v>
      </c>
      <c r="P87">
        <v>20</v>
      </c>
      <c r="R87">
        <v>65.7</v>
      </c>
      <c r="S87">
        <v>502</v>
      </c>
      <c r="T87">
        <v>14.6</v>
      </c>
      <c r="U87">
        <v>235</v>
      </c>
      <c r="V87">
        <v>9.1999999999999993</v>
      </c>
      <c r="W87">
        <v>586</v>
      </c>
      <c r="X87">
        <v>28.1</v>
      </c>
      <c r="Y87">
        <v>49.8</v>
      </c>
      <c r="Z87">
        <v>5.5</v>
      </c>
      <c r="AA87">
        <v>20.100000000000001</v>
      </c>
      <c r="AB87">
        <v>3.5</v>
      </c>
      <c r="AC87">
        <v>1.1299999999999999</v>
      </c>
      <c r="AD87">
        <v>3.48</v>
      </c>
      <c r="AE87">
        <v>0.45</v>
      </c>
      <c r="AF87">
        <v>2.64</v>
      </c>
      <c r="AG87">
        <v>1.62</v>
      </c>
      <c r="AH87">
        <v>1.63</v>
      </c>
      <c r="AI87">
        <v>0.26</v>
      </c>
      <c r="AJ87">
        <v>5.9</v>
      </c>
      <c r="AL87">
        <f t="shared" si="4"/>
        <v>11.711061064947842</v>
      </c>
      <c r="AM87">
        <f t="shared" si="5"/>
        <v>2.460533785370361</v>
      </c>
      <c r="AN87">
        <f t="shared" si="6"/>
        <v>34.38356164383562</v>
      </c>
      <c r="AO87">
        <f t="shared" si="7"/>
        <v>0.13087649402390439</v>
      </c>
    </row>
    <row r="88" spans="1:41" x14ac:dyDescent="0.3">
      <c r="A88" t="s">
        <v>200</v>
      </c>
      <c r="B88">
        <v>29.499124999999999</v>
      </c>
      <c r="C88">
        <v>90.938659999999999</v>
      </c>
      <c r="D88" t="s">
        <v>221</v>
      </c>
      <c r="E88">
        <v>48.3</v>
      </c>
      <c r="F88">
        <v>62.12</v>
      </c>
      <c r="G88">
        <v>0.74</v>
      </c>
      <c r="H88">
        <v>16.77</v>
      </c>
      <c r="I88">
        <v>5.38</v>
      </c>
      <c r="J88">
        <v>4.76</v>
      </c>
      <c r="K88">
        <v>2.31</v>
      </c>
      <c r="L88">
        <v>0.09</v>
      </c>
      <c r="M88">
        <v>2.97</v>
      </c>
      <c r="N88">
        <v>3.53</v>
      </c>
      <c r="O88">
        <v>0.17</v>
      </c>
      <c r="P88">
        <v>30</v>
      </c>
      <c r="Q88">
        <v>11</v>
      </c>
      <c r="R88">
        <v>100.5</v>
      </c>
      <c r="S88">
        <v>469</v>
      </c>
      <c r="T88">
        <v>20.6</v>
      </c>
      <c r="U88">
        <v>313</v>
      </c>
      <c r="V88">
        <v>9.3000000000000007</v>
      </c>
      <c r="W88">
        <v>682</v>
      </c>
      <c r="X88">
        <v>25.7</v>
      </c>
      <c r="Y88">
        <v>57.7</v>
      </c>
      <c r="Z88">
        <v>6.85</v>
      </c>
      <c r="AA88">
        <v>24.9</v>
      </c>
      <c r="AB88">
        <v>4.55</v>
      </c>
      <c r="AC88">
        <v>1.1200000000000001</v>
      </c>
      <c r="AD88">
        <v>4.33</v>
      </c>
      <c r="AE88">
        <v>0.62</v>
      </c>
      <c r="AF88">
        <v>3.56</v>
      </c>
      <c r="AG88">
        <v>2.2999999999999998</v>
      </c>
      <c r="AH88">
        <v>2.38</v>
      </c>
      <c r="AI88">
        <v>0.36</v>
      </c>
      <c r="AJ88">
        <v>8</v>
      </c>
      <c r="AL88">
        <f t="shared" si="4"/>
        <v>7.3355671382477059</v>
      </c>
      <c r="AM88">
        <f t="shared" si="5"/>
        <v>1.9927347280671228</v>
      </c>
      <c r="AN88">
        <f t="shared" si="6"/>
        <v>22.766990291262136</v>
      </c>
      <c r="AO88">
        <f t="shared" si="7"/>
        <v>0.21428571428571427</v>
      </c>
    </row>
    <row r="89" spans="1:41" x14ac:dyDescent="0.3">
      <c r="A89" t="s">
        <v>200</v>
      </c>
      <c r="B89">
        <v>29.350227</v>
      </c>
      <c r="C89">
        <v>90.116773600000002</v>
      </c>
      <c r="D89" t="s">
        <v>224</v>
      </c>
      <c r="E89">
        <v>48.6</v>
      </c>
      <c r="F89">
        <v>58.44</v>
      </c>
      <c r="G89">
        <v>0.71</v>
      </c>
      <c r="H89">
        <v>17.73</v>
      </c>
      <c r="I89">
        <v>6.87</v>
      </c>
      <c r="J89">
        <v>5.86</v>
      </c>
      <c r="K89">
        <v>2.97</v>
      </c>
      <c r="L89">
        <v>0.13</v>
      </c>
      <c r="M89">
        <v>2.37</v>
      </c>
      <c r="N89">
        <v>3.75</v>
      </c>
      <c r="O89">
        <v>0.22</v>
      </c>
      <c r="P89">
        <v>10</v>
      </c>
      <c r="Q89">
        <v>7</v>
      </c>
      <c r="R89">
        <v>68.7</v>
      </c>
      <c r="S89">
        <v>656</v>
      </c>
      <c r="T89">
        <v>15</v>
      </c>
      <c r="U89">
        <v>268</v>
      </c>
      <c r="V89">
        <v>4.8</v>
      </c>
      <c r="W89">
        <v>390</v>
      </c>
      <c r="X89">
        <v>19.3</v>
      </c>
      <c r="Y89">
        <v>40.6</v>
      </c>
      <c r="Z89">
        <v>4.9000000000000004</v>
      </c>
      <c r="AA89">
        <v>19.600000000000001</v>
      </c>
      <c r="AB89">
        <v>3.65</v>
      </c>
      <c r="AC89">
        <v>0.98</v>
      </c>
      <c r="AD89">
        <v>3.55</v>
      </c>
      <c r="AE89">
        <v>0.46</v>
      </c>
      <c r="AF89">
        <v>2.81</v>
      </c>
      <c r="AG89">
        <v>1.69</v>
      </c>
      <c r="AH89">
        <v>1.62</v>
      </c>
      <c r="AI89">
        <v>0.24</v>
      </c>
      <c r="AJ89">
        <v>6.9</v>
      </c>
      <c r="AL89">
        <f t="shared" si="4"/>
        <v>8.0931916445277921</v>
      </c>
      <c r="AM89">
        <f t="shared" si="5"/>
        <v>2.091023170515879</v>
      </c>
      <c r="AN89">
        <f t="shared" si="6"/>
        <v>43.733333333333334</v>
      </c>
      <c r="AO89">
        <f t="shared" si="7"/>
        <v>0.10472560975609757</v>
      </c>
    </row>
    <row r="90" spans="1:41" x14ac:dyDescent="0.3">
      <c r="A90" t="s">
        <v>200</v>
      </c>
      <c r="B90">
        <v>29.569952000000001</v>
      </c>
      <c r="C90">
        <v>89.061769999999996</v>
      </c>
      <c r="D90" t="s">
        <v>227</v>
      </c>
      <c r="E90">
        <v>60</v>
      </c>
      <c r="F90">
        <v>59</v>
      </c>
      <c r="G90">
        <v>0.91</v>
      </c>
      <c r="H90">
        <v>17.5</v>
      </c>
      <c r="I90">
        <v>7.1</v>
      </c>
      <c r="J90">
        <v>4.8</v>
      </c>
      <c r="K90">
        <v>2.4700000000000002</v>
      </c>
      <c r="L90">
        <v>0.11</v>
      </c>
      <c r="M90">
        <v>2.77</v>
      </c>
      <c r="N90">
        <v>3.92</v>
      </c>
      <c r="O90">
        <v>0.28999999999999998</v>
      </c>
      <c r="P90">
        <v>10</v>
      </c>
      <c r="Q90">
        <v>9</v>
      </c>
      <c r="R90">
        <v>81.7</v>
      </c>
      <c r="S90">
        <v>522</v>
      </c>
      <c r="T90">
        <v>20.9</v>
      </c>
      <c r="U90">
        <v>235</v>
      </c>
      <c r="V90">
        <v>7.7</v>
      </c>
      <c r="W90">
        <v>646</v>
      </c>
      <c r="X90">
        <v>26.5</v>
      </c>
      <c r="Y90">
        <v>50.7</v>
      </c>
      <c r="Z90">
        <v>6.06</v>
      </c>
      <c r="AA90">
        <v>23.3</v>
      </c>
      <c r="AB90">
        <v>4.74</v>
      </c>
      <c r="AC90">
        <v>1.21</v>
      </c>
      <c r="AD90">
        <v>4.51</v>
      </c>
      <c r="AE90">
        <v>0.68</v>
      </c>
      <c r="AF90">
        <v>3.79</v>
      </c>
      <c r="AG90">
        <v>2.15</v>
      </c>
      <c r="AH90">
        <v>2</v>
      </c>
      <c r="AI90">
        <v>0.32</v>
      </c>
      <c r="AJ90">
        <v>6.2</v>
      </c>
      <c r="AL90">
        <f t="shared" si="4"/>
        <v>9.0010548523206744</v>
      </c>
      <c r="AM90">
        <f t="shared" si="5"/>
        <v>2.1973417762815628</v>
      </c>
      <c r="AN90">
        <f t="shared" si="6"/>
        <v>24.976076555023926</v>
      </c>
      <c r="AO90">
        <f t="shared" si="7"/>
        <v>0.15651340996168583</v>
      </c>
    </row>
    <row r="91" spans="1:41" x14ac:dyDescent="0.3">
      <c r="A91" t="s">
        <v>200</v>
      </c>
      <c r="B91">
        <v>29.393595000000001</v>
      </c>
      <c r="C91">
        <v>89.133854200000002</v>
      </c>
      <c r="D91" t="s">
        <v>230</v>
      </c>
      <c r="E91">
        <v>94</v>
      </c>
      <c r="F91">
        <v>64.25</v>
      </c>
      <c r="G91">
        <v>0.56000000000000005</v>
      </c>
      <c r="H91">
        <v>16.739999999999998</v>
      </c>
      <c r="I91">
        <v>4.47</v>
      </c>
      <c r="J91">
        <v>3.26</v>
      </c>
      <c r="K91">
        <v>1.59</v>
      </c>
      <c r="L91">
        <v>7.0000000000000007E-2</v>
      </c>
      <c r="M91">
        <v>3.64</v>
      </c>
      <c r="N91">
        <v>3.99</v>
      </c>
      <c r="O91">
        <v>0.24</v>
      </c>
      <c r="P91">
        <v>20</v>
      </c>
      <c r="Q91">
        <v>9</v>
      </c>
      <c r="R91">
        <v>145.5</v>
      </c>
      <c r="S91">
        <v>677</v>
      </c>
      <c r="T91">
        <v>16.100000000000001</v>
      </c>
      <c r="U91">
        <v>276</v>
      </c>
      <c r="V91">
        <v>9.8000000000000007</v>
      </c>
      <c r="W91">
        <v>711</v>
      </c>
      <c r="X91">
        <v>26.5</v>
      </c>
      <c r="Y91">
        <v>54.5</v>
      </c>
      <c r="Z91">
        <v>6.51</v>
      </c>
      <c r="AA91">
        <v>24.6</v>
      </c>
      <c r="AB91">
        <v>4.82</v>
      </c>
      <c r="AC91">
        <v>1.19</v>
      </c>
      <c r="AD91">
        <v>4.26</v>
      </c>
      <c r="AE91">
        <v>0.56000000000000005</v>
      </c>
      <c r="AF91">
        <v>2.84</v>
      </c>
      <c r="AG91">
        <v>1.61</v>
      </c>
      <c r="AH91">
        <v>1.55</v>
      </c>
      <c r="AI91">
        <v>0.26</v>
      </c>
      <c r="AJ91">
        <v>7.2</v>
      </c>
      <c r="AL91">
        <f t="shared" si="4"/>
        <v>11.614264325575064</v>
      </c>
      <c r="AM91">
        <f t="shared" si="5"/>
        <v>2.4522340259103532</v>
      </c>
      <c r="AN91">
        <f t="shared" si="6"/>
        <v>42.049689440993788</v>
      </c>
      <c r="AO91">
        <f t="shared" si="7"/>
        <v>0.21491875923190545</v>
      </c>
    </row>
    <row r="92" spans="1:41" x14ac:dyDescent="0.3">
      <c r="A92" t="s">
        <v>200</v>
      </c>
      <c r="B92">
        <v>29.393595000000001</v>
      </c>
      <c r="C92">
        <v>89.133854200000002</v>
      </c>
      <c r="D92" t="s">
        <v>233</v>
      </c>
      <c r="E92">
        <v>94</v>
      </c>
      <c r="F92">
        <v>56.07</v>
      </c>
      <c r="G92">
        <v>0.92</v>
      </c>
      <c r="H92">
        <v>18.32</v>
      </c>
      <c r="I92">
        <v>6.43</v>
      </c>
      <c r="J92">
        <v>6.76</v>
      </c>
      <c r="K92">
        <v>4.84</v>
      </c>
      <c r="L92">
        <v>0.1</v>
      </c>
      <c r="M92">
        <v>1.93</v>
      </c>
      <c r="N92">
        <v>3.27</v>
      </c>
      <c r="O92">
        <v>0.37</v>
      </c>
      <c r="P92">
        <v>90</v>
      </c>
      <c r="Q92">
        <v>46</v>
      </c>
      <c r="R92">
        <v>68.099999999999994</v>
      </c>
      <c r="S92">
        <v>702</v>
      </c>
      <c r="T92">
        <v>10.3</v>
      </c>
      <c r="U92">
        <v>148</v>
      </c>
      <c r="V92">
        <v>8.1999999999999993</v>
      </c>
      <c r="W92">
        <v>358</v>
      </c>
      <c r="X92">
        <v>24.4</v>
      </c>
      <c r="Y92">
        <v>48.3</v>
      </c>
      <c r="Z92">
        <v>5.77</v>
      </c>
      <c r="AA92">
        <v>22.2</v>
      </c>
      <c r="AB92">
        <v>4.2</v>
      </c>
      <c r="AC92">
        <v>1.33</v>
      </c>
      <c r="AD92">
        <v>3.45</v>
      </c>
      <c r="AE92">
        <v>0.43</v>
      </c>
      <c r="AF92">
        <v>2.06</v>
      </c>
      <c r="AG92">
        <v>1.05</v>
      </c>
      <c r="AH92">
        <v>0.78</v>
      </c>
      <c r="AI92">
        <v>0.12</v>
      </c>
      <c r="AJ92">
        <v>3.6</v>
      </c>
      <c r="AL92">
        <f t="shared" si="4"/>
        <v>21.25067618738505</v>
      </c>
      <c r="AM92">
        <f t="shared" si="5"/>
        <v>3.0563887154469875</v>
      </c>
      <c r="AN92">
        <f t="shared" si="6"/>
        <v>68.155339805825236</v>
      </c>
      <c r="AO92">
        <f t="shared" si="7"/>
        <v>9.7008547008546997E-2</v>
      </c>
    </row>
    <row r="93" spans="1:41" x14ac:dyDescent="0.3">
      <c r="A93" t="s">
        <v>200</v>
      </c>
      <c r="B93">
        <v>29.389056</v>
      </c>
      <c r="C93">
        <v>88.34957</v>
      </c>
      <c r="D93" t="s">
        <v>235</v>
      </c>
      <c r="E93">
        <v>151.9</v>
      </c>
      <c r="F93">
        <v>64.37</v>
      </c>
      <c r="G93">
        <v>1.06</v>
      </c>
      <c r="H93">
        <v>16.11</v>
      </c>
      <c r="I93">
        <v>4.88</v>
      </c>
      <c r="J93">
        <v>2.63</v>
      </c>
      <c r="K93">
        <v>1.43</v>
      </c>
      <c r="L93">
        <v>0.14000000000000001</v>
      </c>
      <c r="M93">
        <v>3.07</v>
      </c>
      <c r="N93">
        <v>4.57</v>
      </c>
      <c r="O93">
        <v>0.28999999999999998</v>
      </c>
      <c r="R93">
        <v>62.3</v>
      </c>
      <c r="S93">
        <v>312</v>
      </c>
      <c r="T93">
        <v>39.200000000000003</v>
      </c>
      <c r="U93">
        <v>360</v>
      </c>
      <c r="V93">
        <v>29.6</v>
      </c>
      <c r="W93">
        <v>682</v>
      </c>
      <c r="X93">
        <v>36.5</v>
      </c>
      <c r="Y93">
        <v>76.7</v>
      </c>
      <c r="Z93">
        <v>9.85</v>
      </c>
      <c r="AA93">
        <v>40.4</v>
      </c>
      <c r="AB93">
        <v>8.6</v>
      </c>
      <c r="AC93">
        <v>2.46</v>
      </c>
      <c r="AD93">
        <v>8.6300000000000008</v>
      </c>
      <c r="AE93">
        <v>1.34</v>
      </c>
      <c r="AF93">
        <v>7.59</v>
      </c>
      <c r="AG93">
        <v>4.37</v>
      </c>
      <c r="AH93">
        <v>4.07</v>
      </c>
      <c r="AI93">
        <v>0.59</v>
      </c>
      <c r="AJ93">
        <v>8.6</v>
      </c>
      <c r="AL93">
        <f t="shared" si="4"/>
        <v>6.0922257124788768</v>
      </c>
      <c r="AM93">
        <f t="shared" si="5"/>
        <v>1.807013484983274</v>
      </c>
      <c r="AN93">
        <f t="shared" si="6"/>
        <v>7.9591836734693873</v>
      </c>
      <c r="AO93">
        <f t="shared" si="7"/>
        <v>0.19967948717948716</v>
      </c>
    </row>
    <row r="94" spans="1:41" x14ac:dyDescent="0.3">
      <c r="A94" t="s">
        <v>680</v>
      </c>
      <c r="B94">
        <v>30.411764999999999</v>
      </c>
      <c r="C94">
        <v>86.036094000000006</v>
      </c>
      <c r="D94" t="s">
        <v>239</v>
      </c>
      <c r="E94">
        <v>21</v>
      </c>
      <c r="F94">
        <v>58.88</v>
      </c>
      <c r="G94">
        <v>1.2</v>
      </c>
      <c r="H94">
        <v>14.61</v>
      </c>
      <c r="I94">
        <v>4.5724660000000004</v>
      </c>
      <c r="J94">
        <v>4.82</v>
      </c>
      <c r="K94">
        <v>2.87</v>
      </c>
      <c r="L94">
        <v>0.09</v>
      </c>
      <c r="M94">
        <v>7.32</v>
      </c>
      <c r="N94">
        <v>3.15</v>
      </c>
      <c r="O94">
        <v>0.82</v>
      </c>
      <c r="P94">
        <v>57.4</v>
      </c>
      <c r="Q94">
        <v>24.3</v>
      </c>
      <c r="R94">
        <v>642</v>
      </c>
      <c r="S94">
        <v>1895</v>
      </c>
      <c r="T94">
        <v>24.9</v>
      </c>
      <c r="U94">
        <v>581</v>
      </c>
      <c r="V94">
        <v>30.9</v>
      </c>
      <c r="W94">
        <v>2788</v>
      </c>
      <c r="X94">
        <v>91.3</v>
      </c>
      <c r="Y94">
        <v>221</v>
      </c>
      <c r="Z94">
        <v>30</v>
      </c>
      <c r="AA94">
        <v>136</v>
      </c>
      <c r="AB94">
        <v>25.7</v>
      </c>
      <c r="AC94">
        <v>5.16</v>
      </c>
      <c r="AD94">
        <v>15.8</v>
      </c>
      <c r="AE94">
        <v>1.5</v>
      </c>
      <c r="AF94">
        <v>6.84</v>
      </c>
      <c r="AG94">
        <v>2.4300000000000002</v>
      </c>
      <c r="AH94">
        <v>1.73</v>
      </c>
      <c r="AI94">
        <v>0.25</v>
      </c>
      <c r="AJ94">
        <v>16.5</v>
      </c>
      <c r="AK94">
        <v>100</v>
      </c>
      <c r="AL94">
        <f t="shared" si="4"/>
        <v>35.851076803004808</v>
      </c>
      <c r="AM94">
        <f t="shared" si="5"/>
        <v>3.5793736029405672</v>
      </c>
      <c r="AN94">
        <f t="shared" si="6"/>
        <v>76.104417670682736</v>
      </c>
      <c r="AO94">
        <f t="shared" si="7"/>
        <v>0.33878627968337732</v>
      </c>
    </row>
    <row r="95" spans="1:41" x14ac:dyDescent="0.3">
      <c r="A95" t="s">
        <v>680</v>
      </c>
      <c r="B95">
        <v>30.411764999999999</v>
      </c>
      <c r="C95">
        <v>86.036094000000006</v>
      </c>
      <c r="D95" t="s">
        <v>240</v>
      </c>
      <c r="E95">
        <v>21</v>
      </c>
      <c r="F95">
        <v>58.3</v>
      </c>
      <c r="G95">
        <v>1.21</v>
      </c>
      <c r="H95">
        <v>14.55</v>
      </c>
      <c r="I95">
        <v>4.5784180000000001</v>
      </c>
      <c r="J95">
        <v>5.48</v>
      </c>
      <c r="K95">
        <v>2.93</v>
      </c>
      <c r="L95">
        <v>0.09</v>
      </c>
      <c r="M95">
        <v>7.24</v>
      </c>
      <c r="N95">
        <v>2.88</v>
      </c>
      <c r="O95">
        <v>0.82</v>
      </c>
      <c r="P95">
        <v>55.6</v>
      </c>
      <c r="Q95">
        <v>25.3</v>
      </c>
      <c r="R95">
        <v>647</v>
      </c>
      <c r="S95">
        <v>1851</v>
      </c>
      <c r="T95">
        <v>24.9</v>
      </c>
      <c r="U95">
        <v>584</v>
      </c>
      <c r="V95">
        <v>29.9</v>
      </c>
      <c r="W95">
        <v>2810</v>
      </c>
      <c r="X95">
        <v>91.8</v>
      </c>
      <c r="Y95">
        <v>221</v>
      </c>
      <c r="Z95">
        <v>29.8</v>
      </c>
      <c r="AA95">
        <v>137</v>
      </c>
      <c r="AB95">
        <v>26.3</v>
      </c>
      <c r="AC95">
        <v>5.13</v>
      </c>
      <c r="AD95">
        <v>15.8</v>
      </c>
      <c r="AE95">
        <v>1.48</v>
      </c>
      <c r="AF95">
        <v>7.03</v>
      </c>
      <c r="AG95">
        <v>2.4700000000000002</v>
      </c>
      <c r="AH95">
        <v>1.72</v>
      </c>
      <c r="AI95">
        <v>0.25</v>
      </c>
      <c r="AJ95">
        <v>16.5</v>
      </c>
      <c r="AK95">
        <v>100</v>
      </c>
      <c r="AL95">
        <f t="shared" si="4"/>
        <v>36.256991463055641</v>
      </c>
      <c r="AM95">
        <f t="shared" si="5"/>
        <v>3.590632230650415</v>
      </c>
      <c r="AN95">
        <f t="shared" si="6"/>
        <v>74.337349397590373</v>
      </c>
      <c r="AO95">
        <f t="shared" si="7"/>
        <v>0.3495407887628309</v>
      </c>
    </row>
    <row r="96" spans="1:41" x14ac:dyDescent="0.3">
      <c r="A96" t="s">
        <v>680</v>
      </c>
      <c r="B96">
        <v>30.411764999999999</v>
      </c>
      <c r="C96">
        <v>86.036094000000006</v>
      </c>
      <c r="D96" t="s">
        <v>241</v>
      </c>
      <c r="E96">
        <v>21</v>
      </c>
      <c r="F96">
        <v>59.23</v>
      </c>
      <c r="G96">
        <v>1.22</v>
      </c>
      <c r="H96">
        <v>14.44</v>
      </c>
      <c r="I96">
        <v>4.63443</v>
      </c>
      <c r="J96">
        <v>4.79</v>
      </c>
      <c r="K96">
        <v>2.94</v>
      </c>
      <c r="L96">
        <v>0.08</v>
      </c>
      <c r="M96">
        <v>7.46</v>
      </c>
      <c r="N96">
        <v>2.94</v>
      </c>
      <c r="O96">
        <v>0.83</v>
      </c>
      <c r="P96">
        <v>59.8</v>
      </c>
      <c r="Q96">
        <v>26.6</v>
      </c>
      <c r="R96">
        <v>647</v>
      </c>
      <c r="S96">
        <v>1889</v>
      </c>
      <c r="T96">
        <v>24.6</v>
      </c>
      <c r="U96">
        <v>567</v>
      </c>
      <c r="V96">
        <v>30.3</v>
      </c>
      <c r="W96">
        <v>2744</v>
      </c>
      <c r="X96">
        <v>89.2</v>
      </c>
      <c r="Y96">
        <v>216</v>
      </c>
      <c r="Z96">
        <v>29.3</v>
      </c>
      <c r="AA96">
        <v>131</v>
      </c>
      <c r="AB96">
        <v>25.2</v>
      </c>
      <c r="AC96">
        <v>4.97</v>
      </c>
      <c r="AD96">
        <v>15.4</v>
      </c>
      <c r="AE96">
        <v>1.44</v>
      </c>
      <c r="AF96">
        <v>6.76</v>
      </c>
      <c r="AG96">
        <v>2.44</v>
      </c>
      <c r="AH96">
        <v>1.69</v>
      </c>
      <c r="AI96">
        <v>0.24</v>
      </c>
      <c r="AJ96">
        <v>15.8</v>
      </c>
      <c r="AK96">
        <v>98.1</v>
      </c>
      <c r="AL96">
        <f t="shared" si="4"/>
        <v>35.855491473797223</v>
      </c>
      <c r="AM96">
        <f t="shared" si="5"/>
        <v>3.5794967345003137</v>
      </c>
      <c r="AN96">
        <f t="shared" si="6"/>
        <v>76.788617886178855</v>
      </c>
      <c r="AO96">
        <f t="shared" si="7"/>
        <v>0.34250926416093169</v>
      </c>
    </row>
    <row r="97" spans="1:41" x14ac:dyDescent="0.3">
      <c r="A97" t="s">
        <v>680</v>
      </c>
      <c r="B97">
        <v>30.411764999999999</v>
      </c>
      <c r="C97">
        <v>86.036094000000006</v>
      </c>
      <c r="D97" t="s">
        <v>242</v>
      </c>
      <c r="E97">
        <v>21</v>
      </c>
      <c r="F97">
        <v>60</v>
      </c>
      <c r="G97">
        <v>1.18</v>
      </c>
      <c r="H97">
        <v>14.77</v>
      </c>
      <c r="I97">
        <v>4.5094000000000003</v>
      </c>
      <c r="J97">
        <v>4.49</v>
      </c>
      <c r="K97">
        <v>2.75</v>
      </c>
      <c r="L97">
        <v>0.08</v>
      </c>
      <c r="M97">
        <v>7.55</v>
      </c>
      <c r="N97">
        <v>2.95</v>
      </c>
      <c r="O97">
        <v>0.8</v>
      </c>
      <c r="P97">
        <v>69.400000000000006</v>
      </c>
      <c r="Q97">
        <v>31.8</v>
      </c>
      <c r="R97">
        <v>605</v>
      </c>
      <c r="S97">
        <v>1768</v>
      </c>
      <c r="T97">
        <v>21.9</v>
      </c>
      <c r="U97">
        <v>510</v>
      </c>
      <c r="V97">
        <v>27.8</v>
      </c>
      <c r="W97">
        <v>2602</v>
      </c>
      <c r="X97">
        <v>80.5</v>
      </c>
      <c r="Y97">
        <v>191</v>
      </c>
      <c r="Z97">
        <v>25.7</v>
      </c>
      <c r="AA97">
        <v>117</v>
      </c>
      <c r="AB97">
        <v>22.3</v>
      </c>
      <c r="AC97">
        <v>4.25</v>
      </c>
      <c r="AD97">
        <v>13.6</v>
      </c>
      <c r="AE97">
        <v>1.28</v>
      </c>
      <c r="AF97">
        <v>6.03</v>
      </c>
      <c r="AG97">
        <v>2.15</v>
      </c>
      <c r="AH97">
        <v>1.5</v>
      </c>
      <c r="AI97">
        <v>0.21</v>
      </c>
      <c r="AJ97">
        <v>14.4</v>
      </c>
      <c r="AK97">
        <v>90.9</v>
      </c>
      <c r="AL97">
        <f t="shared" si="4"/>
        <v>36.457102672292542</v>
      </c>
      <c r="AM97">
        <f t="shared" si="5"/>
        <v>3.5961363001656852</v>
      </c>
      <c r="AN97">
        <f t="shared" si="6"/>
        <v>80.730593607305934</v>
      </c>
      <c r="AO97">
        <f t="shared" si="7"/>
        <v>0.34219457013574661</v>
      </c>
    </row>
    <row r="98" spans="1:41" x14ac:dyDescent="0.3">
      <c r="A98" t="s">
        <v>243</v>
      </c>
      <c r="B98">
        <v>29.347149999999999</v>
      </c>
      <c r="C98">
        <v>91.123616670000004</v>
      </c>
      <c r="D98" t="s">
        <v>244</v>
      </c>
      <c r="E98">
        <v>226</v>
      </c>
      <c r="F98">
        <v>55.81</v>
      </c>
      <c r="G98">
        <v>0.69</v>
      </c>
      <c r="H98">
        <v>17.989999999999998</v>
      </c>
      <c r="I98">
        <v>7.15341</v>
      </c>
      <c r="J98">
        <v>5.49</v>
      </c>
      <c r="K98">
        <v>3.57</v>
      </c>
      <c r="L98">
        <v>0.11</v>
      </c>
      <c r="M98">
        <v>1.04</v>
      </c>
      <c r="N98">
        <v>6.12</v>
      </c>
      <c r="O98">
        <v>0.27</v>
      </c>
      <c r="P98">
        <v>28.14</v>
      </c>
      <c r="Q98">
        <v>12.98</v>
      </c>
      <c r="R98">
        <v>39.9</v>
      </c>
      <c r="S98">
        <v>680.6</v>
      </c>
      <c r="T98">
        <v>18.45</v>
      </c>
      <c r="U98">
        <v>153.84</v>
      </c>
      <c r="V98">
        <v>2.13</v>
      </c>
      <c r="W98">
        <v>142.44</v>
      </c>
      <c r="X98">
        <v>20.079999999999998</v>
      </c>
      <c r="Y98">
        <v>48.7</v>
      </c>
      <c r="Z98">
        <v>6.14</v>
      </c>
      <c r="AA98">
        <v>29.42</v>
      </c>
      <c r="AB98">
        <v>6.42</v>
      </c>
      <c r="AC98">
        <v>1.6</v>
      </c>
      <c r="AD98">
        <v>5.23</v>
      </c>
      <c r="AE98">
        <v>0.64</v>
      </c>
      <c r="AF98">
        <v>3.47</v>
      </c>
      <c r="AG98">
        <v>1.91</v>
      </c>
      <c r="AH98">
        <v>1.79</v>
      </c>
      <c r="AI98">
        <v>0.28000000000000003</v>
      </c>
      <c r="AJ98">
        <v>4.18</v>
      </c>
      <c r="AK98">
        <v>3.72</v>
      </c>
      <c r="AL98">
        <f t="shared" si="4"/>
        <v>7.6205831742215304</v>
      </c>
      <c r="AM98">
        <f t="shared" si="5"/>
        <v>2.0308528988201964</v>
      </c>
      <c r="AN98">
        <f t="shared" si="6"/>
        <v>36.888888888888893</v>
      </c>
      <c r="AO98">
        <f t="shared" si="7"/>
        <v>5.8624742873934758E-2</v>
      </c>
    </row>
    <row r="99" spans="1:41" x14ac:dyDescent="0.3">
      <c r="A99" t="s">
        <v>245</v>
      </c>
      <c r="B99">
        <v>29.40247222</v>
      </c>
      <c r="C99">
        <v>89.717500000000001</v>
      </c>
      <c r="D99" t="s">
        <v>246</v>
      </c>
      <c r="E99">
        <v>52</v>
      </c>
      <c r="F99">
        <v>56.6</v>
      </c>
      <c r="G99">
        <v>0.84</v>
      </c>
      <c r="H99">
        <v>17.64</v>
      </c>
      <c r="I99">
        <v>7.15341</v>
      </c>
      <c r="J99">
        <v>6.28</v>
      </c>
      <c r="K99">
        <v>3.21</v>
      </c>
      <c r="L99">
        <v>0.14000000000000001</v>
      </c>
      <c r="M99">
        <v>1.89</v>
      </c>
      <c r="N99">
        <v>4.4800000000000004</v>
      </c>
      <c r="O99">
        <v>0.32</v>
      </c>
      <c r="P99">
        <v>5.31</v>
      </c>
      <c r="Q99">
        <v>6.94</v>
      </c>
      <c r="R99">
        <v>31.7</v>
      </c>
      <c r="S99">
        <v>542</v>
      </c>
      <c r="T99">
        <v>22.4</v>
      </c>
      <c r="U99">
        <v>114</v>
      </c>
      <c r="V99">
        <v>5.01</v>
      </c>
      <c r="W99">
        <v>357</v>
      </c>
      <c r="X99">
        <v>16.3</v>
      </c>
      <c r="Y99">
        <v>35.700000000000003</v>
      </c>
      <c r="Z99">
        <v>4.71</v>
      </c>
      <c r="AA99">
        <v>21.9</v>
      </c>
      <c r="AB99">
        <v>4.99</v>
      </c>
      <c r="AC99">
        <v>1.25</v>
      </c>
      <c r="AD99">
        <v>4.3499999999999996</v>
      </c>
      <c r="AE99">
        <v>0.66</v>
      </c>
      <c r="AF99">
        <v>4</v>
      </c>
      <c r="AG99">
        <v>2.25</v>
      </c>
      <c r="AH99">
        <v>2.11</v>
      </c>
      <c r="AI99">
        <v>0.33</v>
      </c>
      <c r="AJ99">
        <v>3.16</v>
      </c>
      <c r="AK99">
        <v>2.5499999999999998</v>
      </c>
      <c r="AL99">
        <f t="shared" si="4"/>
        <v>5.2478652988581604</v>
      </c>
      <c r="AM99">
        <f t="shared" si="5"/>
        <v>1.6578213841740734</v>
      </c>
      <c r="AN99">
        <f t="shared" si="6"/>
        <v>24.196428571428573</v>
      </c>
      <c r="AO99">
        <f t="shared" si="7"/>
        <v>5.8487084870848707E-2</v>
      </c>
    </row>
    <row r="100" spans="1:41" x14ac:dyDescent="0.3">
      <c r="A100" t="s">
        <v>245</v>
      </c>
      <c r="B100">
        <v>29.344638889999999</v>
      </c>
      <c r="C100">
        <v>90.676361110000002</v>
      </c>
      <c r="D100" t="s">
        <v>247</v>
      </c>
      <c r="E100">
        <v>51.1</v>
      </c>
      <c r="F100">
        <v>61.04</v>
      </c>
      <c r="G100">
        <v>0.69</v>
      </c>
      <c r="H100">
        <v>16.920000000000002</v>
      </c>
      <c r="I100">
        <v>5.5427679999999997</v>
      </c>
      <c r="J100">
        <v>5.25</v>
      </c>
      <c r="K100">
        <v>3.02</v>
      </c>
      <c r="L100">
        <v>0.1</v>
      </c>
      <c r="M100">
        <v>2.09</v>
      </c>
      <c r="N100">
        <v>4.43</v>
      </c>
      <c r="O100">
        <v>0.21</v>
      </c>
      <c r="P100">
        <v>29.5</v>
      </c>
      <c r="Q100">
        <v>12</v>
      </c>
      <c r="R100">
        <v>43.9</v>
      </c>
      <c r="S100">
        <v>564</v>
      </c>
      <c r="T100">
        <v>14</v>
      </c>
      <c r="U100">
        <v>153</v>
      </c>
      <c r="V100">
        <v>5.46</v>
      </c>
      <c r="W100">
        <v>287</v>
      </c>
      <c r="X100">
        <v>16.2</v>
      </c>
      <c r="Y100">
        <v>31.7</v>
      </c>
      <c r="Z100">
        <v>3.72</v>
      </c>
      <c r="AA100">
        <v>15.8</v>
      </c>
      <c r="AB100">
        <v>3.24</v>
      </c>
      <c r="AC100">
        <v>0.94</v>
      </c>
      <c r="AD100">
        <v>2.73</v>
      </c>
      <c r="AE100">
        <v>0.41</v>
      </c>
      <c r="AF100">
        <v>2.4300000000000002</v>
      </c>
      <c r="AG100">
        <v>1.36</v>
      </c>
      <c r="AH100">
        <v>1.36</v>
      </c>
      <c r="AI100">
        <v>0.22</v>
      </c>
      <c r="AJ100">
        <v>3.96</v>
      </c>
      <c r="AK100">
        <v>2.86</v>
      </c>
      <c r="AL100">
        <f t="shared" si="4"/>
        <v>8.0919583023082637</v>
      </c>
      <c r="AM100">
        <f t="shared" si="5"/>
        <v>2.0908707663397093</v>
      </c>
      <c r="AN100">
        <f t="shared" si="6"/>
        <v>40.285714285714285</v>
      </c>
      <c r="AO100">
        <f t="shared" si="7"/>
        <v>7.7836879432624115E-2</v>
      </c>
    </row>
    <row r="101" spans="1:41" x14ac:dyDescent="0.3">
      <c r="A101" t="s">
        <v>245</v>
      </c>
      <c r="B101">
        <v>29.344638889999999</v>
      </c>
      <c r="C101">
        <v>90.676361110000002</v>
      </c>
      <c r="D101" t="s">
        <v>248</v>
      </c>
      <c r="E101">
        <v>52</v>
      </c>
      <c r="F101">
        <v>59.48</v>
      </c>
      <c r="G101">
        <v>0.67</v>
      </c>
      <c r="H101">
        <v>17.37</v>
      </c>
      <c r="I101">
        <v>5.9656739999999999</v>
      </c>
      <c r="J101">
        <v>5.6</v>
      </c>
      <c r="K101">
        <v>2.8</v>
      </c>
      <c r="L101">
        <v>0.12</v>
      </c>
      <c r="M101">
        <v>2.58</v>
      </c>
      <c r="N101">
        <v>4.5</v>
      </c>
      <c r="O101">
        <v>0.22</v>
      </c>
      <c r="P101">
        <v>10.5</v>
      </c>
      <c r="Q101">
        <v>8.6300000000000008</v>
      </c>
      <c r="R101">
        <v>54.9</v>
      </c>
      <c r="S101">
        <v>605</v>
      </c>
      <c r="T101">
        <v>20</v>
      </c>
      <c r="U101">
        <v>122</v>
      </c>
      <c r="V101">
        <v>5.75</v>
      </c>
      <c r="W101">
        <v>468</v>
      </c>
      <c r="X101">
        <v>18.100000000000001</v>
      </c>
      <c r="Y101">
        <v>38.9</v>
      </c>
      <c r="Z101">
        <v>5.04</v>
      </c>
      <c r="AA101">
        <v>22</v>
      </c>
      <c r="AB101">
        <v>4.8099999999999996</v>
      </c>
      <c r="AC101">
        <v>1.1399999999999999</v>
      </c>
      <c r="AD101">
        <v>4.05</v>
      </c>
      <c r="AE101">
        <v>0.59</v>
      </c>
      <c r="AF101">
        <v>3.56</v>
      </c>
      <c r="AG101">
        <v>1.97</v>
      </c>
      <c r="AH101">
        <v>1.88</v>
      </c>
      <c r="AI101">
        <v>0.3</v>
      </c>
      <c r="AJ101">
        <v>3.5</v>
      </c>
      <c r="AK101">
        <v>4.63</v>
      </c>
      <c r="AL101">
        <f t="shared" si="4"/>
        <v>6.5403088248496282</v>
      </c>
      <c r="AM101">
        <f t="shared" si="5"/>
        <v>1.8779843852792542</v>
      </c>
      <c r="AN101">
        <f t="shared" si="6"/>
        <v>30.25</v>
      </c>
      <c r="AO101">
        <f t="shared" si="7"/>
        <v>9.0743801652892558E-2</v>
      </c>
    </row>
    <row r="102" spans="1:41" x14ac:dyDescent="0.3">
      <c r="A102" t="s">
        <v>245</v>
      </c>
      <c r="B102">
        <v>29.344638889999999</v>
      </c>
      <c r="C102">
        <v>90.676361110000002</v>
      </c>
      <c r="D102" t="s">
        <v>249</v>
      </c>
      <c r="E102">
        <v>52</v>
      </c>
      <c r="F102">
        <v>60.74</v>
      </c>
      <c r="G102">
        <v>0.57999999999999996</v>
      </c>
      <c r="H102">
        <v>17.309999999999999</v>
      </c>
      <c r="I102">
        <v>5.5607639999999998</v>
      </c>
      <c r="J102">
        <v>5.79</v>
      </c>
      <c r="K102">
        <v>2.64</v>
      </c>
      <c r="L102">
        <v>0.12</v>
      </c>
      <c r="M102">
        <v>1.86</v>
      </c>
      <c r="N102">
        <v>4.46</v>
      </c>
      <c r="O102">
        <v>0.21</v>
      </c>
      <c r="P102">
        <v>9.52</v>
      </c>
      <c r="Q102">
        <v>5.93</v>
      </c>
      <c r="R102">
        <v>40.4</v>
      </c>
      <c r="S102">
        <v>664</v>
      </c>
      <c r="T102">
        <v>19.2</v>
      </c>
      <c r="U102">
        <v>123</v>
      </c>
      <c r="V102">
        <v>4.7300000000000004</v>
      </c>
      <c r="W102">
        <v>418</v>
      </c>
      <c r="X102">
        <v>16.600000000000001</v>
      </c>
      <c r="Y102">
        <v>35.4</v>
      </c>
      <c r="Z102">
        <v>4.45</v>
      </c>
      <c r="AA102">
        <v>19</v>
      </c>
      <c r="AB102">
        <v>4.07</v>
      </c>
      <c r="AC102">
        <v>1.04</v>
      </c>
      <c r="AD102">
        <v>3.42</v>
      </c>
      <c r="AE102">
        <v>0.52</v>
      </c>
      <c r="AF102">
        <v>3.16</v>
      </c>
      <c r="AG102">
        <v>1.8</v>
      </c>
      <c r="AH102">
        <v>1.92</v>
      </c>
      <c r="AI102">
        <v>0.28999999999999998</v>
      </c>
      <c r="AJ102">
        <v>3.39</v>
      </c>
      <c r="AK102">
        <v>4.33</v>
      </c>
      <c r="AL102">
        <f t="shared" si="4"/>
        <v>5.8733298171589325</v>
      </c>
      <c r="AM102">
        <f t="shared" si="5"/>
        <v>1.7704217331721395</v>
      </c>
      <c r="AN102">
        <f t="shared" si="6"/>
        <v>34.583333333333336</v>
      </c>
      <c r="AO102">
        <f t="shared" si="7"/>
        <v>6.0843373493975901E-2</v>
      </c>
    </row>
    <row r="103" spans="1:41" x14ac:dyDescent="0.3">
      <c r="A103" t="s">
        <v>245</v>
      </c>
      <c r="B103">
        <v>29.344638889999999</v>
      </c>
      <c r="C103">
        <v>90.676361110000002</v>
      </c>
      <c r="D103" t="s">
        <v>250</v>
      </c>
      <c r="E103">
        <v>52</v>
      </c>
      <c r="F103">
        <v>58.78</v>
      </c>
      <c r="G103">
        <v>0.67</v>
      </c>
      <c r="H103">
        <v>17.61</v>
      </c>
      <c r="I103">
        <v>6.1816259999999996</v>
      </c>
      <c r="J103">
        <v>6.01</v>
      </c>
      <c r="K103">
        <v>3.04</v>
      </c>
      <c r="L103">
        <v>0.13</v>
      </c>
      <c r="M103">
        <v>1.92</v>
      </c>
      <c r="N103">
        <v>4.8099999999999996</v>
      </c>
      <c r="O103">
        <v>0.23</v>
      </c>
      <c r="P103">
        <v>10.3</v>
      </c>
      <c r="Q103">
        <v>6.11</v>
      </c>
      <c r="R103">
        <v>46.9</v>
      </c>
      <c r="S103">
        <v>592</v>
      </c>
      <c r="T103">
        <v>20.2</v>
      </c>
      <c r="U103">
        <v>105</v>
      </c>
      <c r="V103">
        <v>5.64</v>
      </c>
      <c r="W103">
        <v>349</v>
      </c>
      <c r="X103">
        <v>17.8</v>
      </c>
      <c r="Y103">
        <v>38.5</v>
      </c>
      <c r="Z103">
        <v>4.76</v>
      </c>
      <c r="AA103">
        <v>20.9</v>
      </c>
      <c r="AB103">
        <v>4.75</v>
      </c>
      <c r="AC103">
        <v>1.1399999999999999</v>
      </c>
      <c r="AD103">
        <v>3.72</v>
      </c>
      <c r="AE103">
        <v>0.56999999999999995</v>
      </c>
      <c r="AF103">
        <v>3.36</v>
      </c>
      <c r="AG103">
        <v>1.97</v>
      </c>
      <c r="AH103">
        <v>1.98</v>
      </c>
      <c r="AI103">
        <v>0.3</v>
      </c>
      <c r="AJ103">
        <v>3.11</v>
      </c>
      <c r="AK103">
        <v>6.51</v>
      </c>
      <c r="AL103">
        <f t="shared" si="4"/>
        <v>6.1070621830115517</v>
      </c>
      <c r="AM103">
        <f t="shared" si="5"/>
        <v>1.8094458364409276</v>
      </c>
      <c r="AN103">
        <f t="shared" si="6"/>
        <v>29.306930693069308</v>
      </c>
      <c r="AO103">
        <f t="shared" si="7"/>
        <v>7.9222972972972969E-2</v>
      </c>
    </row>
    <row r="104" spans="1:41" x14ac:dyDescent="0.3">
      <c r="A104" t="s">
        <v>251</v>
      </c>
      <c r="B104">
        <v>29.321003000000001</v>
      </c>
      <c r="C104">
        <v>88.34281</v>
      </c>
      <c r="D104" t="s">
        <v>252</v>
      </c>
      <c r="E104">
        <v>170</v>
      </c>
      <c r="F104">
        <v>58.22</v>
      </c>
      <c r="G104">
        <v>0.71</v>
      </c>
      <c r="H104">
        <v>19.93</v>
      </c>
      <c r="I104">
        <v>6.8122660000000002</v>
      </c>
      <c r="J104">
        <v>4.4000000000000004</v>
      </c>
      <c r="K104">
        <v>2.92</v>
      </c>
      <c r="L104">
        <v>0.16</v>
      </c>
      <c r="M104">
        <v>1.54</v>
      </c>
      <c r="N104">
        <v>4.6500000000000004</v>
      </c>
      <c r="O104">
        <v>0.28000000000000003</v>
      </c>
      <c r="P104">
        <v>6.11</v>
      </c>
      <c r="Q104">
        <v>3.28</v>
      </c>
      <c r="R104">
        <v>40.200000000000003</v>
      </c>
      <c r="S104">
        <v>577</v>
      </c>
      <c r="T104">
        <v>13</v>
      </c>
      <c r="U104">
        <v>110</v>
      </c>
      <c r="V104">
        <v>9.81</v>
      </c>
      <c r="W104">
        <v>541</v>
      </c>
      <c r="X104">
        <v>25.2</v>
      </c>
      <c r="Y104">
        <v>38.700000000000003</v>
      </c>
      <c r="Z104">
        <v>4.8</v>
      </c>
      <c r="AA104">
        <v>22.9</v>
      </c>
      <c r="AB104">
        <v>4.4400000000000004</v>
      </c>
      <c r="AC104">
        <v>1.4</v>
      </c>
      <c r="AD104">
        <v>4.1399999999999997</v>
      </c>
      <c r="AE104">
        <v>0.54</v>
      </c>
      <c r="AF104">
        <v>2.74</v>
      </c>
      <c r="AG104">
        <v>1.43</v>
      </c>
      <c r="AH104">
        <v>1.28</v>
      </c>
      <c r="AI104">
        <v>0.15</v>
      </c>
      <c r="AJ104">
        <v>2.91</v>
      </c>
      <c r="AK104">
        <v>3.52</v>
      </c>
      <c r="AL104">
        <f t="shared" si="4"/>
        <v>13.374208860759493</v>
      </c>
      <c r="AM104">
        <f t="shared" si="5"/>
        <v>2.5933281404351836</v>
      </c>
      <c r="AN104">
        <f t="shared" si="6"/>
        <v>44.384615384615387</v>
      </c>
      <c r="AO104">
        <f t="shared" si="7"/>
        <v>6.9670710571923755E-2</v>
      </c>
    </row>
    <row r="105" spans="1:41" x14ac:dyDescent="0.3">
      <c r="A105" t="s">
        <v>251</v>
      </c>
      <c r="B105">
        <v>29.321003000000001</v>
      </c>
      <c r="C105">
        <v>88.34281</v>
      </c>
      <c r="D105" t="s">
        <v>253</v>
      </c>
      <c r="E105">
        <v>170</v>
      </c>
      <c r="F105">
        <v>57.46</v>
      </c>
      <c r="G105">
        <v>0.69</v>
      </c>
      <c r="H105">
        <v>20.14</v>
      </c>
      <c r="I105">
        <v>6.9472560000000003</v>
      </c>
      <c r="J105">
        <v>4.7699999999999996</v>
      </c>
      <c r="K105">
        <v>3.08</v>
      </c>
      <c r="L105">
        <v>0.18</v>
      </c>
      <c r="M105">
        <v>1.55</v>
      </c>
      <c r="N105">
        <v>4.5599999999999996</v>
      </c>
      <c r="O105">
        <v>0.26</v>
      </c>
      <c r="P105">
        <v>6.52</v>
      </c>
      <c r="Q105">
        <v>3.43</v>
      </c>
      <c r="R105">
        <v>42.7</v>
      </c>
      <c r="S105">
        <v>606</v>
      </c>
      <c r="T105">
        <v>14.5</v>
      </c>
      <c r="U105">
        <v>117</v>
      </c>
      <c r="V105">
        <v>12.1</v>
      </c>
      <c r="W105">
        <v>488</v>
      </c>
      <c r="X105">
        <v>21.8</v>
      </c>
      <c r="Y105">
        <v>36.799999999999997</v>
      </c>
      <c r="Z105">
        <v>4.75</v>
      </c>
      <c r="AA105">
        <v>23</v>
      </c>
      <c r="AB105">
        <v>4.6500000000000004</v>
      </c>
      <c r="AC105">
        <v>1.52</v>
      </c>
      <c r="AD105">
        <v>4.4800000000000004</v>
      </c>
      <c r="AE105">
        <v>0.61</v>
      </c>
      <c r="AF105">
        <v>2.98</v>
      </c>
      <c r="AG105">
        <v>1.53</v>
      </c>
      <c r="AH105">
        <v>1.41</v>
      </c>
      <c r="AI105">
        <v>0.17</v>
      </c>
      <c r="AJ105">
        <v>3.12</v>
      </c>
      <c r="AK105">
        <v>3.74</v>
      </c>
      <c r="AL105">
        <f t="shared" si="4"/>
        <v>10.503037376185777</v>
      </c>
      <c r="AM105">
        <f t="shared" si="5"/>
        <v>2.3516644892542984</v>
      </c>
      <c r="AN105">
        <f t="shared" si="6"/>
        <v>41.793103448275865</v>
      </c>
      <c r="AO105">
        <f t="shared" si="7"/>
        <v>7.046204620462046E-2</v>
      </c>
    </row>
    <row r="106" spans="1:41" x14ac:dyDescent="0.3">
      <c r="A106" t="s">
        <v>251</v>
      </c>
      <c r="B106">
        <v>29.321003000000001</v>
      </c>
      <c r="C106">
        <v>88.34281</v>
      </c>
      <c r="D106" t="s">
        <v>254</v>
      </c>
      <c r="E106">
        <v>170</v>
      </c>
      <c r="F106">
        <v>58.04</v>
      </c>
      <c r="G106">
        <v>0.66</v>
      </c>
      <c r="H106">
        <v>19.27</v>
      </c>
      <c r="I106">
        <v>6.3843100000000002</v>
      </c>
      <c r="J106">
        <v>6.09</v>
      </c>
      <c r="K106">
        <v>2.72</v>
      </c>
      <c r="L106">
        <v>0.19</v>
      </c>
      <c r="M106">
        <v>1.34</v>
      </c>
      <c r="N106">
        <v>4.72</v>
      </c>
      <c r="O106">
        <v>0.26</v>
      </c>
      <c r="P106">
        <v>6.74</v>
      </c>
      <c r="Q106">
        <v>3.08</v>
      </c>
      <c r="R106">
        <v>34.5</v>
      </c>
      <c r="S106">
        <v>593</v>
      </c>
      <c r="T106">
        <v>13.7</v>
      </c>
      <c r="U106">
        <v>109</v>
      </c>
      <c r="V106">
        <v>9.16</v>
      </c>
      <c r="W106">
        <v>485</v>
      </c>
      <c r="X106">
        <v>20.9</v>
      </c>
      <c r="Y106">
        <v>34.6</v>
      </c>
      <c r="Z106">
        <v>4.47</v>
      </c>
      <c r="AA106">
        <v>21.9</v>
      </c>
      <c r="AB106">
        <v>4.4000000000000004</v>
      </c>
      <c r="AC106">
        <v>1.43</v>
      </c>
      <c r="AD106">
        <v>4.21</v>
      </c>
      <c r="AE106">
        <v>0.56000000000000005</v>
      </c>
      <c r="AF106">
        <v>2.85</v>
      </c>
      <c r="AG106">
        <v>1.48</v>
      </c>
      <c r="AH106">
        <v>1.33</v>
      </c>
      <c r="AI106">
        <v>0.16</v>
      </c>
      <c r="AJ106">
        <v>3.03</v>
      </c>
      <c r="AK106">
        <v>3.36</v>
      </c>
      <c r="AL106">
        <f t="shared" si="4"/>
        <v>10.675105485232068</v>
      </c>
      <c r="AM106">
        <f t="shared" si="5"/>
        <v>2.3679144405864347</v>
      </c>
      <c r="AN106">
        <f t="shared" si="6"/>
        <v>43.284671532846716</v>
      </c>
      <c r="AO106">
        <f t="shared" si="7"/>
        <v>5.81787521079258E-2</v>
      </c>
    </row>
    <row r="107" spans="1:41" x14ac:dyDescent="0.3">
      <c r="A107" t="s">
        <v>251</v>
      </c>
      <c r="B107">
        <v>29.321003000000001</v>
      </c>
      <c r="C107">
        <v>88.34281</v>
      </c>
      <c r="D107" t="s">
        <v>255</v>
      </c>
      <c r="E107">
        <v>170</v>
      </c>
      <c r="F107">
        <v>59.16</v>
      </c>
      <c r="G107">
        <v>0.66</v>
      </c>
      <c r="H107">
        <v>19.690000000000001</v>
      </c>
      <c r="I107">
        <v>6.0612839999999997</v>
      </c>
      <c r="J107">
        <v>4.7699999999999996</v>
      </c>
      <c r="K107">
        <v>2.65</v>
      </c>
      <c r="L107">
        <v>0.16</v>
      </c>
      <c r="M107">
        <v>1.63</v>
      </c>
      <c r="N107">
        <v>4.6100000000000003</v>
      </c>
      <c r="O107">
        <v>0.25</v>
      </c>
      <c r="P107">
        <v>5.8</v>
      </c>
      <c r="Q107">
        <v>2.71</v>
      </c>
      <c r="R107">
        <v>41.6</v>
      </c>
      <c r="S107">
        <v>540</v>
      </c>
      <c r="T107">
        <v>13.1</v>
      </c>
      <c r="U107">
        <v>110</v>
      </c>
      <c r="V107">
        <v>9.2799999999999994</v>
      </c>
      <c r="W107">
        <v>580</v>
      </c>
      <c r="X107">
        <v>21.1</v>
      </c>
      <c r="Y107">
        <v>33.799999999999997</v>
      </c>
      <c r="Z107">
        <v>4.41</v>
      </c>
      <c r="AA107">
        <v>21.7</v>
      </c>
      <c r="AB107">
        <v>4.32</v>
      </c>
      <c r="AC107">
        <v>1.36</v>
      </c>
      <c r="AD107">
        <v>4.0999999999999996</v>
      </c>
      <c r="AE107">
        <v>0.56000000000000005</v>
      </c>
      <c r="AF107">
        <v>2.82</v>
      </c>
      <c r="AG107">
        <v>1.4</v>
      </c>
      <c r="AH107">
        <v>1.24</v>
      </c>
      <c r="AI107">
        <v>0.14000000000000001</v>
      </c>
      <c r="AJ107">
        <v>3.05</v>
      </c>
      <c r="AK107">
        <v>3.47</v>
      </c>
      <c r="AL107">
        <f t="shared" si="4"/>
        <v>11.559480059888392</v>
      </c>
      <c r="AM107">
        <f t="shared" si="5"/>
        <v>2.4475058847144071</v>
      </c>
      <c r="AN107">
        <f t="shared" si="6"/>
        <v>41.221374045801525</v>
      </c>
      <c r="AO107">
        <f t="shared" si="7"/>
        <v>7.7037037037037043E-2</v>
      </c>
    </row>
    <row r="108" spans="1:41" x14ac:dyDescent="0.3">
      <c r="A108" t="s">
        <v>251</v>
      </c>
      <c r="B108">
        <v>29.321003000000001</v>
      </c>
      <c r="C108">
        <v>88.34281</v>
      </c>
      <c r="D108" t="s">
        <v>256</v>
      </c>
      <c r="E108">
        <v>170</v>
      </c>
      <c r="F108">
        <v>58.39</v>
      </c>
      <c r="G108">
        <v>0.7</v>
      </c>
      <c r="H108">
        <v>19.27</v>
      </c>
      <c r="I108">
        <v>7.0181779999999998</v>
      </c>
      <c r="J108">
        <v>4.75</v>
      </c>
      <c r="K108">
        <v>2.74</v>
      </c>
      <c r="L108">
        <v>0.17</v>
      </c>
      <c r="M108">
        <v>1.64</v>
      </c>
      <c r="N108">
        <v>4.66</v>
      </c>
      <c r="O108">
        <v>0.25</v>
      </c>
      <c r="P108">
        <v>6.03</v>
      </c>
      <c r="Q108">
        <v>3.24</v>
      </c>
      <c r="R108">
        <v>43.6</v>
      </c>
      <c r="S108">
        <v>526</v>
      </c>
      <c r="T108">
        <v>12.4</v>
      </c>
      <c r="U108">
        <v>105</v>
      </c>
      <c r="V108">
        <v>9.0500000000000007</v>
      </c>
      <c r="W108">
        <v>546</v>
      </c>
      <c r="X108">
        <v>18.899999999999999</v>
      </c>
      <c r="Y108">
        <v>30.9</v>
      </c>
      <c r="Z108">
        <v>4</v>
      </c>
      <c r="AA108">
        <v>19.600000000000001</v>
      </c>
      <c r="AB108">
        <v>3.93</v>
      </c>
      <c r="AC108">
        <v>1.29</v>
      </c>
      <c r="AD108">
        <v>3.78</v>
      </c>
      <c r="AE108">
        <v>0.51</v>
      </c>
      <c r="AF108">
        <v>2.5499999999999998</v>
      </c>
      <c r="AG108">
        <v>1.33</v>
      </c>
      <c r="AH108">
        <v>1.21</v>
      </c>
      <c r="AI108">
        <v>0.14000000000000001</v>
      </c>
      <c r="AJ108">
        <v>3.03</v>
      </c>
      <c r="AK108">
        <v>3.38</v>
      </c>
      <c r="AL108">
        <f t="shared" si="4"/>
        <v>10.610942567214144</v>
      </c>
      <c r="AM108">
        <f t="shared" si="5"/>
        <v>2.3618857863062788</v>
      </c>
      <c r="AN108">
        <f t="shared" si="6"/>
        <v>42.41935483870968</v>
      </c>
      <c r="AO108">
        <f t="shared" si="7"/>
        <v>8.2889733840304181E-2</v>
      </c>
    </row>
    <row r="109" spans="1:41" x14ac:dyDescent="0.3">
      <c r="A109" t="s">
        <v>251</v>
      </c>
      <c r="B109">
        <v>29.321003000000001</v>
      </c>
      <c r="C109">
        <v>88.34281</v>
      </c>
      <c r="D109" t="s">
        <v>257</v>
      </c>
      <c r="E109">
        <v>170</v>
      </c>
      <c r="F109">
        <v>57.79</v>
      </c>
      <c r="G109">
        <v>0.68</v>
      </c>
      <c r="H109">
        <v>19.95</v>
      </c>
      <c r="I109">
        <v>6.7302819999999999</v>
      </c>
      <c r="J109">
        <v>5.04</v>
      </c>
      <c r="K109">
        <v>2.93</v>
      </c>
      <c r="L109">
        <v>0.18</v>
      </c>
      <c r="M109">
        <v>1.54</v>
      </c>
      <c r="N109">
        <v>4.54</v>
      </c>
      <c r="O109">
        <v>0.26</v>
      </c>
      <c r="P109">
        <v>7.92</v>
      </c>
      <c r="Q109">
        <v>3.65</v>
      </c>
      <c r="R109">
        <v>41.6</v>
      </c>
      <c r="S109">
        <v>614</v>
      </c>
      <c r="T109">
        <v>14.9</v>
      </c>
      <c r="U109">
        <v>113</v>
      </c>
      <c r="V109">
        <v>11.6</v>
      </c>
      <c r="W109">
        <v>488</v>
      </c>
      <c r="X109">
        <v>21.7</v>
      </c>
      <c r="Y109">
        <v>37</v>
      </c>
      <c r="Z109">
        <v>4.8099999999999996</v>
      </c>
      <c r="AA109">
        <v>23.8</v>
      </c>
      <c r="AB109">
        <v>4.79</v>
      </c>
      <c r="AC109">
        <v>1.56</v>
      </c>
      <c r="AD109">
        <v>4.5999999999999996</v>
      </c>
      <c r="AE109">
        <v>0.61</v>
      </c>
      <c r="AF109">
        <v>3.05</v>
      </c>
      <c r="AG109">
        <v>1.56</v>
      </c>
      <c r="AH109">
        <v>1.42</v>
      </c>
      <c r="AI109">
        <v>0.17</v>
      </c>
      <c r="AJ109">
        <v>2.93</v>
      </c>
      <c r="AK109">
        <v>3.8</v>
      </c>
      <c r="AL109">
        <f t="shared" si="4"/>
        <v>10.381232542936948</v>
      </c>
      <c r="AM109">
        <f t="shared" si="5"/>
        <v>2.3399996127825764</v>
      </c>
      <c r="AN109">
        <f t="shared" si="6"/>
        <v>41.208053691275168</v>
      </c>
      <c r="AO109">
        <f t="shared" si="7"/>
        <v>6.7752442996742671E-2</v>
      </c>
    </row>
    <row r="110" spans="1:41" x14ac:dyDescent="0.3">
      <c r="A110" t="s">
        <v>251</v>
      </c>
      <c r="B110">
        <v>29.321003000000001</v>
      </c>
      <c r="C110">
        <v>88.34281</v>
      </c>
      <c r="D110" t="s">
        <v>258</v>
      </c>
      <c r="E110">
        <v>170</v>
      </c>
      <c r="F110">
        <v>58.17</v>
      </c>
      <c r="G110">
        <v>0.7</v>
      </c>
      <c r="H110">
        <v>18.989999999999998</v>
      </c>
      <c r="I110">
        <v>6.8382379999999996</v>
      </c>
      <c r="J110">
        <v>5.67</v>
      </c>
      <c r="K110">
        <v>2.99</v>
      </c>
      <c r="L110">
        <v>0.18</v>
      </c>
      <c r="M110">
        <v>1.44</v>
      </c>
      <c r="N110">
        <v>4.38</v>
      </c>
      <c r="O110">
        <v>0.26</v>
      </c>
      <c r="P110">
        <v>6.73</v>
      </c>
      <c r="Q110">
        <v>3.21</v>
      </c>
      <c r="R110">
        <v>38.6</v>
      </c>
      <c r="S110">
        <v>560</v>
      </c>
      <c r="T110">
        <v>12.5</v>
      </c>
      <c r="U110">
        <v>102</v>
      </c>
      <c r="V110">
        <v>8.27</v>
      </c>
      <c r="W110">
        <v>470</v>
      </c>
      <c r="X110">
        <v>21.1</v>
      </c>
      <c r="Y110">
        <v>32.799999999999997</v>
      </c>
      <c r="Z110">
        <v>4.0999999999999996</v>
      </c>
      <c r="AA110">
        <v>20.100000000000001</v>
      </c>
      <c r="AB110">
        <v>3.98</v>
      </c>
      <c r="AC110">
        <v>1.33</v>
      </c>
      <c r="AD110">
        <v>3.93</v>
      </c>
      <c r="AE110">
        <v>0.53</v>
      </c>
      <c r="AF110">
        <v>2.65</v>
      </c>
      <c r="AG110">
        <v>1.37</v>
      </c>
      <c r="AH110">
        <v>1.25</v>
      </c>
      <c r="AI110">
        <v>0.15</v>
      </c>
      <c r="AJ110">
        <v>2.78</v>
      </c>
      <c r="AK110">
        <v>3.28</v>
      </c>
      <c r="AL110">
        <f t="shared" si="4"/>
        <v>11.467004219409283</v>
      </c>
      <c r="AM110">
        <f t="shared" si="5"/>
        <v>2.4394737130171431</v>
      </c>
      <c r="AN110">
        <f t="shared" si="6"/>
        <v>44.8</v>
      </c>
      <c r="AO110">
        <f t="shared" si="7"/>
        <v>6.8928571428571436E-2</v>
      </c>
    </row>
    <row r="111" spans="1:41" x14ac:dyDescent="0.3">
      <c r="A111" t="s">
        <v>251</v>
      </c>
      <c r="B111">
        <v>29.321003000000001</v>
      </c>
      <c r="C111">
        <v>88.34281</v>
      </c>
      <c r="D111" t="s">
        <v>259</v>
      </c>
      <c r="E111">
        <v>170</v>
      </c>
      <c r="F111">
        <v>58.57</v>
      </c>
      <c r="G111">
        <v>0.73</v>
      </c>
      <c r="H111">
        <v>18.920000000000002</v>
      </c>
      <c r="I111">
        <v>6.9871359999999996</v>
      </c>
      <c r="J111">
        <v>5.18</v>
      </c>
      <c r="K111">
        <v>2.79</v>
      </c>
      <c r="L111">
        <v>0.17</v>
      </c>
      <c r="M111">
        <v>1.65</v>
      </c>
      <c r="N111">
        <v>4.29</v>
      </c>
      <c r="O111">
        <v>0.26</v>
      </c>
      <c r="P111">
        <v>6.18</v>
      </c>
      <c r="Q111">
        <v>3.11</v>
      </c>
      <c r="R111">
        <v>43.4</v>
      </c>
      <c r="S111">
        <v>521</v>
      </c>
      <c r="T111">
        <v>11</v>
      </c>
      <c r="U111">
        <v>98.7</v>
      </c>
      <c r="V111">
        <v>8.39</v>
      </c>
      <c r="W111">
        <v>519</v>
      </c>
      <c r="X111">
        <v>18.5</v>
      </c>
      <c r="Y111">
        <v>29.2</v>
      </c>
      <c r="Z111">
        <v>3.73</v>
      </c>
      <c r="AA111">
        <v>18.2</v>
      </c>
      <c r="AB111">
        <v>3.62</v>
      </c>
      <c r="AC111">
        <v>1.24</v>
      </c>
      <c r="AD111">
        <v>3.53</v>
      </c>
      <c r="AE111">
        <v>0.46</v>
      </c>
      <c r="AF111">
        <v>2.2999999999999998</v>
      </c>
      <c r="AG111">
        <v>1.19</v>
      </c>
      <c r="AH111">
        <v>1.08</v>
      </c>
      <c r="AI111">
        <v>0.13</v>
      </c>
      <c r="AJ111">
        <v>2.85</v>
      </c>
      <c r="AK111">
        <v>3.1</v>
      </c>
      <c r="AL111">
        <f t="shared" si="4"/>
        <v>11.636583841225191</v>
      </c>
      <c r="AM111">
        <f t="shared" si="5"/>
        <v>2.4541539147974825</v>
      </c>
      <c r="AN111">
        <f t="shared" si="6"/>
        <v>47.363636363636367</v>
      </c>
      <c r="AO111">
        <f t="shared" si="7"/>
        <v>8.3301343570057584E-2</v>
      </c>
    </row>
    <row r="112" spans="1:41" x14ac:dyDescent="0.3">
      <c r="A112" t="s">
        <v>251</v>
      </c>
      <c r="B112">
        <v>29.321003000000001</v>
      </c>
      <c r="C112">
        <v>88.34281</v>
      </c>
      <c r="D112" t="s">
        <v>260</v>
      </c>
      <c r="E112">
        <v>170</v>
      </c>
      <c r="F112">
        <v>59.63</v>
      </c>
      <c r="G112">
        <v>0.76</v>
      </c>
      <c r="H112">
        <v>18.32</v>
      </c>
      <c r="I112">
        <v>7.3810440000000002</v>
      </c>
      <c r="J112">
        <v>4.51</v>
      </c>
      <c r="K112">
        <v>2.42</v>
      </c>
      <c r="L112">
        <v>0.17</v>
      </c>
      <c r="M112">
        <v>1.47</v>
      </c>
      <c r="N112">
        <v>4.6100000000000003</v>
      </c>
      <c r="O112">
        <v>0.25</v>
      </c>
      <c r="P112">
        <v>6.11</v>
      </c>
      <c r="Q112">
        <v>2.94</v>
      </c>
      <c r="R112">
        <v>38.4</v>
      </c>
      <c r="S112">
        <v>536</v>
      </c>
      <c r="T112">
        <v>13</v>
      </c>
      <c r="U112">
        <v>89.7</v>
      </c>
      <c r="V112">
        <v>7.92</v>
      </c>
      <c r="W112">
        <v>469</v>
      </c>
      <c r="X112">
        <v>23.9</v>
      </c>
      <c r="Y112">
        <v>37.299999999999997</v>
      </c>
      <c r="Z112">
        <v>4.68</v>
      </c>
      <c r="AA112">
        <v>22.7</v>
      </c>
      <c r="AB112">
        <v>4.67</v>
      </c>
      <c r="AC112">
        <v>1.49</v>
      </c>
      <c r="AD112">
        <v>4.33</v>
      </c>
      <c r="AE112">
        <v>0.57999999999999996</v>
      </c>
      <c r="AF112">
        <v>2.69</v>
      </c>
      <c r="AG112">
        <v>1.43</v>
      </c>
      <c r="AH112">
        <v>1.3</v>
      </c>
      <c r="AI112">
        <v>0.16</v>
      </c>
      <c r="AJ112">
        <v>2.63</v>
      </c>
      <c r="AK112">
        <v>2.98</v>
      </c>
      <c r="AL112">
        <f t="shared" si="4"/>
        <v>12.489126906848425</v>
      </c>
      <c r="AM112">
        <f t="shared" si="5"/>
        <v>2.5248584183193055</v>
      </c>
      <c r="AN112">
        <f t="shared" si="6"/>
        <v>41.230769230769234</v>
      </c>
      <c r="AO112">
        <f t="shared" si="7"/>
        <v>7.1641791044776124E-2</v>
      </c>
    </row>
    <row r="113" spans="1:41" x14ac:dyDescent="0.3">
      <c r="A113" t="s">
        <v>251</v>
      </c>
      <c r="B113">
        <v>29.321003000000001</v>
      </c>
      <c r="C113">
        <v>88.34281</v>
      </c>
      <c r="D113" t="s">
        <v>261</v>
      </c>
      <c r="E113">
        <v>170</v>
      </c>
      <c r="F113">
        <v>60.04</v>
      </c>
      <c r="G113">
        <v>0.66</v>
      </c>
      <c r="H113">
        <v>19.07</v>
      </c>
      <c r="I113">
        <v>7.3521859999999997</v>
      </c>
      <c r="J113">
        <v>3.45</v>
      </c>
      <c r="K113">
        <v>2.63</v>
      </c>
      <c r="L113">
        <v>0.15</v>
      </c>
      <c r="M113">
        <v>1.4</v>
      </c>
      <c r="N113">
        <v>4.58</v>
      </c>
      <c r="O113">
        <v>0.26</v>
      </c>
      <c r="P113">
        <v>6.54</v>
      </c>
      <c r="Q113">
        <v>3.17</v>
      </c>
      <c r="R113">
        <v>39.299999999999997</v>
      </c>
      <c r="S113">
        <v>514</v>
      </c>
      <c r="T113">
        <v>14</v>
      </c>
      <c r="U113">
        <v>109</v>
      </c>
      <c r="V113">
        <v>8.1999999999999993</v>
      </c>
      <c r="W113">
        <v>403</v>
      </c>
      <c r="X113">
        <v>21</v>
      </c>
      <c r="Y113">
        <v>35.5</v>
      </c>
      <c r="Z113">
        <v>4.62</v>
      </c>
      <c r="AA113">
        <v>23</v>
      </c>
      <c r="AB113">
        <v>4.46</v>
      </c>
      <c r="AC113">
        <v>1.42</v>
      </c>
      <c r="AD113">
        <v>4.16</v>
      </c>
      <c r="AE113">
        <v>0.56999999999999995</v>
      </c>
      <c r="AF113">
        <v>2.89</v>
      </c>
      <c r="AG113">
        <v>1.59</v>
      </c>
      <c r="AH113">
        <v>1.52</v>
      </c>
      <c r="AI113">
        <v>0.18</v>
      </c>
      <c r="AJ113">
        <v>2.99</v>
      </c>
      <c r="AK113">
        <v>3.31</v>
      </c>
      <c r="AL113">
        <f t="shared" si="4"/>
        <v>9.3854097268487671</v>
      </c>
      <c r="AM113">
        <f t="shared" si="5"/>
        <v>2.2391563267145695</v>
      </c>
      <c r="AN113">
        <f t="shared" si="6"/>
        <v>36.714285714285715</v>
      </c>
      <c r="AO113">
        <f t="shared" si="7"/>
        <v>7.6459143968871587E-2</v>
      </c>
    </row>
    <row r="114" spans="1:41" x14ac:dyDescent="0.3">
      <c r="A114" t="s">
        <v>251</v>
      </c>
      <c r="B114">
        <v>29.368751</v>
      </c>
      <c r="C114">
        <v>88.414331000000004</v>
      </c>
      <c r="D114" t="s">
        <v>262</v>
      </c>
      <c r="E114">
        <v>165</v>
      </c>
      <c r="F114">
        <v>63.72</v>
      </c>
      <c r="G114">
        <v>0.45</v>
      </c>
      <c r="H114">
        <v>17.43</v>
      </c>
      <c r="I114">
        <v>4.1957319999999996</v>
      </c>
      <c r="J114">
        <v>4.9400000000000004</v>
      </c>
      <c r="K114">
        <v>2.48</v>
      </c>
      <c r="L114">
        <v>0.05</v>
      </c>
      <c r="M114">
        <v>2.37</v>
      </c>
      <c r="N114">
        <v>2.88</v>
      </c>
      <c r="O114">
        <v>0.12</v>
      </c>
      <c r="P114">
        <v>170.5</v>
      </c>
      <c r="Q114">
        <v>19.22</v>
      </c>
      <c r="R114">
        <v>78.900000000000006</v>
      </c>
      <c r="S114">
        <v>362.6</v>
      </c>
      <c r="T114">
        <v>13.87</v>
      </c>
      <c r="U114">
        <v>96.7</v>
      </c>
      <c r="V114">
        <v>7.28</v>
      </c>
      <c r="W114">
        <v>354.4</v>
      </c>
      <c r="X114">
        <v>11.16</v>
      </c>
      <c r="Y114">
        <v>20.62</v>
      </c>
      <c r="Z114">
        <v>2.4900000000000002</v>
      </c>
      <c r="AA114">
        <v>10.87</v>
      </c>
      <c r="AB114">
        <v>2.42</v>
      </c>
      <c r="AC114">
        <v>0.88</v>
      </c>
      <c r="AD114">
        <v>2.71</v>
      </c>
      <c r="AE114">
        <v>0.43</v>
      </c>
      <c r="AF114">
        <v>2.63</v>
      </c>
      <c r="AG114">
        <v>1.73</v>
      </c>
      <c r="AH114">
        <v>1.72</v>
      </c>
      <c r="AI114">
        <v>0.27</v>
      </c>
      <c r="AJ114">
        <v>4.0199999999999996</v>
      </c>
      <c r="AK114">
        <v>4.22</v>
      </c>
      <c r="AL114">
        <f t="shared" si="4"/>
        <v>4.4077126876655877</v>
      </c>
      <c r="AM114">
        <f t="shared" si="5"/>
        <v>1.4833558899771351</v>
      </c>
      <c r="AN114">
        <f t="shared" si="6"/>
        <v>26.142754145638072</v>
      </c>
      <c r="AO114">
        <f t="shared" si="7"/>
        <v>0.21759514616657474</v>
      </c>
    </row>
    <row r="115" spans="1:41" x14ac:dyDescent="0.3">
      <c r="A115" t="s">
        <v>251</v>
      </c>
      <c r="B115">
        <v>29.368751</v>
      </c>
      <c r="C115">
        <v>88.414331000000004</v>
      </c>
      <c r="D115" t="s">
        <v>263</v>
      </c>
      <c r="E115">
        <v>165</v>
      </c>
      <c r="F115">
        <v>64.680000000000007</v>
      </c>
      <c r="G115">
        <v>0.46</v>
      </c>
      <c r="H115">
        <v>17.23</v>
      </c>
      <c r="I115">
        <v>4.2706220000000004</v>
      </c>
      <c r="J115">
        <v>3.91</v>
      </c>
      <c r="K115">
        <v>1.83</v>
      </c>
      <c r="L115">
        <v>0.05</v>
      </c>
      <c r="M115">
        <v>1.62</v>
      </c>
      <c r="N115">
        <v>4.1500000000000004</v>
      </c>
      <c r="O115">
        <v>0.12</v>
      </c>
      <c r="P115">
        <v>30.2</v>
      </c>
      <c r="Q115">
        <v>6.2</v>
      </c>
      <c r="R115">
        <v>61.5</v>
      </c>
      <c r="S115">
        <v>479.7</v>
      </c>
      <c r="T115">
        <v>13.06</v>
      </c>
      <c r="U115">
        <v>96.8</v>
      </c>
      <c r="V115">
        <v>7.83</v>
      </c>
      <c r="W115">
        <v>227.7</v>
      </c>
      <c r="X115">
        <v>10.85</v>
      </c>
      <c r="Y115">
        <v>19.350000000000001</v>
      </c>
      <c r="Z115">
        <v>2.33</v>
      </c>
      <c r="AA115">
        <v>10.32</v>
      </c>
      <c r="AB115">
        <v>2.25</v>
      </c>
      <c r="AC115">
        <v>0.8</v>
      </c>
      <c r="AD115">
        <v>2.5</v>
      </c>
      <c r="AE115">
        <v>0.4</v>
      </c>
      <c r="AF115">
        <v>2.42</v>
      </c>
      <c r="AG115">
        <v>1.58</v>
      </c>
      <c r="AH115">
        <v>1.64</v>
      </c>
      <c r="AI115">
        <v>0.25</v>
      </c>
      <c r="AJ115">
        <v>5.04</v>
      </c>
      <c r="AK115">
        <v>5.62</v>
      </c>
      <c r="AL115">
        <f t="shared" si="4"/>
        <v>4.4943140887105084</v>
      </c>
      <c r="AM115">
        <f t="shared" si="5"/>
        <v>1.5028130619996936</v>
      </c>
      <c r="AN115">
        <f t="shared" si="6"/>
        <v>36.730474732006122</v>
      </c>
      <c r="AO115">
        <f t="shared" si="7"/>
        <v>0.12820512820512822</v>
      </c>
    </row>
    <row r="116" spans="1:41" x14ac:dyDescent="0.3">
      <c r="A116" t="s">
        <v>251</v>
      </c>
      <c r="B116">
        <v>29.368751</v>
      </c>
      <c r="C116">
        <v>88.414331000000004</v>
      </c>
      <c r="D116" t="s">
        <v>264</v>
      </c>
      <c r="E116">
        <v>165</v>
      </c>
      <c r="F116">
        <v>62.62</v>
      </c>
      <c r="G116">
        <v>0.45</v>
      </c>
      <c r="H116">
        <v>17.25</v>
      </c>
      <c r="I116">
        <v>5.3614040000000003</v>
      </c>
      <c r="J116">
        <v>5.86</v>
      </c>
      <c r="K116">
        <v>2.74</v>
      </c>
      <c r="L116">
        <v>0.06</v>
      </c>
      <c r="M116">
        <v>1.85</v>
      </c>
      <c r="N116">
        <v>2</v>
      </c>
      <c r="O116">
        <v>0.12</v>
      </c>
      <c r="P116">
        <v>179.8</v>
      </c>
      <c r="Q116">
        <v>23.93</v>
      </c>
      <c r="R116">
        <v>68</v>
      </c>
      <c r="S116">
        <v>410.4</v>
      </c>
      <c r="T116">
        <v>19.39</v>
      </c>
      <c r="U116">
        <v>93.6</v>
      </c>
      <c r="V116">
        <v>7.02</v>
      </c>
      <c r="W116">
        <v>144</v>
      </c>
      <c r="X116">
        <v>13.04</v>
      </c>
      <c r="Y116">
        <v>26.56</v>
      </c>
      <c r="Z116">
        <v>3.02</v>
      </c>
      <c r="AA116">
        <v>13.53</v>
      </c>
      <c r="AB116">
        <v>3.09</v>
      </c>
      <c r="AC116">
        <v>0.96</v>
      </c>
      <c r="AD116">
        <v>3.63</v>
      </c>
      <c r="AE116">
        <v>0.6</v>
      </c>
      <c r="AF116">
        <v>3.77</v>
      </c>
      <c r="AG116">
        <v>2.37</v>
      </c>
      <c r="AH116">
        <v>2.36</v>
      </c>
      <c r="AI116">
        <v>0.35</v>
      </c>
      <c r="AJ116">
        <v>3.48</v>
      </c>
      <c r="AK116">
        <v>6.75</v>
      </c>
      <c r="AL116">
        <f t="shared" si="4"/>
        <v>3.7535578917256673</v>
      </c>
      <c r="AM116">
        <f t="shared" si="5"/>
        <v>1.3227041613103201</v>
      </c>
      <c r="AN116">
        <f t="shared" si="6"/>
        <v>21.165549252191848</v>
      </c>
      <c r="AO116">
        <f t="shared" si="7"/>
        <v>0.16569200779727097</v>
      </c>
    </row>
    <row r="117" spans="1:41" x14ac:dyDescent="0.3">
      <c r="A117" t="s">
        <v>251</v>
      </c>
      <c r="B117">
        <v>29.383693000000001</v>
      </c>
      <c r="C117">
        <v>88.405946</v>
      </c>
      <c r="D117" t="s">
        <v>265</v>
      </c>
      <c r="E117">
        <v>177</v>
      </c>
      <c r="F117">
        <v>62.06</v>
      </c>
      <c r="G117">
        <v>0.46</v>
      </c>
      <c r="H117">
        <v>17.57</v>
      </c>
      <c r="I117">
        <v>5.7136079999999998</v>
      </c>
      <c r="J117">
        <v>5.15</v>
      </c>
      <c r="K117">
        <v>2.2000000000000002</v>
      </c>
      <c r="L117">
        <v>0.12</v>
      </c>
      <c r="M117">
        <v>2.2200000000000002</v>
      </c>
      <c r="N117">
        <v>2.64</v>
      </c>
      <c r="O117">
        <v>0.12</v>
      </c>
      <c r="P117">
        <v>18.100000000000001</v>
      </c>
      <c r="Q117">
        <v>3.85</v>
      </c>
      <c r="R117">
        <v>63.7</v>
      </c>
      <c r="S117">
        <v>317.3</v>
      </c>
      <c r="T117">
        <v>15.69</v>
      </c>
      <c r="U117">
        <v>98.1</v>
      </c>
      <c r="V117">
        <v>7.49</v>
      </c>
      <c r="W117">
        <v>312.7</v>
      </c>
      <c r="X117">
        <v>16.940000000000001</v>
      </c>
      <c r="Y117">
        <v>27.64</v>
      </c>
      <c r="Z117">
        <v>3.6</v>
      </c>
      <c r="AA117">
        <v>15.97</v>
      </c>
      <c r="AB117">
        <v>3.3</v>
      </c>
      <c r="AC117">
        <v>1.27</v>
      </c>
      <c r="AD117">
        <v>3.58</v>
      </c>
      <c r="AE117">
        <v>0.53</v>
      </c>
      <c r="AF117">
        <v>2.97</v>
      </c>
      <c r="AG117">
        <v>1.82</v>
      </c>
      <c r="AH117">
        <v>1.89</v>
      </c>
      <c r="AI117">
        <v>0.3</v>
      </c>
      <c r="AJ117">
        <v>4.3899999999999997</v>
      </c>
      <c r="AK117">
        <v>3.82</v>
      </c>
      <c r="AL117">
        <f t="shared" si="4"/>
        <v>6.0887638693545885</v>
      </c>
      <c r="AM117">
        <f t="shared" si="5"/>
        <v>1.8064450840016895</v>
      </c>
      <c r="AN117">
        <f t="shared" si="6"/>
        <v>20.223072020395158</v>
      </c>
      <c r="AO117">
        <f t="shared" si="7"/>
        <v>0.2007563819728963</v>
      </c>
    </row>
    <row r="118" spans="1:41" x14ac:dyDescent="0.3">
      <c r="A118" t="s">
        <v>251</v>
      </c>
      <c r="B118">
        <v>29.383693000000001</v>
      </c>
      <c r="C118">
        <v>88.405946</v>
      </c>
      <c r="D118" t="s">
        <v>266</v>
      </c>
      <c r="E118">
        <v>177</v>
      </c>
      <c r="F118">
        <v>63.94</v>
      </c>
      <c r="G118">
        <v>0.46</v>
      </c>
      <c r="H118">
        <v>16.78</v>
      </c>
      <c r="I118">
        <v>4.4177960000000001</v>
      </c>
      <c r="J118">
        <v>3.56</v>
      </c>
      <c r="K118">
        <v>2.89</v>
      </c>
      <c r="L118">
        <v>0.12</v>
      </c>
      <c r="M118">
        <v>2.2400000000000002</v>
      </c>
      <c r="N118">
        <v>3.51</v>
      </c>
      <c r="O118">
        <v>0.12</v>
      </c>
      <c r="P118">
        <v>169</v>
      </c>
      <c r="Q118">
        <v>15.27</v>
      </c>
      <c r="R118">
        <v>71.3</v>
      </c>
      <c r="S118">
        <v>253.2</v>
      </c>
      <c r="T118">
        <v>9.19</v>
      </c>
      <c r="U118">
        <v>93.9</v>
      </c>
      <c r="V118">
        <v>6.89</v>
      </c>
      <c r="W118">
        <v>205.2</v>
      </c>
      <c r="X118">
        <v>11.15</v>
      </c>
      <c r="Y118">
        <v>19.940000000000001</v>
      </c>
      <c r="Z118">
        <v>2.39</v>
      </c>
      <c r="AA118">
        <v>10.5</v>
      </c>
      <c r="AB118">
        <v>2.12</v>
      </c>
      <c r="AC118">
        <v>0.63</v>
      </c>
      <c r="AD118">
        <v>2.14</v>
      </c>
      <c r="AE118">
        <v>0.32</v>
      </c>
      <c r="AF118">
        <v>1.75</v>
      </c>
      <c r="AG118">
        <v>1.18</v>
      </c>
      <c r="AH118">
        <v>1.23</v>
      </c>
      <c r="AI118">
        <v>0.2</v>
      </c>
      <c r="AJ118">
        <v>5.1100000000000003</v>
      </c>
      <c r="AK118">
        <v>5.46</v>
      </c>
      <c r="AL118">
        <f t="shared" si="4"/>
        <v>6.1581077836094824</v>
      </c>
      <c r="AM118">
        <f t="shared" si="5"/>
        <v>1.8177695523711335</v>
      </c>
      <c r="AN118">
        <f t="shared" si="6"/>
        <v>27.551686615886833</v>
      </c>
      <c r="AO118">
        <f t="shared" si="7"/>
        <v>0.28159557661927331</v>
      </c>
    </row>
    <row r="119" spans="1:41" x14ac:dyDescent="0.3">
      <c r="A119" t="s">
        <v>267</v>
      </c>
      <c r="B119">
        <v>29.45</v>
      </c>
      <c r="C119">
        <v>90.25</v>
      </c>
      <c r="D119" t="s">
        <v>268</v>
      </c>
      <c r="E119">
        <v>88</v>
      </c>
      <c r="F119">
        <v>64.7</v>
      </c>
      <c r="G119">
        <v>0.57999999999999996</v>
      </c>
      <c r="H119">
        <v>16.149999999999999</v>
      </c>
      <c r="I119">
        <v>4.1750720000000001</v>
      </c>
      <c r="J119">
        <v>3.98</v>
      </c>
      <c r="K119">
        <v>1.92</v>
      </c>
      <c r="L119">
        <v>7.0000000000000007E-2</v>
      </c>
      <c r="M119">
        <v>3.49</v>
      </c>
      <c r="N119">
        <v>3.68</v>
      </c>
      <c r="O119">
        <v>0.17</v>
      </c>
      <c r="P119">
        <v>21.4</v>
      </c>
      <c r="Q119">
        <v>13.8</v>
      </c>
      <c r="R119">
        <v>136</v>
      </c>
      <c r="S119">
        <v>528</v>
      </c>
      <c r="T119">
        <v>12.2</v>
      </c>
      <c r="U119">
        <v>96.5</v>
      </c>
      <c r="V119">
        <v>7.01</v>
      </c>
      <c r="W119">
        <v>596</v>
      </c>
      <c r="X119">
        <v>20.2</v>
      </c>
      <c r="Y119">
        <v>42.5</v>
      </c>
      <c r="Z119">
        <v>5.0999999999999996</v>
      </c>
      <c r="AA119">
        <v>19.100000000000001</v>
      </c>
      <c r="AB119">
        <v>3.7</v>
      </c>
      <c r="AC119">
        <v>0.86</v>
      </c>
      <c r="AD119">
        <v>2.74</v>
      </c>
      <c r="AE119">
        <v>0.39</v>
      </c>
      <c r="AF119">
        <v>2.19</v>
      </c>
      <c r="AG119">
        <v>1.1000000000000001</v>
      </c>
      <c r="AH119">
        <v>1.04</v>
      </c>
      <c r="AI119">
        <v>0.16</v>
      </c>
      <c r="AJ119">
        <v>2.96</v>
      </c>
      <c r="AK119">
        <v>14</v>
      </c>
      <c r="AL119">
        <f t="shared" si="4"/>
        <v>13.194579681921454</v>
      </c>
      <c r="AM119">
        <f t="shared" si="5"/>
        <v>2.5798061151032097</v>
      </c>
      <c r="AN119">
        <f t="shared" si="6"/>
        <v>43.278688524590166</v>
      </c>
      <c r="AO119">
        <f t="shared" si="7"/>
        <v>0.25757575757575757</v>
      </c>
    </row>
    <row r="120" spans="1:41" x14ac:dyDescent="0.3">
      <c r="A120" t="s">
        <v>267</v>
      </c>
      <c r="B120">
        <v>29.45</v>
      </c>
      <c r="C120">
        <v>90.25</v>
      </c>
      <c r="D120" t="s">
        <v>270</v>
      </c>
      <c r="E120">
        <v>87.7</v>
      </c>
      <c r="F120">
        <v>63.64</v>
      </c>
      <c r="G120">
        <v>0.63</v>
      </c>
      <c r="H120">
        <v>16.28</v>
      </c>
      <c r="I120">
        <v>4.5709840000000002</v>
      </c>
      <c r="J120">
        <v>4.34</v>
      </c>
      <c r="K120">
        <v>2.21</v>
      </c>
      <c r="L120">
        <v>7.0000000000000007E-2</v>
      </c>
      <c r="M120">
        <v>3.4</v>
      </c>
      <c r="N120">
        <v>3.73</v>
      </c>
      <c r="O120">
        <v>0.18</v>
      </c>
      <c r="P120">
        <v>29.4</v>
      </c>
      <c r="Q120">
        <v>16.5</v>
      </c>
      <c r="R120">
        <v>127</v>
      </c>
      <c r="S120">
        <v>569</v>
      </c>
      <c r="T120">
        <v>12.4</v>
      </c>
      <c r="U120">
        <v>103</v>
      </c>
      <c r="V120">
        <v>7.24</v>
      </c>
      <c r="W120">
        <v>638</v>
      </c>
      <c r="X120">
        <v>20</v>
      </c>
      <c r="Y120">
        <v>45.1</v>
      </c>
      <c r="Z120">
        <v>5.24</v>
      </c>
      <c r="AA120">
        <v>19.8</v>
      </c>
      <c r="AB120">
        <v>3.9</v>
      </c>
      <c r="AC120">
        <v>0.9</v>
      </c>
      <c r="AD120">
        <v>2.88</v>
      </c>
      <c r="AE120">
        <v>0.42</v>
      </c>
      <c r="AF120">
        <v>2.2400000000000002</v>
      </c>
      <c r="AG120">
        <v>1.17</v>
      </c>
      <c r="AH120">
        <v>1.1299999999999999</v>
      </c>
      <c r="AI120">
        <v>0.18</v>
      </c>
      <c r="AJ120">
        <v>3.01</v>
      </c>
      <c r="AK120">
        <v>12.6</v>
      </c>
      <c r="AL120">
        <f t="shared" si="4"/>
        <v>12.023449460438373</v>
      </c>
      <c r="AM120">
        <f t="shared" si="5"/>
        <v>2.4868588646790739</v>
      </c>
      <c r="AN120">
        <f t="shared" si="6"/>
        <v>45.887096774193544</v>
      </c>
      <c r="AO120">
        <f t="shared" si="7"/>
        <v>0.22319859402460457</v>
      </c>
    </row>
    <row r="121" spans="1:41" x14ac:dyDescent="0.3">
      <c r="A121" t="s">
        <v>267</v>
      </c>
      <c r="B121">
        <v>29.441669999999998</v>
      </c>
      <c r="C121">
        <v>90.233339999999998</v>
      </c>
      <c r="D121" t="s">
        <v>271</v>
      </c>
      <c r="E121">
        <v>88</v>
      </c>
      <c r="F121">
        <v>56.38</v>
      </c>
      <c r="G121">
        <v>0.83</v>
      </c>
      <c r="H121">
        <v>17.97</v>
      </c>
      <c r="I121">
        <v>6.9464560000000004</v>
      </c>
      <c r="J121">
        <v>6.73</v>
      </c>
      <c r="K121">
        <v>3.58</v>
      </c>
      <c r="L121">
        <v>0.12</v>
      </c>
      <c r="M121">
        <v>1.82</v>
      </c>
      <c r="N121">
        <v>3.76</v>
      </c>
      <c r="O121">
        <v>0.28000000000000003</v>
      </c>
      <c r="P121">
        <v>46.2</v>
      </c>
      <c r="Q121">
        <v>26.4</v>
      </c>
      <c r="R121">
        <v>49.6</v>
      </c>
      <c r="S121">
        <v>713</v>
      </c>
      <c r="T121">
        <v>13.6</v>
      </c>
      <c r="U121">
        <v>54.2</v>
      </c>
      <c r="V121">
        <v>5.89</v>
      </c>
      <c r="W121">
        <v>458</v>
      </c>
      <c r="X121">
        <v>18.3</v>
      </c>
      <c r="Y121">
        <v>39.200000000000003</v>
      </c>
      <c r="Z121">
        <v>4.93</v>
      </c>
      <c r="AA121">
        <v>19.7</v>
      </c>
      <c r="AB121">
        <v>3.95</v>
      </c>
      <c r="AC121">
        <v>1.17</v>
      </c>
      <c r="AD121">
        <v>3.09</v>
      </c>
      <c r="AE121">
        <v>0.45</v>
      </c>
      <c r="AF121">
        <v>2.4700000000000002</v>
      </c>
      <c r="AG121">
        <v>1.28</v>
      </c>
      <c r="AH121">
        <v>1.1499999999999999</v>
      </c>
      <c r="AI121">
        <v>0.19</v>
      </c>
      <c r="AJ121">
        <v>1.56</v>
      </c>
      <c r="AK121">
        <v>7.58</v>
      </c>
      <c r="AL121">
        <f t="shared" si="4"/>
        <v>10.810126582278484</v>
      </c>
      <c r="AM121">
        <f t="shared" si="5"/>
        <v>2.3804833413215487</v>
      </c>
      <c r="AN121">
        <f t="shared" si="6"/>
        <v>52.426470588235297</v>
      </c>
      <c r="AO121">
        <f t="shared" si="7"/>
        <v>6.9565217391304349E-2</v>
      </c>
    </row>
    <row r="122" spans="1:41" x14ac:dyDescent="0.3">
      <c r="A122" t="s">
        <v>267</v>
      </c>
      <c r="B122">
        <v>29.441669999999998</v>
      </c>
      <c r="C122">
        <v>90.233339999999998</v>
      </c>
      <c r="D122" t="s">
        <v>272</v>
      </c>
      <c r="E122">
        <v>88</v>
      </c>
      <c r="F122">
        <v>58.76</v>
      </c>
      <c r="G122">
        <v>0.77</v>
      </c>
      <c r="H122">
        <v>16.95</v>
      </c>
      <c r="I122">
        <v>6.109642</v>
      </c>
      <c r="J122">
        <v>5.83</v>
      </c>
      <c r="K122">
        <v>3.18</v>
      </c>
      <c r="L122">
        <v>0.1</v>
      </c>
      <c r="M122">
        <v>2.65</v>
      </c>
      <c r="N122">
        <v>3.74</v>
      </c>
      <c r="O122">
        <v>0.25</v>
      </c>
      <c r="P122">
        <v>33.1</v>
      </c>
      <c r="Q122">
        <v>20.7</v>
      </c>
      <c r="R122">
        <v>94.3</v>
      </c>
      <c r="S122">
        <v>602</v>
      </c>
      <c r="T122">
        <v>16.100000000000001</v>
      </c>
      <c r="U122">
        <v>92.3</v>
      </c>
      <c r="V122">
        <v>7.94</v>
      </c>
      <c r="W122">
        <v>478</v>
      </c>
      <c r="X122">
        <v>21.3</v>
      </c>
      <c r="Y122">
        <v>47.8</v>
      </c>
      <c r="Z122">
        <v>5.63</v>
      </c>
      <c r="AA122">
        <v>22.2</v>
      </c>
      <c r="AB122">
        <v>4.43</v>
      </c>
      <c r="AC122">
        <v>1.1599999999999999</v>
      </c>
      <c r="AD122">
        <v>3.45</v>
      </c>
      <c r="AE122">
        <v>0.5</v>
      </c>
      <c r="AF122">
        <v>2.77</v>
      </c>
      <c r="AG122">
        <v>1.41</v>
      </c>
      <c r="AH122">
        <v>1.34</v>
      </c>
      <c r="AI122">
        <v>0.23</v>
      </c>
      <c r="AJ122">
        <v>2.72</v>
      </c>
      <c r="AK122">
        <v>11.4</v>
      </c>
      <c r="AL122">
        <f t="shared" si="4"/>
        <v>10.798224069525789</v>
      </c>
      <c r="AM122">
        <f t="shared" si="5"/>
        <v>2.3793816826018914</v>
      </c>
      <c r="AN122">
        <f t="shared" si="6"/>
        <v>37.391304347826086</v>
      </c>
      <c r="AO122">
        <f t="shared" si="7"/>
        <v>0.15664451827242523</v>
      </c>
    </row>
    <row r="123" spans="1:41" x14ac:dyDescent="0.3">
      <c r="A123" t="s">
        <v>267</v>
      </c>
      <c r="B123">
        <v>29.441669999999998</v>
      </c>
      <c r="C123">
        <v>90.233339999999998</v>
      </c>
      <c r="D123" t="s">
        <v>273</v>
      </c>
      <c r="E123">
        <v>88.4</v>
      </c>
      <c r="F123">
        <v>57.39</v>
      </c>
      <c r="G123">
        <v>0.84</v>
      </c>
      <c r="H123">
        <v>17.66</v>
      </c>
      <c r="I123">
        <v>6.5865359999999997</v>
      </c>
      <c r="J123">
        <v>6.3</v>
      </c>
      <c r="K123">
        <v>3.29</v>
      </c>
      <c r="L123">
        <v>0.11</v>
      </c>
      <c r="M123">
        <v>2.13</v>
      </c>
      <c r="N123">
        <v>3.82</v>
      </c>
      <c r="O123">
        <v>0.26</v>
      </c>
      <c r="P123">
        <v>36.5</v>
      </c>
      <c r="Q123">
        <v>26.2</v>
      </c>
      <c r="R123">
        <v>97.3</v>
      </c>
      <c r="S123">
        <v>641</v>
      </c>
      <c r="T123">
        <v>14.9</v>
      </c>
      <c r="U123">
        <v>47.9</v>
      </c>
      <c r="V123">
        <v>7.18</v>
      </c>
      <c r="W123">
        <v>430</v>
      </c>
      <c r="X123">
        <v>19.600000000000001</v>
      </c>
      <c r="Y123">
        <v>43.1</v>
      </c>
      <c r="Z123">
        <v>5.15</v>
      </c>
      <c r="AA123">
        <v>20</v>
      </c>
      <c r="AB123">
        <v>4.1399999999999997</v>
      </c>
      <c r="AC123">
        <v>1.2</v>
      </c>
      <c r="AD123">
        <v>3.29</v>
      </c>
      <c r="AE123">
        <v>0.48</v>
      </c>
      <c r="AF123">
        <v>2.73</v>
      </c>
      <c r="AG123">
        <v>1.46</v>
      </c>
      <c r="AH123">
        <v>1.29</v>
      </c>
      <c r="AI123">
        <v>0.21</v>
      </c>
      <c r="AJ123">
        <v>1.58</v>
      </c>
      <c r="AK123">
        <v>9.8000000000000007</v>
      </c>
      <c r="AL123">
        <f t="shared" si="4"/>
        <v>10.321525529061592</v>
      </c>
      <c r="AM123">
        <f t="shared" si="5"/>
        <v>2.3342315717122228</v>
      </c>
      <c r="AN123">
        <f t="shared" si="6"/>
        <v>43.020134228187921</v>
      </c>
      <c r="AO123">
        <f t="shared" si="7"/>
        <v>0.15179407176287052</v>
      </c>
    </row>
    <row r="124" spans="1:41" x14ac:dyDescent="0.3">
      <c r="A124" t="s">
        <v>274</v>
      </c>
      <c r="B124">
        <v>29.171600000000002</v>
      </c>
      <c r="C124">
        <v>92.667500000000004</v>
      </c>
      <c r="D124" t="s">
        <v>275</v>
      </c>
      <c r="E124">
        <v>200</v>
      </c>
      <c r="F124">
        <v>55.935000000000002</v>
      </c>
      <c r="G124">
        <v>0.61899999999999999</v>
      </c>
      <c r="H124">
        <v>18.722000000000001</v>
      </c>
      <c r="I124">
        <v>6.3894798000000002</v>
      </c>
      <c r="J124">
        <v>7.4720000000000004</v>
      </c>
      <c r="K124">
        <v>3.7429999999999999</v>
      </c>
      <c r="L124">
        <v>0.13200000000000001</v>
      </c>
      <c r="M124">
        <v>1.177</v>
      </c>
      <c r="N124">
        <v>3.6930000000000001</v>
      </c>
      <c r="O124">
        <v>0.217</v>
      </c>
      <c r="P124">
        <v>15.823126350000001</v>
      </c>
      <c r="Q124">
        <v>14.810361909999999</v>
      </c>
      <c r="R124">
        <v>28.688501639999998</v>
      </c>
      <c r="S124">
        <v>521.00507010000001</v>
      </c>
      <c r="T124">
        <v>20.020381130000001</v>
      </c>
      <c r="U124">
        <v>83.233292899999995</v>
      </c>
      <c r="V124">
        <v>3.0555794129999998</v>
      </c>
      <c r="W124">
        <v>285.79556309999998</v>
      </c>
      <c r="X124">
        <v>13.26438705</v>
      </c>
      <c r="Y124">
        <v>30.4977093</v>
      </c>
      <c r="Z124">
        <v>3.867251752</v>
      </c>
      <c r="AA124">
        <v>17.356148130000001</v>
      </c>
      <c r="AB124">
        <v>3.9298938899999998</v>
      </c>
      <c r="AC124">
        <v>1.102514038</v>
      </c>
      <c r="AD124">
        <v>3.7921732600000002</v>
      </c>
      <c r="AE124">
        <v>0.57095463300000004</v>
      </c>
      <c r="AF124">
        <v>3.3872504060000002</v>
      </c>
      <c r="AG124">
        <v>1.924967401</v>
      </c>
      <c r="AH124">
        <v>1.9137940659999999</v>
      </c>
      <c r="AI124">
        <v>0.28387050200000002</v>
      </c>
      <c r="AJ124">
        <v>2.184199295</v>
      </c>
      <c r="AK124">
        <v>0.92849358900000001</v>
      </c>
      <c r="AL124">
        <f t="shared" si="4"/>
        <v>4.70835838276881</v>
      </c>
      <c r="AM124">
        <f t="shared" si="5"/>
        <v>1.5493393085843261</v>
      </c>
      <c r="AN124">
        <f t="shared" si="6"/>
        <v>26.023733849866023</v>
      </c>
      <c r="AO124">
        <f t="shared" si="7"/>
        <v>5.5063766720146547E-2</v>
      </c>
    </row>
    <row r="125" spans="1:41" x14ac:dyDescent="0.3">
      <c r="A125" t="s">
        <v>274</v>
      </c>
      <c r="B125">
        <v>29.171600000000002</v>
      </c>
      <c r="C125">
        <v>92.667500000000004</v>
      </c>
      <c r="D125" t="s">
        <v>276</v>
      </c>
      <c r="E125">
        <v>200</v>
      </c>
      <c r="F125">
        <v>56.392000000000003</v>
      </c>
      <c r="G125">
        <v>0.69199999999999995</v>
      </c>
      <c r="H125">
        <v>18.882999999999999</v>
      </c>
      <c r="I125">
        <v>6.8204840000000004</v>
      </c>
      <c r="J125">
        <v>7.4210000000000003</v>
      </c>
      <c r="K125">
        <v>3.3940000000000001</v>
      </c>
      <c r="L125">
        <v>0.123</v>
      </c>
      <c r="M125">
        <v>1.1519999999999999</v>
      </c>
      <c r="N125">
        <v>3.6070000000000002</v>
      </c>
      <c r="O125">
        <v>0.21299999999999999</v>
      </c>
      <c r="P125">
        <v>8.5107492570000005</v>
      </c>
      <c r="Q125">
        <v>10.10841817</v>
      </c>
      <c r="R125">
        <v>27.999685459999998</v>
      </c>
      <c r="S125">
        <v>529.03993019999996</v>
      </c>
      <c r="T125">
        <v>19.744678279999999</v>
      </c>
      <c r="U125">
        <v>88.310803440000001</v>
      </c>
      <c r="V125">
        <v>3.3841004620000001</v>
      </c>
      <c r="W125">
        <v>283.00899939999999</v>
      </c>
      <c r="X125">
        <v>13.278234149999999</v>
      </c>
      <c r="Y125">
        <v>30.305194620000002</v>
      </c>
      <c r="Z125">
        <v>3.6358341639999998</v>
      </c>
      <c r="AA125">
        <v>16.532049860000001</v>
      </c>
      <c r="AB125">
        <v>4.0272227550000004</v>
      </c>
      <c r="AC125">
        <v>1.1472019120000001</v>
      </c>
      <c r="AD125">
        <v>3.6236153299999998</v>
      </c>
      <c r="AE125">
        <v>0.58145035099999998</v>
      </c>
      <c r="AF125">
        <v>3.4199166050000001</v>
      </c>
      <c r="AG125">
        <v>1.9156891819999999</v>
      </c>
      <c r="AH125">
        <v>1.8474827</v>
      </c>
      <c r="AI125">
        <v>0.276353813</v>
      </c>
      <c r="AJ125">
        <v>2.2987996310000001</v>
      </c>
      <c r="AK125">
        <v>1.5041704849999999</v>
      </c>
      <c r="AL125">
        <f t="shared" si="4"/>
        <v>4.8824462677193887</v>
      </c>
      <c r="AM125">
        <f t="shared" si="5"/>
        <v>1.5856463786327466</v>
      </c>
      <c r="AN125">
        <f t="shared" si="6"/>
        <v>26.794051678009918</v>
      </c>
      <c r="AO125">
        <f t="shared" si="7"/>
        <v>5.2925467174878289E-2</v>
      </c>
    </row>
    <row r="126" spans="1:41" x14ac:dyDescent="0.3">
      <c r="A126" t="s">
        <v>274</v>
      </c>
      <c r="B126">
        <v>29.1768666</v>
      </c>
      <c r="C126">
        <v>92.675183000000004</v>
      </c>
      <c r="D126" t="s">
        <v>277</v>
      </c>
      <c r="E126">
        <v>199.6</v>
      </c>
      <c r="F126">
        <v>57.54</v>
      </c>
      <c r="G126">
        <v>0.68</v>
      </c>
      <c r="H126">
        <v>17.82</v>
      </c>
      <c r="I126">
        <v>6.0736499999999998</v>
      </c>
      <c r="J126">
        <v>6.94</v>
      </c>
      <c r="K126">
        <v>3.48</v>
      </c>
      <c r="L126">
        <v>0.12</v>
      </c>
      <c r="M126">
        <v>1.42</v>
      </c>
      <c r="N126">
        <v>3.81</v>
      </c>
      <c r="O126">
        <v>0.18</v>
      </c>
      <c r="P126">
        <v>19.334316019999999</v>
      </c>
      <c r="Q126">
        <v>11.96986257</v>
      </c>
      <c r="R126">
        <v>33.725334580000002</v>
      </c>
      <c r="S126">
        <v>442.31905860000001</v>
      </c>
      <c r="T126">
        <v>22.385984830000002</v>
      </c>
      <c r="U126">
        <v>47.066207040000002</v>
      </c>
      <c r="V126">
        <v>4.8399123680000002</v>
      </c>
      <c r="W126">
        <v>243.18780469999999</v>
      </c>
      <c r="X126">
        <v>14.22489221</v>
      </c>
      <c r="Y126">
        <v>32.038438749999997</v>
      </c>
      <c r="Z126">
        <v>4.2332747599999996</v>
      </c>
      <c r="AA126">
        <v>18.320277069999999</v>
      </c>
      <c r="AB126">
        <v>4.2467125980000002</v>
      </c>
      <c r="AC126">
        <v>1.083713175</v>
      </c>
      <c r="AD126">
        <v>4.1591699880000004</v>
      </c>
      <c r="AE126">
        <v>0.64008963799999996</v>
      </c>
      <c r="AF126">
        <v>3.9563317809999998</v>
      </c>
      <c r="AG126">
        <v>2.2700383799999999</v>
      </c>
      <c r="AH126">
        <v>2.1431869319999999</v>
      </c>
      <c r="AI126">
        <v>0.307980961</v>
      </c>
      <c r="AJ126">
        <v>1.5781595799999999</v>
      </c>
      <c r="AK126">
        <v>2.9354140339999999</v>
      </c>
      <c r="AL126">
        <f t="shared" si="4"/>
        <v>4.5088569997132648</v>
      </c>
      <c r="AM126">
        <f t="shared" si="5"/>
        <v>1.5060436845233631</v>
      </c>
      <c r="AN126">
        <f t="shared" si="6"/>
        <v>19.758749144117953</v>
      </c>
      <c r="AO126">
        <f t="shared" si="7"/>
        <v>7.6246623165516031E-2</v>
      </c>
    </row>
    <row r="127" spans="1:41" x14ac:dyDescent="0.3">
      <c r="A127" t="s">
        <v>274</v>
      </c>
      <c r="B127">
        <v>29.171466599999999</v>
      </c>
      <c r="C127">
        <v>92.668916600000003</v>
      </c>
      <c r="D127" t="s">
        <v>278</v>
      </c>
      <c r="E127">
        <v>200.9</v>
      </c>
      <c r="F127">
        <v>58.77</v>
      </c>
      <c r="G127">
        <v>0.6</v>
      </c>
      <c r="H127">
        <v>18</v>
      </c>
      <c r="I127">
        <v>5.6687399999999997</v>
      </c>
      <c r="J127">
        <v>6.41</v>
      </c>
      <c r="K127">
        <v>3.04</v>
      </c>
      <c r="L127">
        <v>0.11</v>
      </c>
      <c r="M127">
        <v>1.1499999999999999</v>
      </c>
      <c r="N127">
        <v>4.2</v>
      </c>
      <c r="O127">
        <v>0.2</v>
      </c>
      <c r="P127">
        <v>14.939332759999999</v>
      </c>
      <c r="Q127">
        <v>11.128176760000001</v>
      </c>
      <c r="R127">
        <v>29.70706496</v>
      </c>
      <c r="S127">
        <v>514.71326769999996</v>
      </c>
      <c r="T127">
        <v>17.826995709999998</v>
      </c>
      <c r="U127">
        <v>69.522201679999995</v>
      </c>
      <c r="V127">
        <v>2.9858906570000001</v>
      </c>
      <c r="W127">
        <v>270.94077820000001</v>
      </c>
      <c r="X127">
        <v>14.105785170000001</v>
      </c>
      <c r="Y127">
        <v>30.676000999999999</v>
      </c>
      <c r="Z127">
        <v>3.920822255</v>
      </c>
      <c r="AA127">
        <v>16.564711290000002</v>
      </c>
      <c r="AB127">
        <v>3.823676597</v>
      </c>
      <c r="AC127">
        <v>1.020582731</v>
      </c>
      <c r="AD127">
        <v>3.3747415549999999</v>
      </c>
      <c r="AE127">
        <v>0.50671745099999999</v>
      </c>
      <c r="AF127">
        <v>2.9999600119999998</v>
      </c>
      <c r="AG127">
        <v>1.720133444</v>
      </c>
      <c r="AH127">
        <v>1.723130082</v>
      </c>
      <c r="AI127">
        <v>0.25133902800000002</v>
      </c>
      <c r="AJ127">
        <v>1.9352791629999999</v>
      </c>
      <c r="AK127">
        <v>1.3516016719999999</v>
      </c>
      <c r="AL127">
        <f t="shared" si="4"/>
        <v>5.5610491179726438</v>
      </c>
      <c r="AM127">
        <f t="shared" si="5"/>
        <v>1.7157867807455682</v>
      </c>
      <c r="AN127">
        <f t="shared" si="6"/>
        <v>28.872687023269609</v>
      </c>
      <c r="AO127">
        <f t="shared" si="7"/>
        <v>5.7715755206284539E-2</v>
      </c>
    </row>
    <row r="128" spans="1:41" x14ac:dyDescent="0.3">
      <c r="A128" t="s">
        <v>274</v>
      </c>
      <c r="B128">
        <v>29.170300000000001</v>
      </c>
      <c r="C128">
        <v>92.66865</v>
      </c>
      <c r="D128" t="s">
        <v>279</v>
      </c>
      <c r="E128">
        <v>200</v>
      </c>
      <c r="F128">
        <v>58.2</v>
      </c>
      <c r="G128">
        <v>0.6</v>
      </c>
      <c r="H128">
        <v>18.52</v>
      </c>
      <c r="I128">
        <v>5.461786</v>
      </c>
      <c r="J128">
        <v>6.56</v>
      </c>
      <c r="K128">
        <v>3.14</v>
      </c>
      <c r="L128">
        <v>0.1</v>
      </c>
      <c r="M128">
        <v>1.32</v>
      </c>
      <c r="N128">
        <v>4.05</v>
      </c>
      <c r="O128">
        <v>0.19</v>
      </c>
      <c r="P128">
        <v>13.305654150000001</v>
      </c>
      <c r="Q128">
        <v>15.5912427</v>
      </c>
      <c r="R128">
        <v>32.226433589999999</v>
      </c>
      <c r="S128">
        <v>544.82548169999995</v>
      </c>
      <c r="T128">
        <v>17.147904530000002</v>
      </c>
      <c r="U128">
        <v>42.997794839999997</v>
      </c>
      <c r="V128">
        <v>3.2125188769999999</v>
      </c>
      <c r="W128">
        <v>298.98540539999999</v>
      </c>
      <c r="X128">
        <v>13.200695809999999</v>
      </c>
      <c r="Y128">
        <v>28.149638029999998</v>
      </c>
      <c r="Z128">
        <v>3.6410352970000002</v>
      </c>
      <c r="AA128">
        <v>15.72027574</v>
      </c>
      <c r="AB128">
        <v>3.6533687939999999</v>
      </c>
      <c r="AC128">
        <v>0.99360718599999998</v>
      </c>
      <c r="AD128">
        <v>3.297461749</v>
      </c>
      <c r="AE128">
        <v>0.49647104600000003</v>
      </c>
      <c r="AF128">
        <v>3.128155859</v>
      </c>
      <c r="AG128">
        <v>1.6229539310000001</v>
      </c>
      <c r="AH128">
        <v>1.541281302</v>
      </c>
      <c r="AI128">
        <v>0.235417242</v>
      </c>
      <c r="AJ128">
        <v>1.3036649490000001</v>
      </c>
      <c r="AK128">
        <v>1.6360070799999999</v>
      </c>
      <c r="AL128">
        <f t="shared" si="4"/>
        <v>5.8182508780280973</v>
      </c>
      <c r="AM128">
        <f t="shared" si="5"/>
        <v>1.7609996801519368</v>
      </c>
      <c r="AN128">
        <f t="shared" si="6"/>
        <v>31.772131734628914</v>
      </c>
      <c r="AO128">
        <f t="shared" si="7"/>
        <v>5.9150011650418742E-2</v>
      </c>
    </row>
    <row r="129" spans="1:41" x14ac:dyDescent="0.3">
      <c r="A129" t="s">
        <v>274</v>
      </c>
      <c r="B129">
        <v>29.176749999999998</v>
      </c>
      <c r="C129">
        <v>92.674499999999995</v>
      </c>
      <c r="D129" t="s">
        <v>280</v>
      </c>
      <c r="E129">
        <v>200</v>
      </c>
      <c r="F129">
        <v>58.66</v>
      </c>
      <c r="G129">
        <v>0.66</v>
      </c>
      <c r="H129">
        <v>17.8</v>
      </c>
      <c r="I129">
        <v>5.5967560000000001</v>
      </c>
      <c r="J129">
        <v>6.64</v>
      </c>
      <c r="K129">
        <v>3.36</v>
      </c>
      <c r="L129">
        <v>0.11</v>
      </c>
      <c r="M129">
        <v>1.34</v>
      </c>
      <c r="N129">
        <v>3.95</v>
      </c>
      <c r="O129">
        <v>0.18</v>
      </c>
      <c r="P129">
        <v>38.17124123</v>
      </c>
      <c r="Q129">
        <v>19.334418960000001</v>
      </c>
      <c r="R129">
        <v>32.631954280000002</v>
      </c>
      <c r="S129">
        <v>455.46029579999998</v>
      </c>
      <c r="T129">
        <v>20.132961399999999</v>
      </c>
      <c r="U129">
        <v>65.54493841</v>
      </c>
      <c r="V129">
        <v>4.6184612119999997</v>
      </c>
      <c r="W129">
        <v>305.30506800000001</v>
      </c>
      <c r="X129">
        <v>14.730914520000001</v>
      </c>
      <c r="Y129">
        <v>32.153245320000003</v>
      </c>
      <c r="Z129">
        <v>4.1355049629999998</v>
      </c>
      <c r="AA129">
        <v>17.475155730000001</v>
      </c>
      <c r="AB129">
        <v>3.8771312770000002</v>
      </c>
      <c r="AC129">
        <v>1.0798656579999999</v>
      </c>
      <c r="AD129">
        <v>3.6995757359999999</v>
      </c>
      <c r="AE129">
        <v>0.58957086000000003</v>
      </c>
      <c r="AF129">
        <v>3.3921406410000001</v>
      </c>
      <c r="AG129">
        <v>1.997707583</v>
      </c>
      <c r="AH129">
        <v>1.904356417</v>
      </c>
      <c r="AI129">
        <v>0.277275418</v>
      </c>
      <c r="AJ129">
        <v>1.9131516980000001</v>
      </c>
      <c r="AK129">
        <v>3.150414466</v>
      </c>
      <c r="AL129">
        <f t="shared" si="4"/>
        <v>5.254834054735178</v>
      </c>
      <c r="AM129">
        <f t="shared" si="5"/>
        <v>1.6591484252832376</v>
      </c>
      <c r="AN129">
        <f t="shared" si="6"/>
        <v>22.622618041675675</v>
      </c>
      <c r="AO129">
        <f t="shared" si="7"/>
        <v>7.1646100836699991E-2</v>
      </c>
    </row>
    <row r="130" spans="1:41" x14ac:dyDescent="0.3">
      <c r="A130" t="s">
        <v>274</v>
      </c>
      <c r="B130">
        <v>29.178149999999999</v>
      </c>
      <c r="C130">
        <v>92.677949999999996</v>
      </c>
      <c r="D130" t="s">
        <v>281</v>
      </c>
      <c r="E130">
        <v>200</v>
      </c>
      <c r="F130">
        <v>60.83</v>
      </c>
      <c r="G130">
        <v>0.65</v>
      </c>
      <c r="H130">
        <v>17.22</v>
      </c>
      <c r="I130">
        <v>5.1378579999999996</v>
      </c>
      <c r="J130">
        <v>5.78</v>
      </c>
      <c r="K130">
        <v>2.78</v>
      </c>
      <c r="L130">
        <v>0.1</v>
      </c>
      <c r="M130">
        <v>1.63</v>
      </c>
      <c r="N130">
        <v>3.93</v>
      </c>
      <c r="O130">
        <v>0.18</v>
      </c>
      <c r="P130">
        <v>17.678628719999999</v>
      </c>
      <c r="Q130">
        <v>11.402433179999999</v>
      </c>
      <c r="R130">
        <v>39.827031249999997</v>
      </c>
      <c r="S130">
        <v>422.84183610000002</v>
      </c>
      <c r="T130">
        <v>19.038376410000001</v>
      </c>
      <c r="U130">
        <v>65.68579699</v>
      </c>
      <c r="V130">
        <v>5.0580386270000002</v>
      </c>
      <c r="W130">
        <v>302.24541549999998</v>
      </c>
      <c r="X130">
        <v>16.639385900000001</v>
      </c>
      <c r="Y130">
        <v>34.012300199999999</v>
      </c>
      <c r="Z130">
        <v>4.1560606599999996</v>
      </c>
      <c r="AA130">
        <v>17.086284970000001</v>
      </c>
      <c r="AB130">
        <v>3.784199026</v>
      </c>
      <c r="AC130">
        <v>1.054564917</v>
      </c>
      <c r="AD130">
        <v>3.3801118570000002</v>
      </c>
      <c r="AE130">
        <v>0.54380299499999996</v>
      </c>
      <c r="AF130">
        <v>3.3942820029999998</v>
      </c>
      <c r="AG130">
        <v>1.8272611439999999</v>
      </c>
      <c r="AH130">
        <v>1.804865191</v>
      </c>
      <c r="AI130">
        <v>0.27340023200000002</v>
      </c>
      <c r="AJ130">
        <v>1.896749928</v>
      </c>
      <c r="AK130">
        <v>2.6455343230000001</v>
      </c>
      <c r="AL130">
        <f t="shared" si="4"/>
        <v>6.2628218039072472</v>
      </c>
      <c r="AM130">
        <f t="shared" si="5"/>
        <v>1.8346308509442282</v>
      </c>
      <c r="AN130">
        <f t="shared" si="6"/>
        <v>22.20997352893497</v>
      </c>
      <c r="AO130">
        <f t="shared" si="7"/>
        <v>9.4188956365663642E-2</v>
      </c>
    </row>
    <row r="131" spans="1:41" x14ac:dyDescent="0.3">
      <c r="A131" t="s">
        <v>274</v>
      </c>
      <c r="B131">
        <v>29.1763166</v>
      </c>
      <c r="C131">
        <v>92.672600000000003</v>
      </c>
      <c r="D131" t="s">
        <v>282</v>
      </c>
      <c r="E131">
        <v>200</v>
      </c>
      <c r="F131">
        <v>62.11</v>
      </c>
      <c r="G131">
        <v>0.65</v>
      </c>
      <c r="H131">
        <v>17.02</v>
      </c>
      <c r="I131">
        <v>5.1288600000000004</v>
      </c>
      <c r="J131">
        <v>5.52</v>
      </c>
      <c r="K131">
        <v>2.65</v>
      </c>
      <c r="L131">
        <v>0.1</v>
      </c>
      <c r="M131">
        <v>1.76</v>
      </c>
      <c r="N131">
        <v>4.03</v>
      </c>
      <c r="O131">
        <v>0.17</v>
      </c>
      <c r="P131">
        <v>18.43615174</v>
      </c>
      <c r="Q131">
        <v>10.67252704</v>
      </c>
      <c r="R131">
        <v>53.346281400000002</v>
      </c>
      <c r="S131">
        <v>397.80160690000002</v>
      </c>
      <c r="T131">
        <v>26.04985375</v>
      </c>
      <c r="U131">
        <v>93.5544589</v>
      </c>
      <c r="V131">
        <v>6.724428949</v>
      </c>
      <c r="W131">
        <v>282.7215266</v>
      </c>
      <c r="X131">
        <v>17.351034039999998</v>
      </c>
      <c r="Y131">
        <v>39.944712709999997</v>
      </c>
      <c r="Z131">
        <v>5.1417581989999999</v>
      </c>
      <c r="AA131">
        <v>21.92130392</v>
      </c>
      <c r="AB131">
        <v>5.0643180330000002</v>
      </c>
      <c r="AC131">
        <v>1.120147241</v>
      </c>
      <c r="AD131">
        <v>4.7097613029999996</v>
      </c>
      <c r="AE131">
        <v>0.752861381</v>
      </c>
      <c r="AF131">
        <v>4.5694668009999999</v>
      </c>
      <c r="AG131">
        <v>2.6442382379999998</v>
      </c>
      <c r="AH131">
        <v>2.3933069470000001</v>
      </c>
      <c r="AI131">
        <v>0.34774135900000003</v>
      </c>
      <c r="AJ131">
        <v>2.6234543289999999</v>
      </c>
      <c r="AK131">
        <v>10.60009715</v>
      </c>
      <c r="AL131">
        <f t="shared" ref="AL131:AL194" si="8">(X131/0.237)/(AH131/0.161)</f>
        <v>4.9249802177360023</v>
      </c>
      <c r="AM131">
        <f t="shared" ref="AM131:AM194" si="9">LN(AL131)</f>
        <v>1.5943202579126354</v>
      </c>
      <c r="AN131">
        <f t="shared" ref="AN131:AN194" si="10">S131/T131</f>
        <v>15.270780815804004</v>
      </c>
      <c r="AO131">
        <f t="shared" ref="AO131:AO194" si="11">R131/S131</f>
        <v>0.13410272978965185</v>
      </c>
    </row>
    <row r="132" spans="1:41" x14ac:dyDescent="0.3">
      <c r="A132" t="s">
        <v>274</v>
      </c>
      <c r="B132">
        <v>29.215833</v>
      </c>
      <c r="C132">
        <v>92.692769999999996</v>
      </c>
      <c r="D132" t="s">
        <v>283</v>
      </c>
      <c r="E132">
        <v>200</v>
      </c>
      <c r="F132">
        <v>62.58</v>
      </c>
      <c r="G132">
        <v>0.53</v>
      </c>
      <c r="H132">
        <v>17.11</v>
      </c>
      <c r="I132">
        <v>4.6429679999999998</v>
      </c>
      <c r="J132">
        <v>5.59</v>
      </c>
      <c r="K132">
        <v>2.71</v>
      </c>
      <c r="L132">
        <v>0.09</v>
      </c>
      <c r="M132">
        <v>1.28</v>
      </c>
      <c r="N132">
        <v>4.17</v>
      </c>
      <c r="O132">
        <v>0.16</v>
      </c>
      <c r="P132">
        <v>24.5</v>
      </c>
      <c r="Q132">
        <v>17.3</v>
      </c>
      <c r="R132">
        <v>27.6</v>
      </c>
      <c r="S132">
        <v>419</v>
      </c>
      <c r="T132">
        <v>10.7</v>
      </c>
      <c r="U132">
        <v>63.7</v>
      </c>
      <c r="V132">
        <v>2.93</v>
      </c>
      <c r="W132">
        <v>280</v>
      </c>
      <c r="X132">
        <v>11.9</v>
      </c>
      <c r="Y132">
        <v>23.3</v>
      </c>
      <c r="Z132">
        <v>3.04</v>
      </c>
      <c r="AA132">
        <v>12.6</v>
      </c>
      <c r="AB132">
        <v>2.4900000000000002</v>
      </c>
      <c r="AC132">
        <v>0.77</v>
      </c>
      <c r="AD132">
        <v>2.58</v>
      </c>
      <c r="AE132">
        <v>0.4</v>
      </c>
      <c r="AF132">
        <v>2.19</v>
      </c>
      <c r="AG132">
        <v>1.26</v>
      </c>
      <c r="AH132">
        <v>1.26</v>
      </c>
      <c r="AI132">
        <v>0.18</v>
      </c>
      <c r="AJ132">
        <v>2.0699999999999998</v>
      </c>
      <c r="AK132">
        <v>1.92</v>
      </c>
      <c r="AL132">
        <f t="shared" si="8"/>
        <v>6.4158462259728086</v>
      </c>
      <c r="AM132">
        <f t="shared" si="9"/>
        <v>1.858770903003429</v>
      </c>
      <c r="AN132">
        <f t="shared" si="10"/>
        <v>39.158878504672899</v>
      </c>
      <c r="AO132">
        <f t="shared" si="11"/>
        <v>6.5871121718377099E-2</v>
      </c>
    </row>
    <row r="133" spans="1:41" x14ac:dyDescent="0.3">
      <c r="A133" t="s">
        <v>274</v>
      </c>
      <c r="B133">
        <v>29.205276999999999</v>
      </c>
      <c r="C133">
        <v>92.686943999999997</v>
      </c>
      <c r="D133" t="s">
        <v>284</v>
      </c>
      <c r="E133">
        <v>200</v>
      </c>
      <c r="F133">
        <v>60.08</v>
      </c>
      <c r="G133">
        <v>0.53</v>
      </c>
      <c r="H133">
        <v>17.440000000000001</v>
      </c>
      <c r="I133">
        <v>5.0478779999999999</v>
      </c>
      <c r="J133">
        <v>6.56</v>
      </c>
      <c r="K133">
        <v>3.23</v>
      </c>
      <c r="L133">
        <v>0.1</v>
      </c>
      <c r="M133">
        <v>1.0900000000000001</v>
      </c>
      <c r="N133">
        <v>3.94</v>
      </c>
      <c r="O133">
        <v>0.15</v>
      </c>
      <c r="P133">
        <v>33.299999999999997</v>
      </c>
      <c r="Q133">
        <v>23.4</v>
      </c>
      <c r="R133">
        <v>23.4</v>
      </c>
      <c r="S133">
        <v>438</v>
      </c>
      <c r="T133">
        <v>12.9</v>
      </c>
      <c r="U133">
        <v>25.2</v>
      </c>
      <c r="V133">
        <v>2.74</v>
      </c>
      <c r="W133">
        <v>175</v>
      </c>
      <c r="X133">
        <v>8.5399999999999991</v>
      </c>
      <c r="Y133">
        <v>18.5</v>
      </c>
      <c r="Z133">
        <v>2.67</v>
      </c>
      <c r="AA133">
        <v>12.5</v>
      </c>
      <c r="AB133">
        <v>2.63</v>
      </c>
      <c r="AC133">
        <v>0.84</v>
      </c>
      <c r="AD133">
        <v>2.93</v>
      </c>
      <c r="AE133">
        <v>0.45</v>
      </c>
      <c r="AF133">
        <v>2.71</v>
      </c>
      <c r="AG133">
        <v>1.55</v>
      </c>
      <c r="AH133">
        <v>1.48</v>
      </c>
      <c r="AI133">
        <v>0.21</v>
      </c>
      <c r="AJ133">
        <v>1.0900000000000001</v>
      </c>
      <c r="AK133">
        <v>1.54</v>
      </c>
      <c r="AL133">
        <f t="shared" si="8"/>
        <v>3.9198882426730526</v>
      </c>
      <c r="AM133">
        <f t="shared" si="9"/>
        <v>1.3660631438737865</v>
      </c>
      <c r="AN133">
        <f t="shared" si="10"/>
        <v>33.95348837209302</v>
      </c>
      <c r="AO133">
        <f t="shared" si="11"/>
        <v>5.3424657534246571E-2</v>
      </c>
    </row>
    <row r="134" spans="1:41" x14ac:dyDescent="0.3">
      <c r="A134" t="s">
        <v>274</v>
      </c>
      <c r="B134">
        <v>29.205276999999999</v>
      </c>
      <c r="C134">
        <v>92.686943999999997</v>
      </c>
      <c r="D134" t="s">
        <v>285</v>
      </c>
      <c r="E134">
        <v>200</v>
      </c>
      <c r="F134">
        <v>59.48</v>
      </c>
      <c r="G134">
        <v>0.56999999999999995</v>
      </c>
      <c r="H134">
        <v>17.37</v>
      </c>
      <c r="I134">
        <v>5.5787599999999999</v>
      </c>
      <c r="J134">
        <v>6.68</v>
      </c>
      <c r="K134">
        <v>3.34</v>
      </c>
      <c r="L134">
        <v>0.11</v>
      </c>
      <c r="M134">
        <v>1.1599999999999999</v>
      </c>
      <c r="N134">
        <v>4</v>
      </c>
      <c r="O134">
        <v>0.16</v>
      </c>
      <c r="P134">
        <v>30.3</v>
      </c>
      <c r="Q134">
        <v>20.399999999999999</v>
      </c>
      <c r="R134">
        <v>23.8</v>
      </c>
      <c r="S134">
        <v>412</v>
      </c>
      <c r="T134">
        <v>13.7</v>
      </c>
      <c r="U134">
        <v>85.9</v>
      </c>
      <c r="V134">
        <v>3.45</v>
      </c>
      <c r="W134">
        <v>227</v>
      </c>
      <c r="X134">
        <v>18.100000000000001</v>
      </c>
      <c r="Y134">
        <v>33.299999999999997</v>
      </c>
      <c r="Z134">
        <v>3.96</v>
      </c>
      <c r="AA134">
        <v>15.6</v>
      </c>
      <c r="AB134">
        <v>2.97</v>
      </c>
      <c r="AC134">
        <v>0.89</v>
      </c>
      <c r="AD134">
        <v>3.23</v>
      </c>
      <c r="AE134">
        <v>0.49</v>
      </c>
      <c r="AF134">
        <v>2.75</v>
      </c>
      <c r="AG134">
        <v>1.63</v>
      </c>
      <c r="AH134">
        <v>1.62</v>
      </c>
      <c r="AI134">
        <v>0.23</v>
      </c>
      <c r="AJ134">
        <v>2.4700000000000002</v>
      </c>
      <c r="AK134">
        <v>4.21</v>
      </c>
      <c r="AL134">
        <f t="shared" si="8"/>
        <v>7.5899880189612965</v>
      </c>
      <c r="AM134">
        <f t="shared" si="9"/>
        <v>2.0268300128768191</v>
      </c>
      <c r="AN134">
        <f t="shared" si="10"/>
        <v>30.07299270072993</v>
      </c>
      <c r="AO134">
        <f t="shared" si="11"/>
        <v>5.7766990291262137E-2</v>
      </c>
    </row>
    <row r="135" spans="1:41" x14ac:dyDescent="0.3">
      <c r="A135" t="s">
        <v>274</v>
      </c>
      <c r="B135">
        <v>29.205276999999999</v>
      </c>
      <c r="C135">
        <v>92.686943999999997</v>
      </c>
      <c r="D135" t="s">
        <v>286</v>
      </c>
      <c r="E135">
        <v>200</v>
      </c>
      <c r="F135">
        <v>58.99</v>
      </c>
      <c r="G135">
        <v>0.59</v>
      </c>
      <c r="H135">
        <v>17.46</v>
      </c>
      <c r="I135">
        <v>5.6597419999999996</v>
      </c>
      <c r="J135">
        <v>6.71</v>
      </c>
      <c r="K135">
        <v>3.35</v>
      </c>
      <c r="L135">
        <v>0.11</v>
      </c>
      <c r="M135">
        <v>1.26</v>
      </c>
      <c r="N135">
        <v>3.92</v>
      </c>
      <c r="O135">
        <v>0.16</v>
      </c>
      <c r="P135">
        <v>29.8</v>
      </c>
      <c r="Q135">
        <v>19</v>
      </c>
      <c r="R135">
        <v>25.4</v>
      </c>
      <c r="S135">
        <v>416</v>
      </c>
      <c r="T135">
        <v>13.4</v>
      </c>
      <c r="U135">
        <v>86.9</v>
      </c>
      <c r="V135">
        <v>3.34</v>
      </c>
      <c r="W135">
        <v>247</v>
      </c>
      <c r="X135">
        <v>13.6</v>
      </c>
      <c r="Y135">
        <v>27</v>
      </c>
      <c r="Z135">
        <v>3.51</v>
      </c>
      <c r="AA135">
        <v>13.9</v>
      </c>
      <c r="AB135">
        <v>2.97</v>
      </c>
      <c r="AC135">
        <v>0.89</v>
      </c>
      <c r="AD135">
        <v>3.27</v>
      </c>
      <c r="AE135">
        <v>0.5</v>
      </c>
      <c r="AF135">
        <v>2.77</v>
      </c>
      <c r="AG135">
        <v>1.72</v>
      </c>
      <c r="AH135">
        <v>1.62</v>
      </c>
      <c r="AI135">
        <v>0.23</v>
      </c>
      <c r="AJ135">
        <v>2.5299999999999998</v>
      </c>
      <c r="AK135">
        <v>2.94</v>
      </c>
      <c r="AL135">
        <f t="shared" si="8"/>
        <v>5.7029744230869408</v>
      </c>
      <c r="AM135">
        <f t="shared" si="9"/>
        <v>1.7409878673470454</v>
      </c>
      <c r="AN135">
        <f t="shared" si="10"/>
        <v>31.044776119402986</v>
      </c>
      <c r="AO135">
        <f t="shared" si="11"/>
        <v>6.1057692307692306E-2</v>
      </c>
    </row>
    <row r="136" spans="1:41" x14ac:dyDescent="0.3">
      <c r="A136" t="s">
        <v>274</v>
      </c>
      <c r="B136">
        <v>29.170276999999999</v>
      </c>
      <c r="C136">
        <v>92.668610999999999</v>
      </c>
      <c r="D136" t="s">
        <v>287</v>
      </c>
      <c r="E136">
        <v>199</v>
      </c>
      <c r="F136">
        <v>58.43</v>
      </c>
      <c r="G136">
        <v>0.56999999999999995</v>
      </c>
      <c r="H136">
        <v>18.22</v>
      </c>
      <c r="I136">
        <v>5.9116860000000004</v>
      </c>
      <c r="J136">
        <v>6.59</v>
      </c>
      <c r="K136">
        <v>3.08</v>
      </c>
      <c r="L136">
        <v>0.11</v>
      </c>
      <c r="M136">
        <v>1.36</v>
      </c>
      <c r="N136">
        <v>4.0999999999999996</v>
      </c>
      <c r="O136">
        <v>0.2</v>
      </c>
      <c r="P136">
        <v>9.48</v>
      </c>
      <c r="Q136">
        <v>13.8</v>
      </c>
      <c r="R136">
        <v>28.5</v>
      </c>
      <c r="S136">
        <v>493</v>
      </c>
      <c r="T136">
        <v>14.2</v>
      </c>
      <c r="U136">
        <v>55.4</v>
      </c>
      <c r="V136">
        <v>2.95</v>
      </c>
      <c r="W136">
        <v>300</v>
      </c>
      <c r="X136">
        <v>11.6</v>
      </c>
      <c r="Y136">
        <v>25.4</v>
      </c>
      <c r="Z136">
        <v>3.55</v>
      </c>
      <c r="AA136">
        <v>15.6</v>
      </c>
      <c r="AB136">
        <v>3.3</v>
      </c>
      <c r="AC136">
        <v>0.93</v>
      </c>
      <c r="AD136">
        <v>3.51</v>
      </c>
      <c r="AE136">
        <v>0.51</v>
      </c>
      <c r="AF136">
        <v>2.95</v>
      </c>
      <c r="AG136">
        <v>1.71</v>
      </c>
      <c r="AH136">
        <v>1.51</v>
      </c>
      <c r="AI136">
        <v>0.22</v>
      </c>
      <c r="AJ136">
        <v>1.82</v>
      </c>
      <c r="AK136">
        <v>1.36</v>
      </c>
      <c r="AL136">
        <f t="shared" si="8"/>
        <v>5.2186548187889468</v>
      </c>
      <c r="AM136">
        <f t="shared" si="9"/>
        <v>1.652239671134818</v>
      </c>
      <c r="AN136">
        <f t="shared" si="10"/>
        <v>34.718309859154928</v>
      </c>
      <c r="AO136">
        <f t="shared" si="11"/>
        <v>5.7809330628803245E-2</v>
      </c>
    </row>
    <row r="137" spans="1:41" x14ac:dyDescent="0.3">
      <c r="A137" t="s">
        <v>274</v>
      </c>
      <c r="B137">
        <v>29.170276999999999</v>
      </c>
      <c r="C137">
        <v>92.668610999999999</v>
      </c>
      <c r="D137" t="s">
        <v>288</v>
      </c>
      <c r="E137">
        <v>200</v>
      </c>
      <c r="F137">
        <v>60.89</v>
      </c>
      <c r="G137">
        <v>0.53</v>
      </c>
      <c r="H137">
        <v>17.510000000000002</v>
      </c>
      <c r="I137">
        <v>4.8229280000000001</v>
      </c>
      <c r="J137">
        <v>6.1</v>
      </c>
      <c r="K137">
        <v>2.75</v>
      </c>
      <c r="L137">
        <v>0.09</v>
      </c>
      <c r="M137">
        <v>1.4</v>
      </c>
      <c r="N137">
        <v>3.97</v>
      </c>
      <c r="O137">
        <v>0.17</v>
      </c>
      <c r="P137">
        <v>10.3</v>
      </c>
      <c r="Q137">
        <v>16</v>
      </c>
      <c r="R137">
        <v>30.4</v>
      </c>
      <c r="S137">
        <v>504</v>
      </c>
      <c r="T137">
        <v>12.3</v>
      </c>
      <c r="U137">
        <v>55</v>
      </c>
      <c r="V137">
        <v>2.78</v>
      </c>
      <c r="W137">
        <v>339</v>
      </c>
      <c r="X137">
        <v>15.6</v>
      </c>
      <c r="Y137">
        <v>29.2</v>
      </c>
      <c r="Z137">
        <v>3.72</v>
      </c>
      <c r="AA137">
        <v>14.8</v>
      </c>
      <c r="AB137">
        <v>2.95</v>
      </c>
      <c r="AC137">
        <v>0.87</v>
      </c>
      <c r="AD137">
        <v>3.02</v>
      </c>
      <c r="AE137">
        <v>0.43</v>
      </c>
      <c r="AF137">
        <v>2.4500000000000002</v>
      </c>
      <c r="AG137">
        <v>1.39</v>
      </c>
      <c r="AH137">
        <v>1.33</v>
      </c>
      <c r="AI137">
        <v>0.18</v>
      </c>
      <c r="AJ137">
        <v>1.83</v>
      </c>
      <c r="AK137">
        <v>2.97</v>
      </c>
      <c r="AL137">
        <f t="shared" si="8"/>
        <v>7.9680213191205862</v>
      </c>
      <c r="AM137">
        <f t="shared" si="9"/>
        <v>2.0754361958711609</v>
      </c>
      <c r="AN137">
        <f t="shared" si="10"/>
        <v>40.975609756097562</v>
      </c>
      <c r="AO137">
        <f t="shared" si="11"/>
        <v>6.0317460317460311E-2</v>
      </c>
    </row>
    <row r="138" spans="1:41" x14ac:dyDescent="0.3">
      <c r="A138" t="s">
        <v>274</v>
      </c>
      <c r="B138">
        <v>29.1769444</v>
      </c>
      <c r="C138">
        <v>92.675550000000001</v>
      </c>
      <c r="D138" t="s">
        <v>289</v>
      </c>
      <c r="E138">
        <v>200</v>
      </c>
      <c r="F138">
        <v>62.15</v>
      </c>
      <c r="G138">
        <v>0.53</v>
      </c>
      <c r="H138">
        <v>17.11</v>
      </c>
      <c r="I138">
        <v>4.6879580000000001</v>
      </c>
      <c r="J138">
        <v>5.73</v>
      </c>
      <c r="K138">
        <v>2.63</v>
      </c>
      <c r="L138">
        <v>0.1</v>
      </c>
      <c r="M138">
        <v>1.34</v>
      </c>
      <c r="N138">
        <v>3.92</v>
      </c>
      <c r="O138">
        <v>0.15</v>
      </c>
      <c r="P138">
        <v>22.5</v>
      </c>
      <c r="Q138">
        <v>10.8</v>
      </c>
      <c r="R138">
        <v>33.6</v>
      </c>
      <c r="S138">
        <v>465</v>
      </c>
      <c r="T138">
        <v>15.9</v>
      </c>
      <c r="U138">
        <v>76.900000000000006</v>
      </c>
      <c r="V138">
        <v>3.26</v>
      </c>
      <c r="W138">
        <v>312</v>
      </c>
      <c r="X138">
        <v>13.1</v>
      </c>
      <c r="Y138">
        <v>28.3</v>
      </c>
      <c r="Z138">
        <v>3.49</v>
      </c>
      <c r="AA138">
        <v>14.5</v>
      </c>
      <c r="AB138">
        <v>3.14</v>
      </c>
      <c r="AC138">
        <v>0.9</v>
      </c>
      <c r="AD138">
        <v>2.98</v>
      </c>
      <c r="AE138">
        <v>0.45</v>
      </c>
      <c r="AF138">
        <v>2.72</v>
      </c>
      <c r="AG138">
        <v>1.56</v>
      </c>
      <c r="AH138">
        <v>1.47</v>
      </c>
      <c r="AI138">
        <v>0.22</v>
      </c>
      <c r="AJ138">
        <v>2.17</v>
      </c>
      <c r="AK138">
        <v>2.59</v>
      </c>
      <c r="AL138">
        <f t="shared" si="8"/>
        <v>6.0538476994173198</v>
      </c>
      <c r="AM138">
        <f t="shared" si="9"/>
        <v>1.8006940532657927</v>
      </c>
      <c r="AN138">
        <f t="shared" si="10"/>
        <v>29.245283018867923</v>
      </c>
      <c r="AO138">
        <f t="shared" si="11"/>
        <v>7.2258064516129039E-2</v>
      </c>
    </row>
    <row r="139" spans="1:41" x14ac:dyDescent="0.3">
      <c r="A139" t="s">
        <v>274</v>
      </c>
      <c r="B139">
        <v>29.171600000000002</v>
      </c>
      <c r="C139">
        <v>92.667500000000004</v>
      </c>
      <c r="D139" t="s">
        <v>290</v>
      </c>
      <c r="E139">
        <v>200</v>
      </c>
      <c r="F139">
        <v>63.012</v>
      </c>
      <c r="G139">
        <v>0.60099999999999998</v>
      </c>
      <c r="H139">
        <v>16.091000000000001</v>
      </c>
      <c r="I139">
        <v>5.2449342000000003</v>
      </c>
      <c r="J139">
        <v>5.73</v>
      </c>
      <c r="K139">
        <v>2.8260000000000001</v>
      </c>
      <c r="L139">
        <v>9.7000000000000003E-2</v>
      </c>
      <c r="M139">
        <v>1.1779999999999999</v>
      </c>
      <c r="N139">
        <v>3.2829999999999999</v>
      </c>
      <c r="O139">
        <v>0.17799999999999999</v>
      </c>
      <c r="P139">
        <v>16.50312843</v>
      </c>
      <c r="Q139">
        <v>11.328668909999999</v>
      </c>
      <c r="R139">
        <v>34.514005269999998</v>
      </c>
      <c r="S139">
        <v>434.20445590000003</v>
      </c>
      <c r="T139">
        <v>16.730688300000001</v>
      </c>
      <c r="U139">
        <v>111.6752027</v>
      </c>
      <c r="V139">
        <v>3.0328382139999999</v>
      </c>
      <c r="W139">
        <v>267.491648</v>
      </c>
      <c r="X139">
        <v>12.59928947</v>
      </c>
      <c r="Y139">
        <v>27.550008859999998</v>
      </c>
      <c r="Z139">
        <v>3.3620239000000001</v>
      </c>
      <c r="AA139">
        <v>14.79137454</v>
      </c>
      <c r="AB139">
        <v>3.4690464859999999</v>
      </c>
      <c r="AC139">
        <v>0.954872728</v>
      </c>
      <c r="AD139">
        <v>3.0721603640000001</v>
      </c>
      <c r="AE139">
        <v>0.46364819299999999</v>
      </c>
      <c r="AF139">
        <v>2.8859699409999999</v>
      </c>
      <c r="AG139">
        <v>1.5612971659999999</v>
      </c>
      <c r="AH139">
        <v>1.5416857429999999</v>
      </c>
      <c r="AI139">
        <v>0.222239613</v>
      </c>
      <c r="AJ139">
        <v>2.7342191179999999</v>
      </c>
      <c r="AK139">
        <v>1.8077356609999999</v>
      </c>
      <c r="AL139">
        <f t="shared" si="8"/>
        <v>5.5517222164314823</v>
      </c>
      <c r="AM139">
        <f t="shared" si="9"/>
        <v>1.7141081888893142</v>
      </c>
      <c r="AN139">
        <f t="shared" si="10"/>
        <v>25.952575776574598</v>
      </c>
      <c r="AO139">
        <f t="shared" si="11"/>
        <v>7.9487911284698537E-2</v>
      </c>
    </row>
    <row r="140" spans="1:41" x14ac:dyDescent="0.3">
      <c r="A140" t="s">
        <v>274</v>
      </c>
      <c r="B140">
        <v>29.218900000000001</v>
      </c>
      <c r="C140">
        <v>92.696700000000007</v>
      </c>
      <c r="D140" t="s">
        <v>291</v>
      </c>
      <c r="E140">
        <v>200</v>
      </c>
      <c r="F140">
        <v>64.602999999999994</v>
      </c>
      <c r="G140">
        <v>0.50800000000000001</v>
      </c>
      <c r="H140">
        <v>16.614999999999998</v>
      </c>
      <c r="I140">
        <v>4.3325370000000003</v>
      </c>
      <c r="J140">
        <v>5.0129999999999999</v>
      </c>
      <c r="K140">
        <v>2.33</v>
      </c>
      <c r="L140">
        <v>8.5999999999999993E-2</v>
      </c>
      <c r="M140">
        <v>1.8129999999999999</v>
      </c>
      <c r="N140">
        <v>3.8159999999999998</v>
      </c>
      <c r="O140">
        <v>0.153</v>
      </c>
      <c r="P140">
        <v>19.604725420000001</v>
      </c>
      <c r="Q140">
        <v>13.259586519999999</v>
      </c>
      <c r="R140">
        <v>44.828738729999998</v>
      </c>
      <c r="S140">
        <v>411.52059250000002</v>
      </c>
      <c r="T140">
        <v>12.74623113</v>
      </c>
      <c r="U140">
        <v>84.962763129999999</v>
      </c>
      <c r="V140">
        <v>3.8773046089999998</v>
      </c>
      <c r="W140">
        <v>337.28480839999997</v>
      </c>
      <c r="X140">
        <v>13.739166470000001</v>
      </c>
      <c r="Y140">
        <v>27.310144009999998</v>
      </c>
      <c r="Z140">
        <v>2.9289280249999998</v>
      </c>
      <c r="AA140">
        <v>11.965478920000001</v>
      </c>
      <c r="AB140">
        <v>2.5470802209999999</v>
      </c>
      <c r="AC140">
        <v>0.75128817800000003</v>
      </c>
      <c r="AD140">
        <v>2.2865873080000001</v>
      </c>
      <c r="AE140">
        <v>0.35527927799999998</v>
      </c>
      <c r="AF140">
        <v>2.0211407299999999</v>
      </c>
      <c r="AG140">
        <v>1.1615537760000001</v>
      </c>
      <c r="AH140">
        <v>1.266411798</v>
      </c>
      <c r="AI140">
        <v>0.197292261</v>
      </c>
      <c r="AJ140">
        <v>2.466311358</v>
      </c>
      <c r="AK140">
        <v>4.1104030729999996</v>
      </c>
      <c r="AL140">
        <f t="shared" si="8"/>
        <v>7.3699232964296719</v>
      </c>
      <c r="AM140">
        <f t="shared" si="9"/>
        <v>1.9974072986070148</v>
      </c>
      <c r="AN140">
        <f t="shared" si="10"/>
        <v>32.285668469594121</v>
      </c>
      <c r="AO140">
        <f t="shared" si="11"/>
        <v>0.10893437545291247</v>
      </c>
    </row>
    <row r="141" spans="1:41" x14ac:dyDescent="0.3">
      <c r="A141" t="s">
        <v>274</v>
      </c>
      <c r="B141">
        <v>29.164000000000001</v>
      </c>
      <c r="C141">
        <v>92.665000000000006</v>
      </c>
      <c r="D141" t="s">
        <v>292</v>
      </c>
      <c r="E141">
        <v>196.5</v>
      </c>
      <c r="F141">
        <v>63.3</v>
      </c>
      <c r="G141">
        <v>0.53</v>
      </c>
      <c r="H141">
        <v>16.600000000000001</v>
      </c>
      <c r="I141">
        <v>4.5495786577999997</v>
      </c>
      <c r="J141">
        <v>5.69</v>
      </c>
      <c r="K141">
        <v>2.77</v>
      </c>
      <c r="L141">
        <v>0.09</v>
      </c>
      <c r="M141">
        <v>1.24</v>
      </c>
      <c r="N141">
        <v>4.0999999999999996</v>
      </c>
      <c r="O141">
        <v>0.16</v>
      </c>
      <c r="P141">
        <v>30.3</v>
      </c>
      <c r="Q141">
        <v>22.9</v>
      </c>
      <c r="R141">
        <v>28</v>
      </c>
      <c r="S141">
        <v>469</v>
      </c>
      <c r="T141">
        <v>10.4</v>
      </c>
      <c r="U141">
        <v>90</v>
      </c>
      <c r="V141">
        <v>2.5</v>
      </c>
      <c r="W141">
        <v>294</v>
      </c>
      <c r="X141">
        <v>9.58</v>
      </c>
      <c r="Y141">
        <v>19.899999999999999</v>
      </c>
      <c r="Z141">
        <v>2.61</v>
      </c>
      <c r="AA141">
        <v>10.5</v>
      </c>
      <c r="AB141">
        <v>2.34</v>
      </c>
      <c r="AC141">
        <v>0.71</v>
      </c>
      <c r="AD141">
        <v>2.4500000000000002</v>
      </c>
      <c r="AE141">
        <v>0.33</v>
      </c>
      <c r="AF141">
        <v>2</v>
      </c>
      <c r="AG141">
        <v>1.21</v>
      </c>
      <c r="AH141">
        <v>1.0900000000000001</v>
      </c>
      <c r="AI141">
        <v>0.18</v>
      </c>
      <c r="AJ141">
        <v>2.2799999999999998</v>
      </c>
      <c r="AK141">
        <v>2.31</v>
      </c>
      <c r="AL141">
        <f t="shared" si="8"/>
        <v>5.9705802655518143</v>
      </c>
      <c r="AM141">
        <f t="shared" si="9"/>
        <v>1.7868441195910487</v>
      </c>
      <c r="AN141">
        <f t="shared" si="10"/>
        <v>45.096153846153847</v>
      </c>
      <c r="AO141">
        <f t="shared" si="11"/>
        <v>5.9701492537313432E-2</v>
      </c>
    </row>
    <row r="142" spans="1:41" x14ac:dyDescent="0.3">
      <c r="A142" t="s">
        <v>293</v>
      </c>
      <c r="B142">
        <v>29.377963999999999</v>
      </c>
      <c r="C142">
        <v>88.644503999999998</v>
      </c>
      <c r="D142" t="s">
        <v>294</v>
      </c>
      <c r="E142">
        <v>185</v>
      </c>
      <c r="F142">
        <v>62.68</v>
      </c>
      <c r="G142">
        <v>0.67700000000000005</v>
      </c>
      <c r="H142">
        <v>15.63</v>
      </c>
      <c r="I142">
        <v>6.0286600000000004</v>
      </c>
      <c r="J142">
        <v>5.41</v>
      </c>
      <c r="K142">
        <v>2.92</v>
      </c>
      <c r="L142">
        <v>0.13700000000000001</v>
      </c>
      <c r="M142">
        <v>1.66</v>
      </c>
      <c r="N142">
        <v>3.06</v>
      </c>
      <c r="O142">
        <v>0.151</v>
      </c>
      <c r="P142">
        <v>4.28</v>
      </c>
      <c r="Q142">
        <v>9.67</v>
      </c>
      <c r="R142">
        <v>32.43</v>
      </c>
      <c r="S142">
        <v>324.58</v>
      </c>
      <c r="T142">
        <v>13.62</v>
      </c>
      <c r="U142">
        <v>14.65</v>
      </c>
      <c r="V142">
        <v>4.8499999999999996</v>
      </c>
      <c r="W142">
        <v>334.96</v>
      </c>
      <c r="X142">
        <v>8.67</v>
      </c>
      <c r="Y142">
        <v>18.93</v>
      </c>
      <c r="Z142">
        <v>2.34</v>
      </c>
      <c r="AA142">
        <v>8.94</v>
      </c>
      <c r="AB142">
        <v>2.4500000000000002</v>
      </c>
      <c r="AC142">
        <v>0.85</v>
      </c>
      <c r="AD142">
        <v>2.4700000000000002</v>
      </c>
      <c r="AE142">
        <v>0.4</v>
      </c>
      <c r="AF142">
        <v>2.46</v>
      </c>
      <c r="AG142">
        <v>1.54</v>
      </c>
      <c r="AH142">
        <v>1.53</v>
      </c>
      <c r="AI142">
        <v>0.24</v>
      </c>
      <c r="AJ142">
        <v>0.73</v>
      </c>
      <c r="AK142">
        <v>3.26</v>
      </c>
      <c r="AL142">
        <f t="shared" si="8"/>
        <v>3.8495077355836851</v>
      </c>
      <c r="AM142">
        <f t="shared" si="9"/>
        <v>1.3479452792374382</v>
      </c>
      <c r="AN142">
        <f t="shared" si="10"/>
        <v>23.831130690161526</v>
      </c>
      <c r="AO142">
        <f t="shared" si="11"/>
        <v>9.9913734672499852E-2</v>
      </c>
    </row>
    <row r="143" spans="1:41" x14ac:dyDescent="0.3">
      <c r="A143" t="s">
        <v>293</v>
      </c>
      <c r="B143">
        <v>29.365759000000001</v>
      </c>
      <c r="C143">
        <v>88.654702999999998</v>
      </c>
      <c r="D143" t="s">
        <v>295</v>
      </c>
      <c r="E143">
        <v>185</v>
      </c>
      <c r="F143">
        <v>62.71</v>
      </c>
      <c r="G143">
        <v>0.61099999999999999</v>
      </c>
      <c r="H143">
        <v>15.7</v>
      </c>
      <c r="I143">
        <v>5.8037099999999997</v>
      </c>
      <c r="J143">
        <v>5.69</v>
      </c>
      <c r="K143">
        <v>2.4700000000000002</v>
      </c>
      <c r="L143">
        <v>0.13600000000000001</v>
      </c>
      <c r="M143">
        <v>1.51</v>
      </c>
      <c r="N143">
        <v>3.27</v>
      </c>
      <c r="O143">
        <v>0.14299999999999999</v>
      </c>
      <c r="P143">
        <v>6.01</v>
      </c>
      <c r="Q143">
        <v>9.4499999999999993</v>
      </c>
      <c r="R143">
        <v>30.29</v>
      </c>
      <c r="S143">
        <v>317.27</v>
      </c>
      <c r="T143">
        <v>14.57</v>
      </c>
      <c r="U143">
        <v>18.14</v>
      </c>
      <c r="V143">
        <v>4.6100000000000003</v>
      </c>
      <c r="W143">
        <v>326.95</v>
      </c>
      <c r="X143">
        <v>11.17</v>
      </c>
      <c r="Y143">
        <v>22.85</v>
      </c>
      <c r="Z143">
        <v>2.67</v>
      </c>
      <c r="AA143">
        <v>9.89</v>
      </c>
      <c r="AB143">
        <v>2.66</v>
      </c>
      <c r="AC143">
        <v>0.88</v>
      </c>
      <c r="AD143">
        <v>2.65</v>
      </c>
      <c r="AE143">
        <v>0.43</v>
      </c>
      <c r="AF143">
        <v>2.6</v>
      </c>
      <c r="AG143">
        <v>1.63</v>
      </c>
      <c r="AH143">
        <v>1.6</v>
      </c>
      <c r="AI143">
        <v>0.25</v>
      </c>
      <c r="AJ143">
        <v>0.79</v>
      </c>
      <c r="AK143">
        <v>2.2999999999999998</v>
      </c>
      <c r="AL143">
        <f t="shared" si="8"/>
        <v>4.7425369198312231</v>
      </c>
      <c r="AM143">
        <f t="shared" si="9"/>
        <v>1.5565722076847055</v>
      </c>
      <c r="AN143">
        <f t="shared" si="10"/>
        <v>21.775566231983525</v>
      </c>
      <c r="AO143">
        <f t="shared" si="11"/>
        <v>9.5470734705455917E-2</v>
      </c>
    </row>
    <row r="144" spans="1:41" x14ac:dyDescent="0.3">
      <c r="A144" t="s">
        <v>296</v>
      </c>
      <c r="B144">
        <v>29.586099999999998</v>
      </c>
      <c r="C144">
        <v>91.616669999999999</v>
      </c>
      <c r="D144" t="s">
        <v>297</v>
      </c>
      <c r="E144">
        <v>17</v>
      </c>
      <c r="F144">
        <v>64.819999999999993</v>
      </c>
      <c r="G144">
        <v>0.52</v>
      </c>
      <c r="H144">
        <v>16.07</v>
      </c>
      <c r="I144">
        <v>3.4617640000000001</v>
      </c>
      <c r="J144">
        <v>3.44</v>
      </c>
      <c r="K144">
        <v>3.42</v>
      </c>
      <c r="L144">
        <v>4.24</v>
      </c>
      <c r="M144">
        <v>1.6</v>
      </c>
      <c r="N144">
        <v>2.77</v>
      </c>
      <c r="O144">
        <v>0.05</v>
      </c>
      <c r="P144">
        <v>14.3</v>
      </c>
      <c r="Q144">
        <v>12.3</v>
      </c>
      <c r="R144">
        <v>109.1</v>
      </c>
      <c r="S144">
        <v>971</v>
      </c>
      <c r="T144">
        <v>7.33</v>
      </c>
      <c r="U144">
        <v>105</v>
      </c>
      <c r="V144">
        <v>3.91</v>
      </c>
      <c r="W144">
        <v>658</v>
      </c>
      <c r="X144">
        <v>22.75</v>
      </c>
      <c r="Y144">
        <v>47.12</v>
      </c>
      <c r="Z144">
        <v>5.95</v>
      </c>
      <c r="AA144">
        <v>22.91</v>
      </c>
      <c r="AB144">
        <v>3.85</v>
      </c>
      <c r="AC144">
        <v>1.0900000000000001</v>
      </c>
      <c r="AD144">
        <v>2.8</v>
      </c>
      <c r="AE144">
        <v>0.35</v>
      </c>
      <c r="AF144">
        <v>1.51</v>
      </c>
      <c r="AG144">
        <v>0.74</v>
      </c>
      <c r="AH144">
        <v>0.68</v>
      </c>
      <c r="AI144">
        <v>0.11</v>
      </c>
      <c r="AJ144">
        <v>7.4</v>
      </c>
      <c r="AK144">
        <v>8.39</v>
      </c>
      <c r="AL144">
        <f t="shared" si="8"/>
        <v>22.727413750310252</v>
      </c>
      <c r="AM144">
        <f t="shared" si="9"/>
        <v>3.1235718500582759</v>
      </c>
      <c r="AN144">
        <f t="shared" si="10"/>
        <v>132.46930422919507</v>
      </c>
      <c r="AO144">
        <f t="shared" si="11"/>
        <v>0.11235839340885684</v>
      </c>
    </row>
    <row r="145" spans="1:41" x14ac:dyDescent="0.3">
      <c r="A145" t="s">
        <v>300</v>
      </c>
      <c r="B145">
        <v>29.636700000000001</v>
      </c>
      <c r="C145">
        <v>88.871667000000002</v>
      </c>
      <c r="D145" t="s">
        <v>301</v>
      </c>
      <c r="E145">
        <v>16.2</v>
      </c>
      <c r="F145">
        <v>58.44</v>
      </c>
      <c r="G145">
        <v>0.86</v>
      </c>
      <c r="H145">
        <v>16.920000000000002</v>
      </c>
      <c r="I145">
        <v>5.7407240000000002</v>
      </c>
      <c r="J145">
        <v>5.6</v>
      </c>
      <c r="K145">
        <v>4.03</v>
      </c>
      <c r="L145">
        <v>0.08</v>
      </c>
      <c r="M145">
        <v>3.02</v>
      </c>
      <c r="N145">
        <v>3.92</v>
      </c>
      <c r="O145">
        <v>0.27</v>
      </c>
      <c r="P145">
        <v>91.1</v>
      </c>
      <c r="Q145">
        <v>79</v>
      </c>
      <c r="R145">
        <v>117</v>
      </c>
      <c r="S145">
        <v>927</v>
      </c>
      <c r="T145">
        <v>9</v>
      </c>
      <c r="U145">
        <v>106</v>
      </c>
      <c r="V145">
        <v>5.5</v>
      </c>
      <c r="W145">
        <v>536</v>
      </c>
      <c r="X145">
        <v>18.899999999999999</v>
      </c>
      <c r="Y145">
        <v>40.200000000000003</v>
      </c>
      <c r="Z145">
        <v>5.04</v>
      </c>
      <c r="AA145">
        <v>20</v>
      </c>
      <c r="AB145">
        <v>4.17</v>
      </c>
      <c r="AC145">
        <v>1</v>
      </c>
      <c r="AD145">
        <v>3.05</v>
      </c>
      <c r="AE145">
        <v>0.41</v>
      </c>
      <c r="AF145">
        <v>2.0499999999999998</v>
      </c>
      <c r="AG145">
        <v>0.9</v>
      </c>
      <c r="AH145">
        <v>0.7</v>
      </c>
      <c r="AI145">
        <v>0.115</v>
      </c>
      <c r="AJ145">
        <v>2.8</v>
      </c>
      <c r="AK145">
        <v>5.05</v>
      </c>
      <c r="AL145">
        <f t="shared" si="8"/>
        <v>18.341772151898734</v>
      </c>
      <c r="AM145">
        <f t="shared" si="9"/>
        <v>2.9091810898536608</v>
      </c>
      <c r="AN145">
        <f t="shared" si="10"/>
        <v>103</v>
      </c>
      <c r="AO145">
        <f t="shared" si="11"/>
        <v>0.12621359223300971</v>
      </c>
    </row>
    <row r="146" spans="1:41" x14ac:dyDescent="0.3">
      <c r="A146" t="s">
        <v>300</v>
      </c>
      <c r="B146">
        <v>29.636700000000001</v>
      </c>
      <c r="C146">
        <v>88.871667000000002</v>
      </c>
      <c r="D146" t="s">
        <v>304</v>
      </c>
      <c r="E146">
        <v>15.5</v>
      </c>
      <c r="F146">
        <v>64.53</v>
      </c>
      <c r="G146">
        <v>0.63100000000000001</v>
      </c>
      <c r="H146">
        <v>16.8</v>
      </c>
      <c r="I146">
        <v>3.5542099999999999</v>
      </c>
      <c r="J146">
        <v>3.3</v>
      </c>
      <c r="K146">
        <v>1.36</v>
      </c>
      <c r="L146">
        <v>0.08</v>
      </c>
      <c r="M146">
        <v>3.12</v>
      </c>
      <c r="N146">
        <v>4.95</v>
      </c>
      <c r="O146">
        <v>0.28000000000000003</v>
      </c>
      <c r="Q146">
        <v>13</v>
      </c>
      <c r="R146">
        <v>98</v>
      </c>
      <c r="S146">
        <v>1134</v>
      </c>
      <c r="T146">
        <v>6</v>
      </c>
      <c r="U146">
        <v>111</v>
      </c>
      <c r="V146">
        <v>4.8</v>
      </c>
      <c r="W146">
        <v>959</v>
      </c>
      <c r="X146">
        <v>32.4</v>
      </c>
      <c r="Y146">
        <v>62.5</v>
      </c>
      <c r="Z146">
        <v>7.5</v>
      </c>
      <c r="AA146">
        <v>28.7</v>
      </c>
      <c r="AB146">
        <v>4.42</v>
      </c>
      <c r="AC146">
        <v>1.1599999999999999</v>
      </c>
      <c r="AD146">
        <v>2.77</v>
      </c>
      <c r="AE146">
        <v>0.3</v>
      </c>
      <c r="AF146">
        <v>1.29</v>
      </c>
      <c r="AG146">
        <v>0.63</v>
      </c>
      <c r="AH146">
        <v>0.51</v>
      </c>
      <c r="AI146">
        <v>7.8E-2</v>
      </c>
      <c r="AJ146">
        <v>2.4</v>
      </c>
      <c r="AK146">
        <v>9.4</v>
      </c>
      <c r="AL146">
        <f t="shared" si="8"/>
        <v>43.157110945644078</v>
      </c>
      <c r="AM146">
        <f t="shared" si="9"/>
        <v>3.7648471999113808</v>
      </c>
      <c r="AN146">
        <f t="shared" si="10"/>
        <v>189</v>
      </c>
      <c r="AO146">
        <f t="shared" si="11"/>
        <v>8.6419753086419748E-2</v>
      </c>
    </row>
    <row r="147" spans="1:41" x14ac:dyDescent="0.3">
      <c r="A147" t="s">
        <v>305</v>
      </c>
      <c r="B147">
        <v>29.975539999999999</v>
      </c>
      <c r="C147">
        <v>92.576997000000006</v>
      </c>
      <c r="D147" t="s">
        <v>306</v>
      </c>
      <c r="E147">
        <v>201.1</v>
      </c>
      <c r="F147">
        <v>64.77</v>
      </c>
      <c r="G147">
        <v>0.48</v>
      </c>
      <c r="H147">
        <v>14.69</v>
      </c>
      <c r="I147">
        <v>4.6969560000000001</v>
      </c>
      <c r="J147">
        <v>4.9400000000000004</v>
      </c>
      <c r="K147">
        <v>2.3199999999999998</v>
      </c>
      <c r="L147">
        <v>0.11</v>
      </c>
      <c r="M147">
        <v>3.36</v>
      </c>
      <c r="N147">
        <v>2.68</v>
      </c>
      <c r="O147">
        <v>0.15</v>
      </c>
      <c r="P147">
        <v>24.96</v>
      </c>
      <c r="Q147">
        <v>10.44</v>
      </c>
      <c r="R147">
        <v>156.96</v>
      </c>
      <c r="S147">
        <v>449.8</v>
      </c>
      <c r="T147">
        <v>13.21</v>
      </c>
      <c r="U147">
        <v>74.34</v>
      </c>
      <c r="V147">
        <v>8.42</v>
      </c>
      <c r="W147">
        <v>342.4</v>
      </c>
      <c r="X147">
        <v>42.86</v>
      </c>
      <c r="Y147">
        <v>68.319999999999993</v>
      </c>
      <c r="Z147">
        <v>6.4</v>
      </c>
      <c r="AA147">
        <v>20.58</v>
      </c>
      <c r="AB147">
        <v>3.59</v>
      </c>
      <c r="AC147">
        <v>0.93</v>
      </c>
      <c r="AD147">
        <v>2.98</v>
      </c>
      <c r="AE147">
        <v>0.4</v>
      </c>
      <c r="AF147">
        <v>2.29</v>
      </c>
      <c r="AG147">
        <v>1.33</v>
      </c>
      <c r="AH147">
        <v>1.33</v>
      </c>
      <c r="AI147">
        <v>0.2</v>
      </c>
      <c r="AJ147">
        <v>1.85</v>
      </c>
      <c r="AK147">
        <v>18.25</v>
      </c>
      <c r="AL147">
        <f t="shared" si="8"/>
        <v>21.891627803686433</v>
      </c>
      <c r="AM147">
        <f t="shared" si="9"/>
        <v>3.0861042716611005</v>
      </c>
      <c r="AN147">
        <f t="shared" si="10"/>
        <v>34.049962149886447</v>
      </c>
      <c r="AO147">
        <f t="shared" si="11"/>
        <v>0.34895509115162293</v>
      </c>
    </row>
    <row r="148" spans="1:41" x14ac:dyDescent="0.3">
      <c r="A148" t="s">
        <v>309</v>
      </c>
      <c r="B148">
        <v>30.675000000000001</v>
      </c>
      <c r="C148">
        <v>85.566666666666706</v>
      </c>
      <c r="D148" t="s">
        <v>310</v>
      </c>
      <c r="E148">
        <v>67.900000000000006</v>
      </c>
      <c r="F148">
        <v>56.41</v>
      </c>
      <c r="G148">
        <v>1.1299999999999999</v>
      </c>
      <c r="H148">
        <v>17.04</v>
      </c>
      <c r="I148">
        <v>7.74</v>
      </c>
      <c r="J148">
        <v>6.71</v>
      </c>
      <c r="K148">
        <v>3.9</v>
      </c>
      <c r="L148">
        <v>0.14000000000000001</v>
      </c>
      <c r="M148">
        <v>2.2599999999999998</v>
      </c>
      <c r="N148">
        <v>3.02</v>
      </c>
      <c r="O148">
        <v>0.27</v>
      </c>
      <c r="P148">
        <v>98.54</v>
      </c>
      <c r="Q148">
        <v>19.5</v>
      </c>
      <c r="R148">
        <v>24.3</v>
      </c>
      <c r="S148">
        <v>430</v>
      </c>
      <c r="T148">
        <v>11.5</v>
      </c>
      <c r="U148">
        <v>231</v>
      </c>
      <c r="V148">
        <v>29.2</v>
      </c>
      <c r="W148">
        <v>322</v>
      </c>
      <c r="X148">
        <v>37.299999999999997</v>
      </c>
      <c r="Y148">
        <v>72.2</v>
      </c>
      <c r="Z148">
        <v>9.44</v>
      </c>
      <c r="AA148">
        <v>37</v>
      </c>
      <c r="AB148">
        <v>6.84</v>
      </c>
      <c r="AC148">
        <v>1.71</v>
      </c>
      <c r="AD148">
        <v>6</v>
      </c>
      <c r="AE148">
        <v>0.95</v>
      </c>
      <c r="AF148">
        <v>5.39</v>
      </c>
      <c r="AG148">
        <v>2.92</v>
      </c>
      <c r="AH148">
        <v>3.4</v>
      </c>
      <c r="AI148">
        <v>0.49</v>
      </c>
      <c r="AJ148">
        <v>6.12</v>
      </c>
      <c r="AK148">
        <v>19.600000000000001</v>
      </c>
      <c r="AL148">
        <f t="shared" si="8"/>
        <v>7.4525936957061303</v>
      </c>
      <c r="AM148">
        <f t="shared" si="9"/>
        <v>2.008562118876986</v>
      </c>
      <c r="AN148">
        <f t="shared" si="10"/>
        <v>37.391304347826086</v>
      </c>
      <c r="AO148">
        <f t="shared" si="11"/>
        <v>5.6511627906976745E-2</v>
      </c>
    </row>
    <row r="149" spans="1:41" x14ac:dyDescent="0.3">
      <c r="A149" t="s">
        <v>309</v>
      </c>
      <c r="B149">
        <v>30.675000000000001</v>
      </c>
      <c r="C149">
        <v>85.566666666666706</v>
      </c>
      <c r="D149" t="s">
        <v>311</v>
      </c>
      <c r="E149">
        <v>67.900000000000006</v>
      </c>
      <c r="F149">
        <v>54.75</v>
      </c>
      <c r="G149">
        <v>1.2</v>
      </c>
      <c r="H149">
        <v>17.79</v>
      </c>
      <c r="I149">
        <v>7.95</v>
      </c>
      <c r="J149">
        <v>7.65</v>
      </c>
      <c r="K149">
        <v>4.2699999999999996</v>
      </c>
      <c r="L149">
        <v>0.14000000000000001</v>
      </c>
      <c r="M149">
        <v>2.06</v>
      </c>
      <c r="N149">
        <v>3.11</v>
      </c>
      <c r="O149">
        <v>0.3</v>
      </c>
      <c r="P149">
        <v>126</v>
      </c>
      <c r="Q149">
        <v>25.3</v>
      </c>
      <c r="R149">
        <v>24</v>
      </c>
      <c r="S149">
        <v>496</v>
      </c>
      <c r="T149">
        <v>11</v>
      </c>
      <c r="U149">
        <v>233</v>
      </c>
      <c r="V149">
        <v>25.9</v>
      </c>
      <c r="W149">
        <v>301</v>
      </c>
      <c r="X149">
        <v>36.5</v>
      </c>
      <c r="Y149">
        <v>72.3</v>
      </c>
      <c r="Z149">
        <v>9.43</v>
      </c>
      <c r="AA149">
        <v>37.299999999999997</v>
      </c>
      <c r="AB149">
        <v>6.91</v>
      </c>
      <c r="AC149">
        <v>1.7</v>
      </c>
      <c r="AD149">
        <v>6.04</v>
      </c>
      <c r="AE149">
        <v>0.94</v>
      </c>
      <c r="AF149">
        <v>5.29</v>
      </c>
      <c r="AG149">
        <v>2.8</v>
      </c>
      <c r="AH149">
        <v>3.15</v>
      </c>
      <c r="AI149">
        <v>0.45</v>
      </c>
      <c r="AJ149">
        <v>6.06</v>
      </c>
      <c r="AK149">
        <v>17.399999999999999</v>
      </c>
      <c r="AL149">
        <f t="shared" si="8"/>
        <v>7.871542428504454</v>
      </c>
      <c r="AM149">
        <f t="shared" si="9"/>
        <v>2.0632540316002359</v>
      </c>
      <c r="AN149">
        <f t="shared" si="10"/>
        <v>45.090909090909093</v>
      </c>
      <c r="AO149">
        <f t="shared" si="11"/>
        <v>4.8387096774193547E-2</v>
      </c>
    </row>
    <row r="150" spans="1:41" x14ac:dyDescent="0.3">
      <c r="A150" t="s">
        <v>309</v>
      </c>
      <c r="B150">
        <v>30.675000000000001</v>
      </c>
      <c r="C150">
        <v>85.566666666666706</v>
      </c>
      <c r="D150" t="s">
        <v>312</v>
      </c>
      <c r="E150">
        <v>67.900000000000006</v>
      </c>
      <c r="F150">
        <v>56.62</v>
      </c>
      <c r="G150">
        <v>1.1200000000000001</v>
      </c>
      <c r="H150">
        <v>17.059999999999999</v>
      </c>
      <c r="I150">
        <v>7.62</v>
      </c>
      <c r="J150">
        <v>6.74</v>
      </c>
      <c r="K150">
        <v>3.79</v>
      </c>
      <c r="L150">
        <v>0.14000000000000001</v>
      </c>
      <c r="M150">
        <v>2.42</v>
      </c>
      <c r="N150">
        <v>2.93</v>
      </c>
      <c r="O150">
        <v>0.25</v>
      </c>
      <c r="P150">
        <v>109</v>
      </c>
      <c r="Q150">
        <v>19.5</v>
      </c>
      <c r="R150">
        <v>22</v>
      </c>
      <c r="S150">
        <v>440</v>
      </c>
      <c r="T150">
        <v>11.4</v>
      </c>
      <c r="U150">
        <v>246</v>
      </c>
      <c r="V150">
        <v>28.7</v>
      </c>
      <c r="W150">
        <v>283</v>
      </c>
      <c r="X150">
        <v>35.700000000000003</v>
      </c>
      <c r="Y150">
        <v>69.8</v>
      </c>
      <c r="Z150">
        <v>9.07</v>
      </c>
      <c r="AA150">
        <v>35.4</v>
      </c>
      <c r="AB150">
        <v>6.55</v>
      </c>
      <c r="AC150">
        <v>1.58</v>
      </c>
      <c r="AD150">
        <v>5.76</v>
      </c>
      <c r="AE150">
        <v>0.92</v>
      </c>
      <c r="AF150">
        <v>5.21</v>
      </c>
      <c r="AG150">
        <v>2.8</v>
      </c>
      <c r="AH150">
        <v>3.24</v>
      </c>
      <c r="AI150">
        <v>0.46</v>
      </c>
      <c r="AJ150">
        <v>6.42</v>
      </c>
      <c r="AK150">
        <v>21.4</v>
      </c>
      <c r="AL150">
        <f t="shared" si="8"/>
        <v>7.4851539303016095</v>
      </c>
      <c r="AM150">
        <f t="shared" si="9"/>
        <v>2.0129215828306872</v>
      </c>
      <c r="AN150">
        <f t="shared" si="10"/>
        <v>38.596491228070171</v>
      </c>
      <c r="AO150">
        <f t="shared" si="11"/>
        <v>0.05</v>
      </c>
    </row>
    <row r="151" spans="1:41" x14ac:dyDescent="0.3">
      <c r="A151" t="s">
        <v>309</v>
      </c>
      <c r="B151">
        <v>30.675000000000001</v>
      </c>
      <c r="C151">
        <v>85.55</v>
      </c>
      <c r="D151" t="s">
        <v>313</v>
      </c>
      <c r="E151">
        <v>66.900000000000006</v>
      </c>
      <c r="F151">
        <v>58.79</v>
      </c>
      <c r="G151">
        <v>0.97</v>
      </c>
      <c r="H151">
        <v>16.920000000000002</v>
      </c>
      <c r="I151">
        <v>6.25</v>
      </c>
      <c r="J151">
        <v>5.76</v>
      </c>
      <c r="K151">
        <v>2.94</v>
      </c>
      <c r="L151">
        <v>0.13</v>
      </c>
      <c r="M151">
        <v>2.84</v>
      </c>
      <c r="N151">
        <v>3.21</v>
      </c>
      <c r="O151">
        <v>0.28999999999999998</v>
      </c>
      <c r="P151">
        <v>16.2</v>
      </c>
      <c r="Q151">
        <v>11.7</v>
      </c>
      <c r="R151">
        <v>112</v>
      </c>
      <c r="S151">
        <v>495</v>
      </c>
      <c r="T151">
        <v>33.4</v>
      </c>
      <c r="U151">
        <v>263</v>
      </c>
      <c r="V151">
        <v>11.8</v>
      </c>
      <c r="W151">
        <v>573</v>
      </c>
      <c r="X151">
        <v>45.5</v>
      </c>
      <c r="Y151">
        <v>96.5</v>
      </c>
      <c r="Z151">
        <v>11</v>
      </c>
      <c r="AA151">
        <v>41.1</v>
      </c>
      <c r="AB151">
        <v>7.65</v>
      </c>
      <c r="AC151">
        <v>2.29</v>
      </c>
      <c r="AD151">
        <v>7.13</v>
      </c>
      <c r="AE151">
        <v>1</v>
      </c>
      <c r="AF151">
        <v>6.39</v>
      </c>
      <c r="AG151">
        <v>4.1100000000000003</v>
      </c>
      <c r="AH151">
        <v>3.95</v>
      </c>
      <c r="AI151">
        <v>0.61</v>
      </c>
      <c r="AJ151">
        <v>6.88</v>
      </c>
      <c r="AK151">
        <v>14.3</v>
      </c>
      <c r="AL151">
        <f t="shared" si="8"/>
        <v>7.8251348608663136</v>
      </c>
      <c r="AM151">
        <f t="shared" si="9"/>
        <v>2.0573409708932058</v>
      </c>
      <c r="AN151">
        <f t="shared" si="10"/>
        <v>14.820359281437126</v>
      </c>
      <c r="AO151">
        <f t="shared" si="11"/>
        <v>0.22626262626262628</v>
      </c>
    </row>
    <row r="152" spans="1:41" x14ac:dyDescent="0.3">
      <c r="A152" t="s">
        <v>309</v>
      </c>
      <c r="B152">
        <v>30.675000000000001</v>
      </c>
      <c r="C152">
        <v>85.55</v>
      </c>
      <c r="D152" t="s">
        <v>315</v>
      </c>
      <c r="E152">
        <v>66.900000000000006</v>
      </c>
      <c r="F152">
        <v>57.02</v>
      </c>
      <c r="G152">
        <v>1.07</v>
      </c>
      <c r="H152">
        <v>16.73</v>
      </c>
      <c r="I152">
        <v>7.13</v>
      </c>
      <c r="J152">
        <v>6.67</v>
      </c>
      <c r="K152">
        <v>3.98</v>
      </c>
      <c r="L152">
        <v>0.14000000000000001</v>
      </c>
      <c r="M152">
        <v>2.21</v>
      </c>
      <c r="N152">
        <v>3.16</v>
      </c>
      <c r="O152">
        <v>0.31</v>
      </c>
      <c r="P152">
        <v>52.9</v>
      </c>
      <c r="Q152">
        <v>30.7</v>
      </c>
      <c r="R152">
        <v>29.6</v>
      </c>
      <c r="S152">
        <v>498</v>
      </c>
      <c r="T152">
        <v>24.1</v>
      </c>
      <c r="U152">
        <v>251</v>
      </c>
      <c r="V152">
        <v>9.11</v>
      </c>
      <c r="W152">
        <v>377</v>
      </c>
      <c r="X152">
        <v>31.9</v>
      </c>
      <c r="Y152">
        <v>67.599999999999994</v>
      </c>
      <c r="Z152">
        <v>8.48</v>
      </c>
      <c r="AA152">
        <v>34.200000000000003</v>
      </c>
      <c r="AB152">
        <v>7.03</v>
      </c>
      <c r="AC152">
        <v>1.97</v>
      </c>
      <c r="AD152">
        <v>5.95</v>
      </c>
      <c r="AE152">
        <v>0.81</v>
      </c>
      <c r="AF152">
        <v>5.52</v>
      </c>
      <c r="AG152">
        <v>3.33</v>
      </c>
      <c r="AH152">
        <v>3.27</v>
      </c>
      <c r="AI152">
        <v>0.48</v>
      </c>
      <c r="AJ152">
        <v>6.36</v>
      </c>
      <c r="AK152">
        <v>5</v>
      </c>
      <c r="AL152">
        <f t="shared" si="8"/>
        <v>6.6270532523000307</v>
      </c>
      <c r="AM152">
        <f t="shared" si="9"/>
        <v>1.8911602487309689</v>
      </c>
      <c r="AN152">
        <f t="shared" si="10"/>
        <v>20.663900414937757</v>
      </c>
      <c r="AO152">
        <f t="shared" si="11"/>
        <v>5.9437751004016069E-2</v>
      </c>
    </row>
    <row r="153" spans="1:41" x14ac:dyDescent="0.3">
      <c r="A153" t="s">
        <v>309</v>
      </c>
      <c r="B153">
        <v>30.675000000000001</v>
      </c>
      <c r="C153">
        <v>85.55</v>
      </c>
      <c r="D153" t="s">
        <v>316</v>
      </c>
      <c r="E153">
        <v>66.900000000000006</v>
      </c>
      <c r="F153">
        <v>60.57</v>
      </c>
      <c r="G153">
        <v>0.96</v>
      </c>
      <c r="H153">
        <v>16.399999999999999</v>
      </c>
      <c r="I153">
        <v>5.95</v>
      </c>
      <c r="J153">
        <v>5.25</v>
      </c>
      <c r="K153">
        <v>2.61</v>
      </c>
      <c r="L153">
        <v>0.12</v>
      </c>
      <c r="M153">
        <v>3.06</v>
      </c>
      <c r="N153">
        <v>3.05</v>
      </c>
      <c r="O153">
        <v>0.27</v>
      </c>
      <c r="P153">
        <v>20.6</v>
      </c>
      <c r="Q153">
        <v>14.2</v>
      </c>
      <c r="R153">
        <v>123</v>
      </c>
      <c r="S153">
        <v>491</v>
      </c>
      <c r="T153">
        <v>31.5</v>
      </c>
      <c r="U153">
        <v>370</v>
      </c>
      <c r="V153">
        <v>12.6</v>
      </c>
      <c r="W153">
        <v>648</v>
      </c>
      <c r="X153">
        <v>50.1</v>
      </c>
      <c r="Y153">
        <v>101</v>
      </c>
      <c r="Z153">
        <v>11.2</v>
      </c>
      <c r="AA153">
        <v>43.2</v>
      </c>
      <c r="AB153">
        <v>8.02</v>
      </c>
      <c r="AC153">
        <v>2.13</v>
      </c>
      <c r="AD153">
        <v>6.97</v>
      </c>
      <c r="AE153">
        <v>0.95</v>
      </c>
      <c r="AF153">
        <v>6.31</v>
      </c>
      <c r="AG153">
        <v>3.62</v>
      </c>
      <c r="AH153">
        <v>3.82</v>
      </c>
      <c r="AI153">
        <v>0.56000000000000005</v>
      </c>
      <c r="AJ153">
        <v>9.7899999999999991</v>
      </c>
      <c r="AK153">
        <v>15.3</v>
      </c>
      <c r="AL153">
        <f t="shared" si="8"/>
        <v>8.9094704751805978</v>
      </c>
      <c r="AM153">
        <f t="shared" si="9"/>
        <v>2.1871148093216672</v>
      </c>
      <c r="AN153">
        <f t="shared" si="10"/>
        <v>15.587301587301587</v>
      </c>
      <c r="AO153">
        <f t="shared" si="11"/>
        <v>0.25050916496945008</v>
      </c>
    </row>
    <row r="154" spans="1:41" x14ac:dyDescent="0.3">
      <c r="A154" t="s">
        <v>309</v>
      </c>
      <c r="B154">
        <v>30.675000000000001</v>
      </c>
      <c r="C154">
        <v>85.55</v>
      </c>
      <c r="D154" t="s">
        <v>317</v>
      </c>
      <c r="E154">
        <v>66.900000000000006</v>
      </c>
      <c r="F154">
        <v>56.18</v>
      </c>
      <c r="G154">
        <v>0.98</v>
      </c>
      <c r="H154">
        <v>16.96</v>
      </c>
      <c r="I154">
        <v>7.2</v>
      </c>
      <c r="J154">
        <v>6.88</v>
      </c>
      <c r="K154">
        <v>3.88</v>
      </c>
      <c r="L154">
        <v>0.14000000000000001</v>
      </c>
      <c r="M154">
        <v>2.8</v>
      </c>
      <c r="N154">
        <v>2.87</v>
      </c>
      <c r="O154">
        <v>0.3</v>
      </c>
      <c r="P154">
        <v>21.1</v>
      </c>
      <c r="Q154">
        <v>18.7</v>
      </c>
      <c r="R154">
        <v>101</v>
      </c>
      <c r="S154">
        <v>599</v>
      </c>
      <c r="T154">
        <v>27.7</v>
      </c>
      <c r="U154">
        <v>224</v>
      </c>
      <c r="V154">
        <v>10.4</v>
      </c>
      <c r="W154">
        <v>543</v>
      </c>
      <c r="X154">
        <v>42.4</v>
      </c>
      <c r="Y154">
        <v>86.5</v>
      </c>
      <c r="Z154">
        <v>9.9600000000000009</v>
      </c>
      <c r="AA154">
        <v>37.9</v>
      </c>
      <c r="AB154">
        <v>6.88</v>
      </c>
      <c r="AC154">
        <v>1.8</v>
      </c>
      <c r="AD154">
        <v>5.99</v>
      </c>
      <c r="AE154">
        <v>0.76</v>
      </c>
      <c r="AF154">
        <v>5.42</v>
      </c>
      <c r="AG154">
        <v>3.09</v>
      </c>
      <c r="AH154">
        <v>2.97</v>
      </c>
      <c r="AI154">
        <v>0.44</v>
      </c>
      <c r="AJ154">
        <v>5.6</v>
      </c>
      <c r="AK154">
        <v>13</v>
      </c>
      <c r="AL154">
        <f t="shared" si="8"/>
        <v>9.6981062381906256</v>
      </c>
      <c r="AM154">
        <f t="shared" si="9"/>
        <v>2.2719306332726354</v>
      </c>
      <c r="AN154">
        <f t="shared" si="10"/>
        <v>21.624548736462096</v>
      </c>
      <c r="AO154">
        <f t="shared" si="11"/>
        <v>0.1686143572621035</v>
      </c>
    </row>
    <row r="155" spans="1:41" x14ac:dyDescent="0.3">
      <c r="A155" t="s">
        <v>309</v>
      </c>
      <c r="B155">
        <v>30.675000000000001</v>
      </c>
      <c r="C155">
        <v>85.55</v>
      </c>
      <c r="D155" t="s">
        <v>318</v>
      </c>
      <c r="E155">
        <v>66.900000000000006</v>
      </c>
      <c r="F155">
        <v>58.94</v>
      </c>
      <c r="G155">
        <v>1.01</v>
      </c>
      <c r="H155">
        <v>16.86</v>
      </c>
      <c r="I155">
        <v>6.44</v>
      </c>
      <c r="J155">
        <v>5.63</v>
      </c>
      <c r="K155">
        <v>3.18</v>
      </c>
      <c r="L155">
        <v>0.13</v>
      </c>
      <c r="M155">
        <v>2.78</v>
      </c>
      <c r="N155">
        <v>3.08</v>
      </c>
      <c r="O155">
        <v>0.28999999999999998</v>
      </c>
      <c r="P155">
        <v>27.5</v>
      </c>
      <c r="Q155">
        <v>16.100000000000001</v>
      </c>
      <c r="R155">
        <v>113</v>
      </c>
      <c r="S155">
        <v>563</v>
      </c>
      <c r="T155">
        <v>31.1</v>
      </c>
      <c r="U155">
        <v>267</v>
      </c>
      <c r="V155">
        <v>12</v>
      </c>
      <c r="W155">
        <v>620</v>
      </c>
      <c r="X155">
        <v>45.5</v>
      </c>
      <c r="Y155">
        <v>94.9</v>
      </c>
      <c r="Z155">
        <v>11</v>
      </c>
      <c r="AA155">
        <v>41.7</v>
      </c>
      <c r="AB155">
        <v>8.84</v>
      </c>
      <c r="AC155">
        <v>2.1800000000000002</v>
      </c>
      <c r="AD155">
        <v>6.84</v>
      </c>
      <c r="AE155">
        <v>0.89</v>
      </c>
      <c r="AF155">
        <v>6.07</v>
      </c>
      <c r="AG155">
        <v>3.51</v>
      </c>
      <c r="AH155">
        <v>3.74</v>
      </c>
      <c r="AI155">
        <v>0.5</v>
      </c>
      <c r="AJ155">
        <v>6.99</v>
      </c>
      <c r="AK155">
        <v>12.6</v>
      </c>
      <c r="AL155">
        <f t="shared" si="8"/>
        <v>8.2645140910219084</v>
      </c>
      <c r="AM155">
        <f t="shared" si="9"/>
        <v>2.111970938379796</v>
      </c>
      <c r="AN155">
        <f t="shared" si="10"/>
        <v>18.10289389067524</v>
      </c>
      <c r="AO155">
        <f t="shared" si="11"/>
        <v>0.20071047957371227</v>
      </c>
    </row>
    <row r="156" spans="1:41" x14ac:dyDescent="0.3">
      <c r="A156" t="s">
        <v>309</v>
      </c>
      <c r="B156">
        <v>30.216666666666701</v>
      </c>
      <c r="C156">
        <v>85.783333333333303</v>
      </c>
      <c r="D156" t="s">
        <v>319</v>
      </c>
      <c r="E156">
        <v>87.47</v>
      </c>
      <c r="F156">
        <v>58.6</v>
      </c>
      <c r="G156">
        <v>1</v>
      </c>
      <c r="H156">
        <v>15.57</v>
      </c>
      <c r="I156">
        <v>7.03</v>
      </c>
      <c r="J156">
        <v>6.21</v>
      </c>
      <c r="K156">
        <v>4.51</v>
      </c>
      <c r="L156">
        <v>0.15</v>
      </c>
      <c r="M156">
        <v>2.63</v>
      </c>
      <c r="N156">
        <v>2.12</v>
      </c>
      <c r="O156">
        <v>0.28000000000000003</v>
      </c>
      <c r="P156">
        <v>106</v>
      </c>
      <c r="Q156">
        <v>35.299999999999997</v>
      </c>
      <c r="R156">
        <v>132</v>
      </c>
      <c r="S156">
        <v>478</v>
      </c>
      <c r="T156">
        <v>21.2</v>
      </c>
      <c r="U156">
        <v>180</v>
      </c>
      <c r="V156">
        <v>12.5</v>
      </c>
      <c r="W156">
        <v>497</v>
      </c>
      <c r="X156">
        <v>34.200000000000003</v>
      </c>
      <c r="Y156">
        <v>72.8</v>
      </c>
      <c r="Z156">
        <v>8.52</v>
      </c>
      <c r="AA156">
        <v>31.9</v>
      </c>
      <c r="AB156">
        <v>6.06</v>
      </c>
      <c r="AC156">
        <v>1.21</v>
      </c>
      <c r="AD156">
        <v>5.05</v>
      </c>
      <c r="AE156">
        <v>0.72</v>
      </c>
      <c r="AF156">
        <v>4.22</v>
      </c>
      <c r="AG156">
        <v>2.12</v>
      </c>
      <c r="AH156">
        <v>1.87</v>
      </c>
      <c r="AI156">
        <v>0.28000000000000003</v>
      </c>
      <c r="AJ156">
        <v>4.5999999999999996</v>
      </c>
      <c r="AK156">
        <v>11.8</v>
      </c>
      <c r="AL156">
        <f t="shared" si="8"/>
        <v>12.424016787382387</v>
      </c>
      <c r="AM156">
        <f t="shared" si="9"/>
        <v>2.5196314370513959</v>
      </c>
      <c r="AN156">
        <f t="shared" si="10"/>
        <v>22.547169811320757</v>
      </c>
      <c r="AO156">
        <f t="shared" si="11"/>
        <v>0.27615062761506276</v>
      </c>
    </row>
    <row r="157" spans="1:41" x14ac:dyDescent="0.3">
      <c r="A157" t="s">
        <v>309</v>
      </c>
      <c r="B157">
        <v>30.216666666666701</v>
      </c>
      <c r="C157">
        <v>85.783333333333303</v>
      </c>
      <c r="D157" t="s">
        <v>320</v>
      </c>
      <c r="E157">
        <v>87.47</v>
      </c>
      <c r="F157">
        <v>56.19</v>
      </c>
      <c r="G157">
        <v>1.06</v>
      </c>
      <c r="H157">
        <v>16.170000000000002</v>
      </c>
      <c r="I157">
        <v>7.7</v>
      </c>
      <c r="J157">
        <v>7.09</v>
      </c>
      <c r="K157">
        <v>5.18</v>
      </c>
      <c r="L157">
        <v>0.14000000000000001</v>
      </c>
      <c r="M157">
        <v>1.96</v>
      </c>
      <c r="N157">
        <v>2.72</v>
      </c>
      <c r="O157">
        <v>0.24</v>
      </c>
      <c r="P157">
        <v>117</v>
      </c>
      <c r="Q157">
        <v>48.1</v>
      </c>
      <c r="R157">
        <v>50.8</v>
      </c>
      <c r="S157">
        <v>460</v>
      </c>
      <c r="T157">
        <v>20.9</v>
      </c>
      <c r="U157">
        <v>147</v>
      </c>
      <c r="V157">
        <v>24.5</v>
      </c>
      <c r="W157">
        <v>339</v>
      </c>
      <c r="X157">
        <v>30.2</v>
      </c>
      <c r="Y157">
        <v>61.2</v>
      </c>
      <c r="Z157">
        <v>7.58</v>
      </c>
      <c r="AA157">
        <v>29.6</v>
      </c>
      <c r="AB157">
        <v>5.48</v>
      </c>
      <c r="AC157">
        <v>1.47</v>
      </c>
      <c r="AD157">
        <v>4.74</v>
      </c>
      <c r="AE157">
        <v>0.72</v>
      </c>
      <c r="AF157">
        <v>3.94</v>
      </c>
      <c r="AG157">
        <v>1.94</v>
      </c>
      <c r="AH157">
        <v>2.08</v>
      </c>
      <c r="AI157">
        <v>0.28999999999999998</v>
      </c>
      <c r="AJ157">
        <v>4.1500000000000004</v>
      </c>
      <c r="AK157">
        <v>12.6</v>
      </c>
      <c r="AL157">
        <f t="shared" si="8"/>
        <v>9.8632749107432662</v>
      </c>
      <c r="AM157">
        <f t="shared" si="9"/>
        <v>2.2888182545169293</v>
      </c>
      <c r="AN157">
        <f t="shared" si="10"/>
        <v>22.009569377990431</v>
      </c>
      <c r="AO157">
        <f t="shared" si="11"/>
        <v>0.11043478260869564</v>
      </c>
    </row>
    <row r="158" spans="1:41" x14ac:dyDescent="0.3">
      <c r="A158" t="s">
        <v>321</v>
      </c>
      <c r="B158">
        <v>29.6</v>
      </c>
      <c r="C158">
        <v>87.1</v>
      </c>
      <c r="D158" t="s">
        <v>322</v>
      </c>
      <c r="E158">
        <v>14.1</v>
      </c>
      <c r="F158">
        <v>65.038899999999998</v>
      </c>
      <c r="G158">
        <v>0.58930000000000005</v>
      </c>
      <c r="H158">
        <v>16.147300000000001</v>
      </c>
      <c r="I158">
        <v>3.4658496400000001</v>
      </c>
      <c r="J158">
        <v>3.5648</v>
      </c>
      <c r="K158">
        <v>1.7881</v>
      </c>
      <c r="L158">
        <v>5.21E-2</v>
      </c>
      <c r="M158">
        <v>3.5874000000000001</v>
      </c>
      <c r="N158">
        <v>4.1696</v>
      </c>
      <c r="O158">
        <v>0.22159999999999999</v>
      </c>
      <c r="Q158">
        <v>23.40749452969326</v>
      </c>
      <c r="R158">
        <v>194.25451077986699</v>
      </c>
      <c r="S158">
        <v>808.94756252808145</v>
      </c>
      <c r="T158">
        <v>10.188658887224801</v>
      </c>
      <c r="U158">
        <v>159.92819413079289</v>
      </c>
      <c r="V158">
        <v>9.8821015090609539</v>
      </c>
      <c r="W158">
        <v>753.78542598258412</v>
      </c>
      <c r="X158">
        <v>37.948416539185693</v>
      </c>
      <c r="Y158">
        <v>75.987101376794527</v>
      </c>
      <c r="Z158">
        <v>8.5041400363811093</v>
      </c>
      <c r="AA158">
        <v>33.10715944467325</v>
      </c>
      <c r="AB158">
        <v>5.9564232532654744</v>
      </c>
      <c r="AC158">
        <v>1.147768936808661</v>
      </c>
      <c r="AD158">
        <v>3.8452997521475631</v>
      </c>
      <c r="AE158">
        <v>0.45131892504118609</v>
      </c>
      <c r="AF158">
        <v>2.1652111371793361</v>
      </c>
      <c r="AG158">
        <v>0.98732455871969871</v>
      </c>
      <c r="AH158">
        <v>0.83889902844787001</v>
      </c>
      <c r="AI158">
        <v>0.13555665597787711</v>
      </c>
      <c r="AJ158">
        <v>0.13555665597787711</v>
      </c>
      <c r="AK158">
        <v>26.946431274574412</v>
      </c>
      <c r="AL158">
        <f t="shared" si="8"/>
        <v>30.729924804158653</v>
      </c>
      <c r="AM158">
        <f t="shared" si="9"/>
        <v>3.4252369291546501</v>
      </c>
      <c r="AN158">
        <f t="shared" si="10"/>
        <v>79.396863854416821</v>
      </c>
      <c r="AO158">
        <f t="shared" si="11"/>
        <v>0.24013238901764256</v>
      </c>
    </row>
    <row r="159" spans="1:41" x14ac:dyDescent="0.3">
      <c r="A159" t="s">
        <v>325</v>
      </c>
      <c r="B159">
        <v>30.1</v>
      </c>
      <c r="C159">
        <v>85.8</v>
      </c>
      <c r="D159" t="s">
        <v>326</v>
      </c>
      <c r="E159">
        <v>212.7</v>
      </c>
      <c r="F159">
        <v>61.29</v>
      </c>
      <c r="G159">
        <v>0.44</v>
      </c>
      <c r="H159">
        <v>18.690000000000001</v>
      </c>
      <c r="I159">
        <v>3.54</v>
      </c>
      <c r="J159">
        <v>1.81</v>
      </c>
      <c r="K159">
        <v>0.88</v>
      </c>
      <c r="L159">
        <v>0.06</v>
      </c>
      <c r="M159">
        <v>5.74</v>
      </c>
      <c r="N159">
        <v>5.4</v>
      </c>
      <c r="O159">
        <v>0.16</v>
      </c>
      <c r="R159">
        <v>144</v>
      </c>
      <c r="S159">
        <v>717</v>
      </c>
      <c r="T159">
        <v>28.2</v>
      </c>
      <c r="U159">
        <v>369</v>
      </c>
      <c r="V159">
        <v>27.6</v>
      </c>
      <c r="W159">
        <v>424</v>
      </c>
      <c r="X159">
        <v>62.8</v>
      </c>
      <c r="Y159">
        <v>122</v>
      </c>
      <c r="Z159">
        <v>12.9</v>
      </c>
      <c r="AA159">
        <v>46.5</v>
      </c>
      <c r="AB159">
        <v>8.5500000000000007</v>
      </c>
      <c r="AC159">
        <v>2.09</v>
      </c>
      <c r="AD159">
        <v>6.42</v>
      </c>
      <c r="AE159">
        <v>0.88</v>
      </c>
      <c r="AF159">
        <v>4.8899999999999997</v>
      </c>
      <c r="AG159">
        <v>2.62</v>
      </c>
      <c r="AH159">
        <v>2.99</v>
      </c>
      <c r="AI159">
        <v>0.44900000000000001</v>
      </c>
      <c r="AJ159">
        <v>7.64</v>
      </c>
      <c r="AK159">
        <v>25.7</v>
      </c>
      <c r="AL159">
        <f t="shared" si="8"/>
        <v>14.268094774423886</v>
      </c>
      <c r="AM159">
        <f t="shared" si="9"/>
        <v>2.6580259099208896</v>
      </c>
      <c r="AN159">
        <f t="shared" si="10"/>
        <v>25.425531914893618</v>
      </c>
      <c r="AO159">
        <f t="shared" si="11"/>
        <v>0.20083682008368201</v>
      </c>
    </row>
    <row r="160" spans="1:41" x14ac:dyDescent="0.3">
      <c r="A160" t="s">
        <v>325</v>
      </c>
      <c r="B160">
        <v>30.1</v>
      </c>
      <c r="C160">
        <v>85.8</v>
      </c>
      <c r="D160" t="s">
        <v>327</v>
      </c>
      <c r="E160">
        <v>213.1</v>
      </c>
      <c r="F160">
        <v>65.290000000000006</v>
      </c>
      <c r="G160">
        <v>0.46</v>
      </c>
      <c r="H160">
        <v>18.55</v>
      </c>
      <c r="I160">
        <v>2.78</v>
      </c>
      <c r="J160">
        <v>0.51</v>
      </c>
      <c r="K160">
        <v>0.4</v>
      </c>
      <c r="L160">
        <v>0.05</v>
      </c>
      <c r="M160">
        <v>7.37</v>
      </c>
      <c r="N160">
        <v>3.52</v>
      </c>
      <c r="O160">
        <v>0.04</v>
      </c>
      <c r="R160">
        <v>82.1</v>
      </c>
      <c r="S160">
        <v>305</v>
      </c>
      <c r="T160">
        <v>12</v>
      </c>
      <c r="U160">
        <v>238</v>
      </c>
      <c r="V160">
        <v>19.100000000000001</v>
      </c>
      <c r="W160">
        <v>274</v>
      </c>
      <c r="X160">
        <v>45.3</v>
      </c>
      <c r="Y160">
        <v>90</v>
      </c>
      <c r="Z160">
        <v>10.6</v>
      </c>
      <c r="AA160">
        <v>40.6</v>
      </c>
      <c r="AB160">
        <v>6.36</v>
      </c>
      <c r="AC160">
        <v>1.31</v>
      </c>
      <c r="AD160">
        <v>4.7300000000000004</v>
      </c>
      <c r="AE160">
        <v>0.60599999999999998</v>
      </c>
      <c r="AF160">
        <v>2.19</v>
      </c>
      <c r="AG160">
        <v>1.36</v>
      </c>
      <c r="AH160">
        <v>1.77</v>
      </c>
      <c r="AI160">
        <v>0.28699999999999998</v>
      </c>
      <c r="AJ160">
        <v>5.85</v>
      </c>
      <c r="AK160">
        <v>13</v>
      </c>
      <c r="AL160">
        <f t="shared" si="8"/>
        <v>17.386111707072875</v>
      </c>
      <c r="AM160">
        <f t="shared" si="9"/>
        <v>2.8556717097525826</v>
      </c>
      <c r="AN160">
        <f t="shared" si="10"/>
        <v>25.416666666666668</v>
      </c>
      <c r="AO160">
        <f t="shared" si="11"/>
        <v>0.26918032786885243</v>
      </c>
    </row>
    <row r="161" spans="1:41" x14ac:dyDescent="0.3">
      <c r="A161" t="s">
        <v>328</v>
      </c>
      <c r="B161">
        <v>31.2</v>
      </c>
      <c r="C161">
        <v>82.1</v>
      </c>
      <c r="D161" t="s">
        <v>329</v>
      </c>
      <c r="E161">
        <v>16.600000000000001</v>
      </c>
      <c r="F161">
        <v>61.368000000000002</v>
      </c>
      <c r="G161">
        <v>0.872</v>
      </c>
      <c r="H161">
        <v>15.409000000000001</v>
      </c>
      <c r="I161">
        <v>5.1621525999999998</v>
      </c>
      <c r="J161">
        <v>4.8579999999999997</v>
      </c>
      <c r="K161">
        <v>3.2130000000000001</v>
      </c>
      <c r="L161">
        <v>8.1000000000000003E-2</v>
      </c>
      <c r="M161">
        <v>3.431</v>
      </c>
      <c r="N161">
        <v>3.4460000000000002</v>
      </c>
      <c r="O161">
        <v>0.42799999999999999</v>
      </c>
      <c r="P161">
        <v>85.463260187554965</v>
      </c>
      <c r="Q161">
        <v>25.681087610245701</v>
      </c>
      <c r="R161">
        <v>140.98599250779259</v>
      </c>
      <c r="S161">
        <v>1428.6818629909881</v>
      </c>
      <c r="T161">
        <v>17.211060771121261</v>
      </c>
      <c r="U161">
        <v>222.64543098096851</v>
      </c>
      <c r="V161">
        <v>10.65342576328149</v>
      </c>
      <c r="W161">
        <v>1634.108730376731</v>
      </c>
      <c r="X161">
        <v>67.524032470874587</v>
      </c>
      <c r="Y161">
        <v>130.77935682100869</v>
      </c>
      <c r="Z161">
        <v>15.693023653351441</v>
      </c>
      <c r="AA161">
        <v>60.162194862695912</v>
      </c>
      <c r="AB161">
        <v>10.37303527209027</v>
      </c>
      <c r="AC161">
        <v>2.1672827367149119</v>
      </c>
      <c r="AD161">
        <v>6.4652332505135801</v>
      </c>
      <c r="AE161">
        <v>0.71347003951763999</v>
      </c>
      <c r="AF161">
        <v>3.4634955077233029</v>
      </c>
      <c r="AG161">
        <v>1.6516096733302681</v>
      </c>
      <c r="AH161">
        <v>1.3981011046548899</v>
      </c>
      <c r="AI161">
        <v>0.2000215882354793</v>
      </c>
      <c r="AJ161">
        <v>5.9368809078405667</v>
      </c>
      <c r="AK161">
        <v>27.68171634951872</v>
      </c>
      <c r="AL161">
        <f t="shared" si="8"/>
        <v>32.809326938348626</v>
      </c>
      <c r="AM161">
        <f t="shared" si="9"/>
        <v>3.4907128328445425</v>
      </c>
      <c r="AN161">
        <f t="shared" si="10"/>
        <v>83.009518238887296</v>
      </c>
      <c r="AO161">
        <f t="shared" si="11"/>
        <v>9.8682566189112392E-2</v>
      </c>
    </row>
    <row r="162" spans="1:41" x14ac:dyDescent="0.3">
      <c r="A162" t="s">
        <v>328</v>
      </c>
      <c r="B162">
        <v>31.2</v>
      </c>
      <c r="C162">
        <v>82.1</v>
      </c>
      <c r="D162" t="s">
        <v>330</v>
      </c>
      <c r="E162">
        <v>16.440000000000001</v>
      </c>
      <c r="F162">
        <v>65.307000000000002</v>
      </c>
      <c r="G162">
        <v>0.58599999999999997</v>
      </c>
      <c r="H162">
        <v>15.577</v>
      </c>
      <c r="I162">
        <v>3.8070537999999998</v>
      </c>
      <c r="J162">
        <v>3.3530000000000002</v>
      </c>
      <c r="K162">
        <v>1.821</v>
      </c>
      <c r="L162">
        <v>5.6000000000000001E-2</v>
      </c>
      <c r="M162">
        <v>3.5779999999999998</v>
      </c>
      <c r="N162">
        <v>3.9380000000000002</v>
      </c>
      <c r="O162">
        <v>0.25900000000000001</v>
      </c>
      <c r="P162">
        <v>27.388756318890469</v>
      </c>
      <c r="Q162">
        <v>13.27502668517066</v>
      </c>
      <c r="R162">
        <v>136.19978141798461</v>
      </c>
      <c r="S162">
        <v>816.73317238663958</v>
      </c>
      <c r="T162">
        <v>13.66448896288872</v>
      </c>
      <c r="U162">
        <v>159.3412641541056</v>
      </c>
      <c r="V162">
        <v>8.2513542995751177</v>
      </c>
      <c r="W162">
        <v>1154.387088804476</v>
      </c>
      <c r="X162">
        <v>42.236740524227443</v>
      </c>
      <c r="Y162">
        <v>79.461139326560627</v>
      </c>
      <c r="Z162">
        <v>8.9951715636051048</v>
      </c>
      <c r="AA162">
        <v>33.654848055152463</v>
      </c>
      <c r="AB162">
        <v>5.8745171414906876</v>
      </c>
      <c r="AC162">
        <v>1.3289652169746859</v>
      </c>
      <c r="AD162">
        <v>4.2629614433080549</v>
      </c>
      <c r="AE162">
        <v>0.51599041223687092</v>
      </c>
      <c r="AF162">
        <v>2.65479123822788</v>
      </c>
      <c r="AG162">
        <v>1.2915010157023259</v>
      </c>
      <c r="AH162">
        <v>1.154654889505913</v>
      </c>
      <c r="AI162">
        <v>0.17503315208059611</v>
      </c>
      <c r="AJ162">
        <v>4.3834456169078901</v>
      </c>
      <c r="AK162">
        <v>17.511054588941381</v>
      </c>
      <c r="AL162">
        <f t="shared" si="8"/>
        <v>24.849389685212522</v>
      </c>
      <c r="AM162">
        <f t="shared" si="9"/>
        <v>3.212833192289831</v>
      </c>
      <c r="AN162">
        <f t="shared" si="10"/>
        <v>59.770487912486068</v>
      </c>
      <c r="AO162">
        <f t="shared" si="11"/>
        <v>0.16676166222070377</v>
      </c>
    </row>
    <row r="163" spans="1:41" x14ac:dyDescent="0.3">
      <c r="A163" t="s">
        <v>328</v>
      </c>
      <c r="B163">
        <v>31.2</v>
      </c>
      <c r="C163">
        <v>82.1</v>
      </c>
      <c r="D163" t="s">
        <v>332</v>
      </c>
      <c r="E163">
        <v>16.61</v>
      </c>
      <c r="F163">
        <v>65.281000000000006</v>
      </c>
      <c r="G163">
        <v>0.62</v>
      </c>
      <c r="H163">
        <v>15.521000000000001</v>
      </c>
      <c r="I163">
        <v>4.2785489999999999</v>
      </c>
      <c r="J163">
        <v>3.4729999999999999</v>
      </c>
      <c r="K163">
        <v>1.86</v>
      </c>
      <c r="L163">
        <v>6.6000000000000003E-2</v>
      </c>
      <c r="M163">
        <v>3.64</v>
      </c>
      <c r="N163">
        <v>3.5779999999999998</v>
      </c>
      <c r="O163">
        <v>0.26600000000000001</v>
      </c>
      <c r="P163">
        <v>25.141798679567749</v>
      </c>
      <c r="Q163">
        <v>12.683881024756509</v>
      </c>
      <c r="R163">
        <v>126.53937696026991</v>
      </c>
      <c r="S163">
        <v>871.32339084627051</v>
      </c>
      <c r="T163">
        <v>13.62410485013786</v>
      </c>
      <c r="U163">
        <v>142.1391783054535</v>
      </c>
      <c r="V163">
        <v>8.5714485893336718</v>
      </c>
      <c r="W163">
        <v>1085.1886314323469</v>
      </c>
      <c r="X163">
        <v>45.454633125913773</v>
      </c>
      <c r="Y163">
        <v>85.497894929367661</v>
      </c>
      <c r="Z163">
        <v>9.7285547464326534</v>
      </c>
      <c r="AA163">
        <v>36.826186096257992</v>
      </c>
      <c r="AB163">
        <v>6.0887023213853864</v>
      </c>
      <c r="AC163">
        <v>1.4830747229493999</v>
      </c>
      <c r="AD163">
        <v>4.6936687550880984</v>
      </c>
      <c r="AE163">
        <v>0.53974299890029553</v>
      </c>
      <c r="AF163">
        <v>2.547345391041564</v>
      </c>
      <c r="AG163">
        <v>1.286874411780724</v>
      </c>
      <c r="AH163">
        <v>1.083300414545421</v>
      </c>
      <c r="AI163">
        <v>0.16573259202437851</v>
      </c>
      <c r="AJ163">
        <v>4.019012042232756</v>
      </c>
      <c r="AK163">
        <v>17.72958925509371</v>
      </c>
      <c r="AL163">
        <f t="shared" si="8"/>
        <v>28.504063544022738</v>
      </c>
      <c r="AM163">
        <f t="shared" si="9"/>
        <v>3.3500466576029986</v>
      </c>
      <c r="AN163">
        <f t="shared" si="10"/>
        <v>63.954542366682809</v>
      </c>
      <c r="AO163">
        <f t="shared" si="11"/>
        <v>0.14522664981754807</v>
      </c>
    </row>
    <row r="164" spans="1:41" x14ac:dyDescent="0.3">
      <c r="A164" t="s">
        <v>333</v>
      </c>
      <c r="B164">
        <v>29.5</v>
      </c>
      <c r="C164">
        <v>90.2</v>
      </c>
      <c r="D164" t="s">
        <v>334</v>
      </c>
      <c r="E164">
        <v>29</v>
      </c>
      <c r="F164">
        <v>55.6</v>
      </c>
      <c r="G164">
        <v>1.27</v>
      </c>
      <c r="H164">
        <v>17.71</v>
      </c>
      <c r="I164">
        <v>6.1816260000000014</v>
      </c>
      <c r="J164">
        <v>5.2</v>
      </c>
      <c r="K164">
        <v>2.74</v>
      </c>
      <c r="L164">
        <v>0.11</v>
      </c>
      <c r="M164">
        <v>4.53</v>
      </c>
      <c r="N164">
        <v>4.38</v>
      </c>
      <c r="O164">
        <v>0.62</v>
      </c>
      <c r="P164">
        <v>27.5</v>
      </c>
      <c r="Q164">
        <v>19.5</v>
      </c>
      <c r="R164">
        <v>163</v>
      </c>
      <c r="S164">
        <v>816</v>
      </c>
      <c r="T164">
        <v>16.5</v>
      </c>
      <c r="U164">
        <v>342</v>
      </c>
      <c r="V164">
        <v>36.200000000000003</v>
      </c>
      <c r="W164">
        <v>967</v>
      </c>
      <c r="X164">
        <v>71.099999999999994</v>
      </c>
      <c r="Y164">
        <v>186</v>
      </c>
      <c r="Z164">
        <v>24.6</v>
      </c>
      <c r="AA164">
        <v>93.5</v>
      </c>
      <c r="AB164">
        <v>12.4</v>
      </c>
      <c r="AC164">
        <v>2.66</v>
      </c>
      <c r="AD164">
        <v>7.31</v>
      </c>
      <c r="AE164">
        <v>0.81</v>
      </c>
      <c r="AF164">
        <v>3.69</v>
      </c>
      <c r="AG164">
        <v>1.38</v>
      </c>
      <c r="AH164">
        <v>1.06</v>
      </c>
      <c r="AI164">
        <v>0.15</v>
      </c>
      <c r="AJ164">
        <v>8.81</v>
      </c>
      <c r="AK164">
        <v>29.8</v>
      </c>
      <c r="AL164">
        <f t="shared" si="8"/>
        <v>45.566037735849051</v>
      </c>
      <c r="AM164">
        <f t="shared" si="9"/>
        <v>3.8191626525345512</v>
      </c>
      <c r="AN164">
        <f t="shared" si="10"/>
        <v>49.454545454545453</v>
      </c>
      <c r="AO164">
        <f t="shared" si="11"/>
        <v>0.19975490196078433</v>
      </c>
    </row>
    <row r="165" spans="1:41" x14ac:dyDescent="0.3">
      <c r="A165" t="s">
        <v>333</v>
      </c>
      <c r="B165">
        <v>29.5</v>
      </c>
      <c r="C165">
        <v>90.2</v>
      </c>
      <c r="D165" t="s">
        <v>335</v>
      </c>
      <c r="E165">
        <v>27.8</v>
      </c>
      <c r="F165">
        <v>56.61</v>
      </c>
      <c r="G165">
        <v>1.21</v>
      </c>
      <c r="H165">
        <v>17.28</v>
      </c>
      <c r="I165">
        <v>6.0916459999999999</v>
      </c>
      <c r="J165">
        <v>4.82</v>
      </c>
      <c r="K165">
        <v>2.64</v>
      </c>
      <c r="L165">
        <v>0.09</v>
      </c>
      <c r="M165">
        <v>4.5199999999999996</v>
      </c>
      <c r="N165">
        <v>4.26</v>
      </c>
      <c r="O165">
        <v>0.65</v>
      </c>
      <c r="P165">
        <v>25.6</v>
      </c>
      <c r="Q165">
        <v>18.5</v>
      </c>
      <c r="R165">
        <v>179</v>
      </c>
      <c r="S165">
        <v>915</v>
      </c>
      <c r="T165">
        <v>13.2</v>
      </c>
      <c r="U165">
        <v>285</v>
      </c>
      <c r="V165">
        <v>23.7</v>
      </c>
      <c r="W165">
        <v>1127</v>
      </c>
      <c r="X165">
        <v>83.6</v>
      </c>
      <c r="Y165">
        <v>175</v>
      </c>
      <c r="Z165">
        <v>19.600000000000001</v>
      </c>
      <c r="AA165">
        <v>71.099999999999994</v>
      </c>
      <c r="AB165">
        <v>10.4</v>
      </c>
      <c r="AC165">
        <v>2.41</v>
      </c>
      <c r="AD165">
        <v>5.34</v>
      </c>
      <c r="AE165">
        <v>0.66</v>
      </c>
      <c r="AF165">
        <v>2.91</v>
      </c>
      <c r="AG165">
        <v>1.28</v>
      </c>
      <c r="AH165">
        <v>0.87</v>
      </c>
      <c r="AI165">
        <v>0.12</v>
      </c>
      <c r="AJ165">
        <v>6.74</v>
      </c>
      <c r="AK165">
        <v>26.1</v>
      </c>
      <c r="AL165">
        <f t="shared" si="8"/>
        <v>65.277656530384604</v>
      </c>
      <c r="AM165">
        <f t="shared" si="9"/>
        <v>4.1786498112734956</v>
      </c>
      <c r="AN165">
        <f t="shared" si="10"/>
        <v>69.318181818181827</v>
      </c>
      <c r="AO165">
        <f t="shared" si="11"/>
        <v>0.19562841530054645</v>
      </c>
    </row>
    <row r="166" spans="1:41" x14ac:dyDescent="0.3">
      <c r="A166" t="s">
        <v>336</v>
      </c>
      <c r="B166">
        <v>29.25</v>
      </c>
      <c r="C166">
        <v>91.86</v>
      </c>
      <c r="D166" t="s">
        <v>337</v>
      </c>
      <c r="E166">
        <v>31.4</v>
      </c>
      <c r="F166">
        <v>64.98</v>
      </c>
      <c r="G166">
        <v>0.48</v>
      </c>
      <c r="H166">
        <v>15.97</v>
      </c>
      <c r="I166">
        <v>3.54</v>
      </c>
      <c r="J166">
        <v>3.27</v>
      </c>
      <c r="K166">
        <v>1.86</v>
      </c>
      <c r="L166">
        <v>0.06</v>
      </c>
      <c r="M166">
        <v>4.29</v>
      </c>
      <c r="N166">
        <v>4.2</v>
      </c>
      <c r="O166">
        <v>0.28000000000000003</v>
      </c>
      <c r="P166">
        <v>32</v>
      </c>
      <c r="R166">
        <v>166</v>
      </c>
      <c r="S166">
        <v>867</v>
      </c>
      <c r="T166">
        <v>12</v>
      </c>
      <c r="U166">
        <v>71</v>
      </c>
      <c r="V166">
        <v>23.8</v>
      </c>
      <c r="W166">
        <v>950</v>
      </c>
      <c r="X166">
        <v>88.2</v>
      </c>
      <c r="Y166">
        <v>165</v>
      </c>
      <c r="Z166">
        <v>16.43</v>
      </c>
      <c r="AA166">
        <v>53.3</v>
      </c>
      <c r="AB166">
        <v>7.54</v>
      </c>
      <c r="AC166">
        <v>1.45</v>
      </c>
      <c r="AD166">
        <v>5.05</v>
      </c>
      <c r="AE166">
        <v>0.61</v>
      </c>
      <c r="AF166">
        <v>2.52</v>
      </c>
      <c r="AG166">
        <v>1.1599999999999999</v>
      </c>
      <c r="AH166">
        <v>1.06</v>
      </c>
      <c r="AI166">
        <v>0.16</v>
      </c>
      <c r="AJ166">
        <v>2</v>
      </c>
      <c r="AK166">
        <v>80.400000000000006</v>
      </c>
      <c r="AL166">
        <f t="shared" si="8"/>
        <v>56.524958203964651</v>
      </c>
      <c r="AM166">
        <f t="shared" si="9"/>
        <v>4.034682278738102</v>
      </c>
      <c r="AN166">
        <f t="shared" si="10"/>
        <v>72.25</v>
      </c>
      <c r="AO166">
        <f t="shared" si="11"/>
        <v>0.19146482122260669</v>
      </c>
    </row>
    <row r="167" spans="1:41" x14ac:dyDescent="0.3">
      <c r="A167" t="s">
        <v>129</v>
      </c>
      <c r="B167">
        <v>29.269169999999999</v>
      </c>
      <c r="C167">
        <v>91.911389999999997</v>
      </c>
      <c r="D167" t="s">
        <v>338</v>
      </c>
      <c r="E167">
        <v>30.2</v>
      </c>
      <c r="F167">
        <v>64.7</v>
      </c>
      <c r="G167">
        <v>0.52</v>
      </c>
      <c r="H167">
        <v>16.079999999999998</v>
      </c>
      <c r="I167">
        <v>3.8871359999999999</v>
      </c>
      <c r="J167">
        <v>3.71</v>
      </c>
      <c r="K167">
        <v>2.2400000000000002</v>
      </c>
      <c r="L167">
        <v>0.06</v>
      </c>
      <c r="M167">
        <v>4</v>
      </c>
      <c r="N167">
        <v>3.82</v>
      </c>
      <c r="O167">
        <v>0.22</v>
      </c>
      <c r="P167">
        <v>29.7</v>
      </c>
      <c r="Q167">
        <v>20</v>
      </c>
      <c r="R167">
        <v>118</v>
      </c>
      <c r="S167">
        <v>857</v>
      </c>
      <c r="T167">
        <v>9.6</v>
      </c>
      <c r="U167">
        <v>135</v>
      </c>
      <c r="V167">
        <v>10.5</v>
      </c>
      <c r="W167">
        <v>1319</v>
      </c>
      <c r="X167">
        <v>47.9</v>
      </c>
      <c r="Y167">
        <v>88.2</v>
      </c>
      <c r="Z167">
        <v>9.89</v>
      </c>
      <c r="AA167">
        <v>34.799999999999997</v>
      </c>
      <c r="AB167">
        <v>4.99</v>
      </c>
      <c r="AC167">
        <v>1.17</v>
      </c>
      <c r="AD167">
        <v>3.45</v>
      </c>
      <c r="AE167">
        <v>0.42599999999999999</v>
      </c>
      <c r="AF167">
        <v>1.99</v>
      </c>
      <c r="AG167">
        <v>0.98499999999999999</v>
      </c>
      <c r="AH167">
        <v>0.94399999999999995</v>
      </c>
      <c r="AI167">
        <v>0.14299999999999999</v>
      </c>
      <c r="AJ167">
        <v>3.87</v>
      </c>
      <c r="AK167">
        <v>32.1</v>
      </c>
      <c r="AL167">
        <f t="shared" si="8"/>
        <v>34.469981405992996</v>
      </c>
      <c r="AM167">
        <f t="shared" si="9"/>
        <v>3.5400888411028379</v>
      </c>
      <c r="AN167">
        <f t="shared" si="10"/>
        <v>89.270833333333343</v>
      </c>
      <c r="AO167">
        <f t="shared" si="11"/>
        <v>0.13768961493582263</v>
      </c>
    </row>
    <row r="168" spans="1:41" x14ac:dyDescent="0.3">
      <c r="A168" t="s">
        <v>339</v>
      </c>
      <c r="B168">
        <v>29.53</v>
      </c>
      <c r="C168">
        <v>89.78</v>
      </c>
      <c r="D168" t="s">
        <v>340</v>
      </c>
      <c r="E168">
        <v>26.4</v>
      </c>
      <c r="F168">
        <v>63.29</v>
      </c>
      <c r="G168">
        <v>0.84</v>
      </c>
      <c r="H168">
        <v>15.92</v>
      </c>
      <c r="I168">
        <v>5.2394400000000001</v>
      </c>
      <c r="J168">
        <v>3.65</v>
      </c>
      <c r="K168">
        <v>2.4300000000000002</v>
      </c>
      <c r="L168">
        <v>0.09</v>
      </c>
      <c r="M168">
        <v>2.88</v>
      </c>
      <c r="N168">
        <v>3.79</v>
      </c>
      <c r="O168">
        <v>0.24</v>
      </c>
      <c r="R168">
        <v>552</v>
      </c>
      <c r="S168">
        <v>0.1811594202898551</v>
      </c>
      <c r="T168">
        <v>16.5</v>
      </c>
      <c r="U168">
        <v>10.33</v>
      </c>
      <c r="W168">
        <v>24.38</v>
      </c>
      <c r="X168">
        <v>48.79</v>
      </c>
      <c r="Y168">
        <v>6.08</v>
      </c>
      <c r="Z168">
        <v>23.45</v>
      </c>
      <c r="AA168">
        <v>4.5</v>
      </c>
      <c r="AB168">
        <v>1.33</v>
      </c>
      <c r="AC168">
        <v>3.88</v>
      </c>
      <c r="AD168">
        <v>0.81</v>
      </c>
      <c r="AE168">
        <v>5.4</v>
      </c>
      <c r="AF168">
        <v>1.0900000000000001</v>
      </c>
      <c r="AG168">
        <v>0.5</v>
      </c>
      <c r="AH168">
        <v>0.48</v>
      </c>
      <c r="AI168">
        <v>1.1299999999999999</v>
      </c>
      <c r="AK168">
        <v>1.71</v>
      </c>
      <c r="AL168">
        <f t="shared" si="8"/>
        <v>69.050545007032355</v>
      </c>
      <c r="AM168">
        <f t="shared" si="9"/>
        <v>4.2348387727572785</v>
      </c>
      <c r="AN168">
        <f t="shared" si="10"/>
        <v>1.0979358805445764E-2</v>
      </c>
      <c r="AO168">
        <f t="shared" si="11"/>
        <v>3047.0399999999995</v>
      </c>
    </row>
    <row r="169" spans="1:41" x14ac:dyDescent="0.3">
      <c r="A169" t="s">
        <v>679</v>
      </c>
      <c r="B169">
        <v>29.25</v>
      </c>
      <c r="C169">
        <v>91.86</v>
      </c>
      <c r="D169" t="s">
        <v>341</v>
      </c>
      <c r="E169">
        <v>31.4</v>
      </c>
      <c r="F169">
        <v>58.88</v>
      </c>
      <c r="G169">
        <v>0.67</v>
      </c>
      <c r="H169">
        <v>16.53</v>
      </c>
      <c r="I169">
        <v>5.21</v>
      </c>
      <c r="J169">
        <v>5.47</v>
      </c>
      <c r="K169">
        <v>3.09</v>
      </c>
      <c r="L169">
        <v>0.08</v>
      </c>
      <c r="M169">
        <v>4.01</v>
      </c>
      <c r="N169">
        <v>4.0999999999999996</v>
      </c>
      <c r="O169">
        <v>0.51</v>
      </c>
      <c r="R169">
        <v>1085</v>
      </c>
      <c r="S169">
        <v>0.1552995391705069</v>
      </c>
      <c r="T169">
        <v>247</v>
      </c>
      <c r="U169">
        <v>22</v>
      </c>
      <c r="W169">
        <v>80.099999999999994</v>
      </c>
      <c r="X169">
        <v>158.5</v>
      </c>
      <c r="Y169">
        <v>17.25</v>
      </c>
      <c r="Z169">
        <v>57.2</v>
      </c>
      <c r="AA169">
        <v>9.44</v>
      </c>
      <c r="AB169">
        <v>2.08</v>
      </c>
      <c r="AC169">
        <v>6.37</v>
      </c>
      <c r="AD169">
        <v>0.8</v>
      </c>
      <c r="AE169">
        <v>3.78</v>
      </c>
      <c r="AF169">
        <v>0.73</v>
      </c>
      <c r="AG169">
        <v>0.26</v>
      </c>
      <c r="AH169">
        <v>0.28000000000000003</v>
      </c>
      <c r="AI169">
        <v>5.9</v>
      </c>
      <c r="AK169">
        <v>8.7100000000000009</v>
      </c>
      <c r="AL169">
        <f t="shared" si="8"/>
        <v>384.54641350210966</v>
      </c>
      <c r="AM169">
        <f t="shared" si="9"/>
        <v>5.9520644929795541</v>
      </c>
      <c r="AN169">
        <f t="shared" si="10"/>
        <v>6.2874307356480526E-4</v>
      </c>
      <c r="AO169">
        <f t="shared" si="11"/>
        <v>6986.4985163204756</v>
      </c>
    </row>
    <row r="170" spans="1:41" x14ac:dyDescent="0.3">
      <c r="A170" t="s">
        <v>336</v>
      </c>
      <c r="B170">
        <v>29.25</v>
      </c>
      <c r="C170">
        <v>91.86</v>
      </c>
      <c r="D170" t="s">
        <v>342</v>
      </c>
      <c r="E170">
        <v>31.4</v>
      </c>
      <c r="F170">
        <v>60.14</v>
      </c>
      <c r="G170">
        <v>0.6</v>
      </c>
      <c r="H170">
        <v>16.78</v>
      </c>
      <c r="I170">
        <v>4.8600000000000003</v>
      </c>
      <c r="J170">
        <v>5.15</v>
      </c>
      <c r="K170">
        <v>2.74</v>
      </c>
      <c r="L170">
        <v>0.08</v>
      </c>
      <c r="M170">
        <v>4.07</v>
      </c>
      <c r="N170">
        <v>4.24</v>
      </c>
      <c r="O170">
        <v>0.42</v>
      </c>
      <c r="R170">
        <v>1040</v>
      </c>
      <c r="S170">
        <v>0.14615384615384619</v>
      </c>
      <c r="T170">
        <v>269</v>
      </c>
      <c r="U170">
        <v>17.5</v>
      </c>
      <c r="W170">
        <v>64.400000000000006</v>
      </c>
      <c r="X170">
        <v>123.5</v>
      </c>
      <c r="Y170">
        <v>13.35</v>
      </c>
      <c r="Z170">
        <v>48</v>
      </c>
      <c r="AA170">
        <v>8.24</v>
      </c>
      <c r="AB170">
        <v>1.69</v>
      </c>
      <c r="AC170">
        <v>5.45</v>
      </c>
      <c r="AD170">
        <v>0.71</v>
      </c>
      <c r="AE170">
        <v>3.42</v>
      </c>
      <c r="AF170">
        <v>0.62</v>
      </c>
      <c r="AG170">
        <v>0.23</v>
      </c>
      <c r="AH170">
        <v>0.19</v>
      </c>
      <c r="AI170">
        <v>6.6</v>
      </c>
      <c r="AK170">
        <v>7.84</v>
      </c>
      <c r="AL170">
        <f t="shared" si="8"/>
        <v>441.56118143459912</v>
      </c>
      <c r="AM170">
        <f t="shared" si="9"/>
        <v>6.0903165867390143</v>
      </c>
      <c r="AN170">
        <f t="shared" si="10"/>
        <v>5.43322848155562E-4</v>
      </c>
      <c r="AO170">
        <f t="shared" si="11"/>
        <v>7115.789473684209</v>
      </c>
    </row>
    <row r="171" spans="1:41" x14ac:dyDescent="0.3">
      <c r="A171" t="s">
        <v>343</v>
      </c>
      <c r="B171">
        <v>29.354344999999999</v>
      </c>
      <c r="C171">
        <v>90.184540999999996</v>
      </c>
      <c r="D171" t="s">
        <v>344</v>
      </c>
      <c r="E171">
        <v>41</v>
      </c>
      <c r="F171">
        <v>57.3</v>
      </c>
      <c r="G171">
        <v>0.92</v>
      </c>
      <c r="H171">
        <v>16.95</v>
      </c>
      <c r="I171">
        <v>8.366816</v>
      </c>
      <c r="J171">
        <v>5.23</v>
      </c>
      <c r="K171">
        <v>3.99</v>
      </c>
      <c r="L171">
        <v>0.09</v>
      </c>
      <c r="M171">
        <v>2.78</v>
      </c>
      <c r="N171">
        <v>4.59</v>
      </c>
      <c r="O171">
        <v>0.43</v>
      </c>
      <c r="P171">
        <v>70</v>
      </c>
      <c r="Q171">
        <v>67</v>
      </c>
      <c r="R171">
        <v>69.400000000000006</v>
      </c>
      <c r="S171">
        <v>1415</v>
      </c>
      <c r="T171">
        <v>10.6</v>
      </c>
      <c r="U171">
        <v>141</v>
      </c>
      <c r="V171">
        <v>6.3</v>
      </c>
      <c r="W171">
        <v>1115</v>
      </c>
      <c r="X171">
        <v>44.7</v>
      </c>
      <c r="Y171">
        <v>91.6</v>
      </c>
      <c r="Z171">
        <v>11.55</v>
      </c>
      <c r="AA171">
        <v>46</v>
      </c>
      <c r="AB171">
        <v>8.06</v>
      </c>
      <c r="AC171">
        <v>1.93</v>
      </c>
      <c r="AD171">
        <v>4.9000000000000004</v>
      </c>
      <c r="AE171">
        <v>0.54</v>
      </c>
      <c r="AF171">
        <v>2.48</v>
      </c>
      <c r="AG171">
        <v>0.97</v>
      </c>
      <c r="AH171">
        <v>0.82</v>
      </c>
      <c r="AI171">
        <v>0.11</v>
      </c>
      <c r="AJ171">
        <v>3.9</v>
      </c>
      <c r="AK171">
        <v>13.6</v>
      </c>
      <c r="AL171">
        <f t="shared" si="8"/>
        <v>37.031491200987972</v>
      </c>
      <c r="AM171">
        <f t="shared" si="9"/>
        <v>3.6117686641926934</v>
      </c>
      <c r="AN171">
        <f t="shared" si="10"/>
        <v>133.49056603773585</v>
      </c>
      <c r="AO171">
        <f t="shared" si="11"/>
        <v>4.9045936395759722E-2</v>
      </c>
    </row>
    <row r="172" spans="1:41" x14ac:dyDescent="0.3">
      <c r="A172" t="s">
        <v>343</v>
      </c>
      <c r="B172">
        <v>29.354344999999999</v>
      </c>
      <c r="C172">
        <v>90.184540999999996</v>
      </c>
      <c r="D172" t="s">
        <v>345</v>
      </c>
      <c r="E172">
        <v>41</v>
      </c>
      <c r="F172">
        <v>56.7</v>
      </c>
      <c r="G172">
        <v>0.93</v>
      </c>
      <c r="H172">
        <v>16.850000000000001</v>
      </c>
      <c r="I172">
        <v>8.1877980000000008</v>
      </c>
      <c r="J172">
        <v>5.85</v>
      </c>
      <c r="K172">
        <v>3.94</v>
      </c>
      <c r="L172">
        <v>0.1</v>
      </c>
      <c r="M172">
        <v>2.81</v>
      </c>
      <c r="N172">
        <v>4.26</v>
      </c>
      <c r="O172">
        <v>0.42</v>
      </c>
      <c r="P172">
        <v>70</v>
      </c>
      <c r="Q172">
        <v>71</v>
      </c>
      <c r="R172">
        <v>68.099999999999994</v>
      </c>
      <c r="S172">
        <v>1320</v>
      </c>
      <c r="T172">
        <v>11.4</v>
      </c>
      <c r="U172">
        <v>141</v>
      </c>
      <c r="V172">
        <v>6.2</v>
      </c>
      <c r="W172">
        <v>1010</v>
      </c>
      <c r="X172">
        <v>45.1</v>
      </c>
      <c r="Y172">
        <v>93.6</v>
      </c>
      <c r="Z172">
        <v>11.8</v>
      </c>
      <c r="AA172">
        <v>47.4</v>
      </c>
      <c r="AB172">
        <v>7.9</v>
      </c>
      <c r="AC172">
        <v>1.9</v>
      </c>
      <c r="AD172">
        <v>5.04</v>
      </c>
      <c r="AE172">
        <v>0.56999999999999995</v>
      </c>
      <c r="AF172">
        <v>2.54</v>
      </c>
      <c r="AG172">
        <v>1.08</v>
      </c>
      <c r="AH172">
        <v>0.84</v>
      </c>
      <c r="AI172">
        <v>0.11</v>
      </c>
      <c r="AJ172">
        <v>4</v>
      </c>
      <c r="AK172">
        <v>13.55</v>
      </c>
      <c r="AL172">
        <f t="shared" si="8"/>
        <v>36.473277074542899</v>
      </c>
      <c r="AM172">
        <f t="shared" si="9"/>
        <v>3.5965798575027423</v>
      </c>
      <c r="AN172">
        <f t="shared" si="10"/>
        <v>115.78947368421052</v>
      </c>
      <c r="AO172">
        <f t="shared" si="11"/>
        <v>5.159090909090909E-2</v>
      </c>
    </row>
    <row r="173" spans="1:41" x14ac:dyDescent="0.3">
      <c r="A173" t="s">
        <v>343</v>
      </c>
      <c r="B173">
        <v>29.354344999999999</v>
      </c>
      <c r="C173">
        <v>90.184540999999996</v>
      </c>
      <c r="D173" t="s">
        <v>346</v>
      </c>
      <c r="E173">
        <v>41</v>
      </c>
      <c r="F173">
        <v>55.9</v>
      </c>
      <c r="G173">
        <v>0.88</v>
      </c>
      <c r="H173">
        <v>16.5</v>
      </c>
      <c r="I173">
        <v>8.1258739999999996</v>
      </c>
      <c r="J173">
        <v>4.5199999999999996</v>
      </c>
      <c r="K173">
        <v>3.97</v>
      </c>
      <c r="L173">
        <v>0.09</v>
      </c>
      <c r="M173">
        <v>2.52</v>
      </c>
      <c r="N173">
        <v>5.15</v>
      </c>
      <c r="O173">
        <v>0.42</v>
      </c>
      <c r="P173">
        <v>70</v>
      </c>
      <c r="Q173">
        <v>60</v>
      </c>
      <c r="R173">
        <v>78.900000000000006</v>
      </c>
      <c r="S173">
        <v>707</v>
      </c>
      <c r="T173">
        <v>11.3</v>
      </c>
      <c r="U173">
        <v>139</v>
      </c>
      <c r="V173">
        <v>6</v>
      </c>
      <c r="W173">
        <v>942</v>
      </c>
      <c r="X173">
        <v>45.4</v>
      </c>
      <c r="Y173">
        <v>97</v>
      </c>
      <c r="Z173">
        <v>11.3</v>
      </c>
      <c r="AA173">
        <v>47</v>
      </c>
      <c r="AB173">
        <v>7.33</v>
      </c>
      <c r="AC173">
        <v>1.91</v>
      </c>
      <c r="AD173">
        <v>4.9000000000000004</v>
      </c>
      <c r="AE173">
        <v>0.49</v>
      </c>
      <c r="AF173">
        <v>2.5099999999999998</v>
      </c>
      <c r="AG173">
        <v>1.03</v>
      </c>
      <c r="AH173">
        <v>0.78</v>
      </c>
      <c r="AI173">
        <v>0.11</v>
      </c>
      <c r="AJ173">
        <v>4.0999999999999996</v>
      </c>
      <c r="AK173">
        <v>14.35</v>
      </c>
      <c r="AL173">
        <f t="shared" si="8"/>
        <v>39.540192578167265</v>
      </c>
      <c r="AM173">
        <f t="shared" si="9"/>
        <v>3.6773176881951337</v>
      </c>
      <c r="AN173">
        <f t="shared" si="10"/>
        <v>62.566371681415923</v>
      </c>
      <c r="AO173">
        <f t="shared" si="11"/>
        <v>0.11159830268741161</v>
      </c>
    </row>
    <row r="174" spans="1:41" x14ac:dyDescent="0.3">
      <c r="A174" t="s">
        <v>343</v>
      </c>
      <c r="B174">
        <v>29.354344999999999</v>
      </c>
      <c r="C174">
        <v>90.184540999999996</v>
      </c>
      <c r="D174" t="s">
        <v>347</v>
      </c>
      <c r="E174">
        <v>41</v>
      </c>
      <c r="F174">
        <v>56</v>
      </c>
      <c r="G174">
        <v>0.9</v>
      </c>
      <c r="H174">
        <v>16.7</v>
      </c>
      <c r="I174">
        <v>8.3098220000000005</v>
      </c>
      <c r="J174">
        <v>4.18</v>
      </c>
      <c r="K174">
        <v>3.94</v>
      </c>
      <c r="L174">
        <v>0.1</v>
      </c>
      <c r="M174">
        <v>3.19</v>
      </c>
      <c r="N174">
        <v>4.57</v>
      </c>
      <c r="O174">
        <v>0.42</v>
      </c>
      <c r="P174">
        <v>80</v>
      </c>
      <c r="Q174">
        <v>71</v>
      </c>
      <c r="R174">
        <v>104.5</v>
      </c>
      <c r="S174">
        <v>829</v>
      </c>
      <c r="T174">
        <v>12</v>
      </c>
      <c r="U174">
        <v>138</v>
      </c>
      <c r="V174">
        <v>6.4</v>
      </c>
      <c r="W174">
        <v>1120</v>
      </c>
      <c r="X174">
        <v>46.6</v>
      </c>
      <c r="Y174">
        <v>100</v>
      </c>
      <c r="Z174">
        <v>11.45</v>
      </c>
      <c r="AA174">
        <v>47.4</v>
      </c>
      <c r="AB174">
        <v>7.58</v>
      </c>
      <c r="AC174">
        <v>1.91</v>
      </c>
      <c r="AD174">
        <v>4.7300000000000004</v>
      </c>
      <c r="AE174">
        <v>0.57999999999999996</v>
      </c>
      <c r="AF174">
        <v>2.61</v>
      </c>
      <c r="AG174">
        <v>1.1200000000000001</v>
      </c>
      <c r="AH174">
        <v>0.82</v>
      </c>
      <c r="AI174">
        <v>0.12</v>
      </c>
      <c r="AJ174">
        <v>4</v>
      </c>
      <c r="AK174">
        <v>14.65</v>
      </c>
      <c r="AL174">
        <f t="shared" si="8"/>
        <v>38.605536688278285</v>
      </c>
      <c r="AM174">
        <f t="shared" si="9"/>
        <v>3.6533957037047706</v>
      </c>
      <c r="AN174">
        <f t="shared" si="10"/>
        <v>69.083333333333329</v>
      </c>
      <c r="AO174">
        <f t="shared" si="11"/>
        <v>0.12605548854041013</v>
      </c>
    </row>
    <row r="175" spans="1:41" x14ac:dyDescent="0.3">
      <c r="A175" t="s">
        <v>343</v>
      </c>
      <c r="B175">
        <v>29.354344999999999</v>
      </c>
      <c r="C175">
        <v>90.184540999999996</v>
      </c>
      <c r="D175" t="s">
        <v>348</v>
      </c>
      <c r="E175">
        <v>41</v>
      </c>
      <c r="F175">
        <v>56.3</v>
      </c>
      <c r="G175">
        <v>0.9</v>
      </c>
      <c r="H175">
        <v>16.600000000000001</v>
      </c>
      <c r="I175">
        <v>8.3408239999999996</v>
      </c>
      <c r="J175">
        <v>3.93</v>
      </c>
      <c r="K175">
        <v>3.98</v>
      </c>
      <c r="L175">
        <v>0.1</v>
      </c>
      <c r="M175">
        <v>3.32</v>
      </c>
      <c r="N175">
        <v>4.5</v>
      </c>
      <c r="O175">
        <v>0.42</v>
      </c>
      <c r="P175">
        <v>80</v>
      </c>
      <c r="Q175">
        <v>65</v>
      </c>
      <c r="R175">
        <v>105.5</v>
      </c>
      <c r="S175">
        <v>714</v>
      </c>
      <c r="T175">
        <v>11.3</v>
      </c>
      <c r="U175">
        <v>137</v>
      </c>
      <c r="V175">
        <v>6</v>
      </c>
      <c r="W175">
        <v>1110</v>
      </c>
      <c r="X175">
        <v>44.3</v>
      </c>
      <c r="Y175">
        <v>95.5</v>
      </c>
      <c r="Z175">
        <v>10.95</v>
      </c>
      <c r="AA175">
        <v>46.1</v>
      </c>
      <c r="AB175">
        <v>7.48</v>
      </c>
      <c r="AC175">
        <v>1.81</v>
      </c>
      <c r="AD175">
        <v>4.5</v>
      </c>
      <c r="AE175">
        <v>0.52</v>
      </c>
      <c r="AF175">
        <v>2.4900000000000002</v>
      </c>
      <c r="AG175">
        <v>1.05</v>
      </c>
      <c r="AH175">
        <v>0.79</v>
      </c>
      <c r="AI175">
        <v>0.12</v>
      </c>
      <c r="AJ175">
        <v>4</v>
      </c>
      <c r="AK175">
        <v>14.15</v>
      </c>
      <c r="AL175">
        <f t="shared" si="8"/>
        <v>38.093788388612936</v>
      </c>
      <c r="AM175">
        <f t="shared" si="9"/>
        <v>3.6400512344214917</v>
      </c>
      <c r="AN175">
        <f t="shared" si="10"/>
        <v>63.185840707964594</v>
      </c>
      <c r="AO175">
        <f t="shared" si="11"/>
        <v>0.14775910364145659</v>
      </c>
    </row>
    <row r="176" spans="1:41" x14ac:dyDescent="0.3">
      <c r="A176" t="s">
        <v>343</v>
      </c>
      <c r="B176">
        <v>29.354344999999999</v>
      </c>
      <c r="C176">
        <v>90.184540999999996</v>
      </c>
      <c r="D176" t="s">
        <v>349</v>
      </c>
      <c r="E176">
        <v>41.2</v>
      </c>
      <c r="F176">
        <v>57.1</v>
      </c>
      <c r="G176">
        <v>0.92</v>
      </c>
      <c r="H176">
        <v>16.8</v>
      </c>
      <c r="I176">
        <v>8.3888200000000008</v>
      </c>
      <c r="J176">
        <v>5.22</v>
      </c>
      <c r="K176">
        <v>3.97</v>
      </c>
      <c r="L176">
        <v>0.09</v>
      </c>
      <c r="M176">
        <v>2.7</v>
      </c>
      <c r="N176">
        <v>4.63</v>
      </c>
      <c r="O176">
        <v>0.43</v>
      </c>
      <c r="P176">
        <v>70</v>
      </c>
      <c r="Q176">
        <v>66</v>
      </c>
      <c r="R176">
        <v>66.3</v>
      </c>
      <c r="S176">
        <v>1425</v>
      </c>
      <c r="T176">
        <v>10.7</v>
      </c>
      <c r="U176">
        <v>141</v>
      </c>
      <c r="V176">
        <v>6.2</v>
      </c>
      <c r="W176">
        <v>1120</v>
      </c>
      <c r="X176">
        <v>44.7</v>
      </c>
      <c r="Y176">
        <v>92.3</v>
      </c>
      <c r="Z176">
        <v>11.4</v>
      </c>
      <c r="AA176">
        <v>46.4</v>
      </c>
      <c r="AB176">
        <v>8.09</v>
      </c>
      <c r="AC176">
        <v>1.83</v>
      </c>
      <c r="AD176">
        <v>4.8600000000000003</v>
      </c>
      <c r="AE176">
        <v>0.52</v>
      </c>
      <c r="AF176">
        <v>2.69</v>
      </c>
      <c r="AG176">
        <v>1.0900000000000001</v>
      </c>
      <c r="AH176">
        <v>0.76</v>
      </c>
      <c r="AI176">
        <v>0.12</v>
      </c>
      <c r="AJ176">
        <v>3.8</v>
      </c>
      <c r="AK176">
        <v>13.65</v>
      </c>
      <c r="AL176">
        <f t="shared" si="8"/>
        <v>39.955029980013329</v>
      </c>
      <c r="AM176">
        <f t="shared" si="9"/>
        <v>3.6877545711706152</v>
      </c>
      <c r="AN176">
        <f t="shared" si="10"/>
        <v>133.17757009345794</v>
      </c>
      <c r="AO176">
        <f t="shared" si="11"/>
        <v>4.652631578947368E-2</v>
      </c>
    </row>
    <row r="177" spans="1:41" x14ac:dyDescent="0.3">
      <c r="A177" t="s">
        <v>343</v>
      </c>
      <c r="B177">
        <v>29.354344999999999</v>
      </c>
      <c r="C177">
        <v>90.184540999999996</v>
      </c>
      <c r="D177" t="s">
        <v>350</v>
      </c>
      <c r="E177">
        <v>41.2</v>
      </c>
      <c r="F177">
        <v>57.2</v>
      </c>
      <c r="G177">
        <v>0.9</v>
      </c>
      <c r="H177">
        <v>16.95</v>
      </c>
      <c r="I177">
        <v>8.166836</v>
      </c>
      <c r="J177">
        <v>4.97</v>
      </c>
      <c r="K177">
        <v>3.81</v>
      </c>
      <c r="L177">
        <v>0.09</v>
      </c>
      <c r="M177">
        <v>3.01</v>
      </c>
      <c r="N177">
        <v>4.4000000000000004</v>
      </c>
      <c r="O177">
        <v>0.43</v>
      </c>
      <c r="P177">
        <v>70</v>
      </c>
      <c r="Q177">
        <v>61</v>
      </c>
      <c r="R177">
        <v>81.2</v>
      </c>
      <c r="S177">
        <v>1380</v>
      </c>
      <c r="T177">
        <v>11.2</v>
      </c>
      <c r="U177">
        <v>148</v>
      </c>
      <c r="V177">
        <v>6.4</v>
      </c>
      <c r="W177">
        <v>1210</v>
      </c>
      <c r="X177">
        <v>46.5</v>
      </c>
      <c r="Y177">
        <v>96</v>
      </c>
      <c r="Z177">
        <v>12.05</v>
      </c>
      <c r="AA177">
        <v>47.2</v>
      </c>
      <c r="AB177">
        <v>7.83</v>
      </c>
      <c r="AC177">
        <v>2.0299999999999998</v>
      </c>
      <c r="AD177">
        <v>4.78</v>
      </c>
      <c r="AE177">
        <v>0.53</v>
      </c>
      <c r="AF177">
        <v>2.57</v>
      </c>
      <c r="AG177">
        <v>1.01</v>
      </c>
      <c r="AH177">
        <v>0.79</v>
      </c>
      <c r="AI177">
        <v>0.12</v>
      </c>
      <c r="AJ177">
        <v>4.0999999999999996</v>
      </c>
      <c r="AK177">
        <v>14.25</v>
      </c>
      <c r="AL177">
        <f t="shared" si="8"/>
        <v>39.985579234097102</v>
      </c>
      <c r="AM177">
        <f t="shared" si="9"/>
        <v>3.6885188699637124</v>
      </c>
      <c r="AN177">
        <f t="shared" si="10"/>
        <v>123.21428571428572</v>
      </c>
      <c r="AO177">
        <f t="shared" si="11"/>
        <v>5.8840579710144933E-2</v>
      </c>
    </row>
    <row r="178" spans="1:41" x14ac:dyDescent="0.3">
      <c r="A178" t="s">
        <v>351</v>
      </c>
      <c r="B178">
        <v>29.627777779999999</v>
      </c>
      <c r="C178">
        <v>89.061944440000005</v>
      </c>
      <c r="D178" t="s">
        <v>352</v>
      </c>
      <c r="E178">
        <v>42.67</v>
      </c>
      <c r="F178">
        <v>59.29</v>
      </c>
      <c r="G178">
        <v>0.76</v>
      </c>
      <c r="H178">
        <v>19.11</v>
      </c>
      <c r="I178">
        <v>4.1840700000000002</v>
      </c>
      <c r="J178">
        <v>3.51</v>
      </c>
      <c r="K178">
        <v>1.35</v>
      </c>
      <c r="L178">
        <v>0.09</v>
      </c>
      <c r="M178">
        <v>5.17</v>
      </c>
      <c r="N178">
        <v>4.8099999999999996</v>
      </c>
      <c r="O178">
        <v>0.32</v>
      </c>
      <c r="Q178">
        <v>5</v>
      </c>
      <c r="R178">
        <v>122</v>
      </c>
      <c r="S178">
        <v>939</v>
      </c>
      <c r="T178">
        <v>17</v>
      </c>
      <c r="U178">
        <v>423</v>
      </c>
      <c r="V178">
        <v>18.7</v>
      </c>
      <c r="W178">
        <v>1617</v>
      </c>
      <c r="X178">
        <v>90.9</v>
      </c>
      <c r="Y178">
        <v>182</v>
      </c>
      <c r="Z178">
        <v>17.399999999999999</v>
      </c>
      <c r="AA178">
        <v>57.9</v>
      </c>
      <c r="AB178">
        <v>8.0399999999999991</v>
      </c>
      <c r="AC178">
        <v>1.9</v>
      </c>
      <c r="AD178">
        <v>4.51</v>
      </c>
      <c r="AE178">
        <v>0.61</v>
      </c>
      <c r="AF178">
        <v>3.19</v>
      </c>
      <c r="AG178">
        <v>1.66</v>
      </c>
      <c r="AH178">
        <v>1.74</v>
      </c>
      <c r="AI178">
        <v>0.26600000000000001</v>
      </c>
      <c r="AJ178">
        <v>9.6</v>
      </c>
      <c r="AK178">
        <v>31.9</v>
      </c>
      <c r="AL178">
        <f t="shared" si="8"/>
        <v>35.488869489305984</v>
      </c>
      <c r="AM178">
        <f t="shared" si="9"/>
        <v>3.5692191118063272</v>
      </c>
      <c r="AN178">
        <f t="shared" si="10"/>
        <v>55.235294117647058</v>
      </c>
      <c r="AO178">
        <f t="shared" si="11"/>
        <v>0.12992545260915869</v>
      </c>
    </row>
    <row r="179" spans="1:41" x14ac:dyDescent="0.3">
      <c r="A179" t="s">
        <v>351</v>
      </c>
      <c r="B179">
        <v>29.89833333</v>
      </c>
      <c r="C179">
        <v>91.926666670000003</v>
      </c>
      <c r="D179" t="s">
        <v>353</v>
      </c>
      <c r="E179">
        <v>48</v>
      </c>
      <c r="F179">
        <v>59.63</v>
      </c>
      <c r="G179">
        <v>0.82</v>
      </c>
      <c r="H179">
        <v>16.850000000000001</v>
      </c>
      <c r="I179">
        <v>6.4155740000000003</v>
      </c>
      <c r="J179">
        <v>5.96</v>
      </c>
      <c r="K179">
        <v>2.4300000000000002</v>
      </c>
      <c r="L179">
        <v>0.13</v>
      </c>
      <c r="M179">
        <v>2.69</v>
      </c>
      <c r="N179">
        <v>3.42</v>
      </c>
      <c r="O179">
        <v>0.22</v>
      </c>
      <c r="Q179">
        <v>5</v>
      </c>
      <c r="R179">
        <v>90</v>
      </c>
      <c r="S179">
        <v>454</v>
      </c>
      <c r="T179">
        <v>23</v>
      </c>
      <c r="U179">
        <v>191</v>
      </c>
      <c r="V179">
        <v>5.7</v>
      </c>
      <c r="W179">
        <v>359</v>
      </c>
      <c r="X179">
        <v>21.4</v>
      </c>
      <c r="Y179">
        <v>46</v>
      </c>
      <c r="Z179">
        <v>5.62</v>
      </c>
      <c r="AA179">
        <v>22.4</v>
      </c>
      <c r="AB179">
        <v>5.01</v>
      </c>
      <c r="AC179">
        <v>1.1399999999999999</v>
      </c>
      <c r="AD179">
        <v>4.53</v>
      </c>
      <c r="AE179">
        <v>0.78</v>
      </c>
      <c r="AF179">
        <v>4.54</v>
      </c>
      <c r="AG179">
        <v>2.57</v>
      </c>
      <c r="AH179">
        <v>2.44</v>
      </c>
      <c r="AI179">
        <v>0.41199999999999998</v>
      </c>
      <c r="AJ179">
        <v>4.8</v>
      </c>
      <c r="AK179">
        <v>16</v>
      </c>
      <c r="AL179">
        <f t="shared" si="8"/>
        <v>5.9580134191049314</v>
      </c>
      <c r="AM179">
        <f t="shared" si="9"/>
        <v>1.784737106572027</v>
      </c>
      <c r="AN179">
        <f t="shared" si="10"/>
        <v>19.739130434782609</v>
      </c>
      <c r="AO179">
        <f t="shared" si="11"/>
        <v>0.19823788546255505</v>
      </c>
    </row>
    <row r="180" spans="1:41" x14ac:dyDescent="0.3">
      <c r="A180" t="s">
        <v>354</v>
      </c>
      <c r="B180">
        <v>29.3</v>
      </c>
      <c r="C180">
        <v>91.61</v>
      </c>
      <c r="D180" t="s">
        <v>355</v>
      </c>
      <c r="E180">
        <v>49.68</v>
      </c>
      <c r="F180">
        <v>61.2</v>
      </c>
      <c r="G180">
        <v>0.7</v>
      </c>
      <c r="H180">
        <v>16.899999999999999</v>
      </c>
      <c r="I180">
        <v>6.1186400000000001</v>
      </c>
      <c r="J180">
        <v>4.9000000000000004</v>
      </c>
      <c r="K180">
        <v>2.8</v>
      </c>
      <c r="L180">
        <v>0.1</v>
      </c>
      <c r="M180">
        <v>2.2999999999999998</v>
      </c>
      <c r="N180">
        <v>3.3</v>
      </c>
      <c r="O180">
        <v>0.2</v>
      </c>
      <c r="P180">
        <v>21.77</v>
      </c>
      <c r="Q180">
        <v>13.51</v>
      </c>
      <c r="R180">
        <v>82.11</v>
      </c>
      <c r="S180">
        <v>556</v>
      </c>
      <c r="T180">
        <v>21.76</v>
      </c>
      <c r="U180">
        <v>185.9</v>
      </c>
      <c r="V180">
        <v>7.56</v>
      </c>
      <c r="W180">
        <v>528</v>
      </c>
      <c r="X180">
        <v>21.86</v>
      </c>
      <c r="Y180">
        <v>48.77</v>
      </c>
      <c r="Z180">
        <v>5.74</v>
      </c>
      <c r="AA180">
        <v>21.3</v>
      </c>
      <c r="AB180">
        <v>4.71</v>
      </c>
      <c r="AC180">
        <v>1.2</v>
      </c>
      <c r="AD180">
        <v>4.32</v>
      </c>
      <c r="AE180">
        <v>0.62</v>
      </c>
      <c r="AF180">
        <v>3.78</v>
      </c>
      <c r="AG180">
        <v>2.21</v>
      </c>
      <c r="AH180">
        <v>2.04</v>
      </c>
      <c r="AI180">
        <v>0.33</v>
      </c>
      <c r="AJ180">
        <v>4.5999999999999996</v>
      </c>
      <c r="AK180">
        <v>12.23</v>
      </c>
      <c r="AL180">
        <f t="shared" si="8"/>
        <v>7.2794324480847195</v>
      </c>
      <c r="AM180">
        <f t="shared" si="9"/>
        <v>1.9850528987415994</v>
      </c>
      <c r="AN180">
        <f t="shared" si="10"/>
        <v>25.551470588235293</v>
      </c>
      <c r="AO180">
        <f t="shared" si="11"/>
        <v>0.14767985611510792</v>
      </c>
    </row>
    <row r="181" spans="1:41" x14ac:dyDescent="0.3">
      <c r="A181" t="s">
        <v>356</v>
      </c>
      <c r="B181">
        <v>29.351109999999998</v>
      </c>
      <c r="C181">
        <v>90.096940000000004</v>
      </c>
      <c r="D181" t="s">
        <v>357</v>
      </c>
      <c r="E181">
        <v>50.2</v>
      </c>
      <c r="F181">
        <v>56.45</v>
      </c>
      <c r="G181">
        <v>0.79</v>
      </c>
      <c r="H181">
        <v>17.45</v>
      </c>
      <c r="I181">
        <v>7.0544320000000003</v>
      </c>
      <c r="J181">
        <v>6.93</v>
      </c>
      <c r="K181">
        <v>3.06</v>
      </c>
      <c r="L181">
        <v>0.15</v>
      </c>
      <c r="M181">
        <v>2.14</v>
      </c>
      <c r="N181">
        <v>4.0199999999999996</v>
      </c>
      <c r="O181">
        <v>0.25</v>
      </c>
      <c r="P181">
        <v>4.66</v>
      </c>
      <c r="Q181">
        <v>5.72</v>
      </c>
      <c r="R181">
        <v>42</v>
      </c>
      <c r="S181">
        <v>677</v>
      </c>
      <c r="T181">
        <v>34.08</v>
      </c>
      <c r="U181">
        <v>160</v>
      </c>
      <c r="V181">
        <v>7.87</v>
      </c>
      <c r="W181">
        <v>370</v>
      </c>
      <c r="X181">
        <v>24.73</v>
      </c>
      <c r="Y181">
        <v>63.59</v>
      </c>
      <c r="Z181">
        <v>8.69</v>
      </c>
      <c r="AA181">
        <v>37.200000000000003</v>
      </c>
      <c r="AB181">
        <v>8.0399999999999991</v>
      </c>
      <c r="AC181">
        <v>1.66</v>
      </c>
      <c r="AD181">
        <v>6.86</v>
      </c>
      <c r="AE181">
        <v>1.01</v>
      </c>
      <c r="AF181">
        <v>6.34</v>
      </c>
      <c r="AG181">
        <v>3.46</v>
      </c>
      <c r="AH181">
        <v>3.36</v>
      </c>
      <c r="AI181">
        <v>0.47</v>
      </c>
      <c r="AJ181">
        <v>4.4400000000000004</v>
      </c>
      <c r="AK181">
        <v>9.77</v>
      </c>
      <c r="AL181">
        <f t="shared" si="8"/>
        <v>4.9999120956399441</v>
      </c>
      <c r="AM181">
        <f t="shared" si="9"/>
        <v>1.6094203314075439</v>
      </c>
      <c r="AN181">
        <f t="shared" si="10"/>
        <v>19.865023474178404</v>
      </c>
      <c r="AO181">
        <f t="shared" si="11"/>
        <v>6.2038404726735601E-2</v>
      </c>
    </row>
    <row r="182" spans="1:41" x14ac:dyDescent="0.3">
      <c r="A182" t="s">
        <v>356</v>
      </c>
      <c r="B182">
        <v>29.538889999999999</v>
      </c>
      <c r="C182">
        <v>89.622500000000002</v>
      </c>
      <c r="D182" t="s">
        <v>358</v>
      </c>
      <c r="E182">
        <v>50.9</v>
      </c>
      <c r="F182">
        <v>60.29</v>
      </c>
      <c r="G182">
        <v>0.72</v>
      </c>
      <c r="H182">
        <v>16.78</v>
      </c>
      <c r="I182">
        <v>6.3075979999999996</v>
      </c>
      <c r="J182">
        <v>5.1100000000000003</v>
      </c>
      <c r="K182">
        <v>3.24</v>
      </c>
      <c r="L182">
        <v>0.12</v>
      </c>
      <c r="M182">
        <v>2.12</v>
      </c>
      <c r="N182">
        <v>3.47</v>
      </c>
      <c r="O182">
        <v>0.16</v>
      </c>
      <c r="P182">
        <v>4.71</v>
      </c>
      <c r="Q182">
        <v>4.03</v>
      </c>
      <c r="R182">
        <v>79</v>
      </c>
      <c r="S182">
        <v>452</v>
      </c>
      <c r="T182">
        <v>26.01</v>
      </c>
      <c r="U182">
        <v>138</v>
      </c>
      <c r="V182">
        <v>8.9</v>
      </c>
      <c r="W182">
        <v>517</v>
      </c>
      <c r="X182">
        <v>22.08</v>
      </c>
      <c r="Y182">
        <v>47.84</v>
      </c>
      <c r="Z182">
        <v>5.83</v>
      </c>
      <c r="AA182">
        <v>23.06</v>
      </c>
      <c r="AB182">
        <v>4.8099999999999996</v>
      </c>
      <c r="AC182">
        <v>1.05</v>
      </c>
      <c r="AD182">
        <v>4.38</v>
      </c>
      <c r="AE182">
        <v>0.68</v>
      </c>
      <c r="AF182">
        <v>4.45</v>
      </c>
      <c r="AG182">
        <v>2.65</v>
      </c>
      <c r="AH182">
        <v>2.96</v>
      </c>
      <c r="AI182">
        <v>0.44</v>
      </c>
      <c r="AJ182">
        <v>3.77</v>
      </c>
      <c r="AK182">
        <v>11.11</v>
      </c>
      <c r="AL182">
        <f t="shared" si="8"/>
        <v>5.0673965104344845</v>
      </c>
      <c r="AM182">
        <f t="shared" si="9"/>
        <v>1.6228271769222573</v>
      </c>
      <c r="AN182">
        <f t="shared" si="10"/>
        <v>17.377931564782774</v>
      </c>
      <c r="AO182">
        <f t="shared" si="11"/>
        <v>0.1747787610619469</v>
      </c>
    </row>
    <row r="183" spans="1:41" x14ac:dyDescent="0.3">
      <c r="A183" t="s">
        <v>354</v>
      </c>
      <c r="B183">
        <v>29.44</v>
      </c>
      <c r="C183">
        <v>91.88</v>
      </c>
      <c r="D183" t="s">
        <v>359</v>
      </c>
      <c r="E183">
        <v>51.42</v>
      </c>
      <c r="F183">
        <v>64.900000000000006</v>
      </c>
      <c r="G183">
        <v>0.4</v>
      </c>
      <c r="H183">
        <v>16.2</v>
      </c>
      <c r="I183">
        <v>4.0491000000000001</v>
      </c>
      <c r="J183">
        <v>4.9000000000000004</v>
      </c>
      <c r="K183">
        <v>1.8</v>
      </c>
      <c r="L183">
        <v>0.1</v>
      </c>
      <c r="M183">
        <v>2</v>
      </c>
      <c r="N183">
        <v>4.0999999999999996</v>
      </c>
      <c r="O183">
        <v>0.1</v>
      </c>
      <c r="P183">
        <v>6.42</v>
      </c>
      <c r="Q183">
        <v>6.28</v>
      </c>
      <c r="R183">
        <v>15.14</v>
      </c>
      <c r="S183">
        <v>300</v>
      </c>
      <c r="T183">
        <v>13.59</v>
      </c>
      <c r="U183">
        <v>75</v>
      </c>
      <c r="V183">
        <v>4.83</v>
      </c>
      <c r="W183">
        <v>280</v>
      </c>
      <c r="X183">
        <v>20.68</v>
      </c>
      <c r="Y183">
        <v>38.979999999999997</v>
      </c>
      <c r="Z183">
        <v>4.22</v>
      </c>
      <c r="AA183">
        <v>15.1</v>
      </c>
      <c r="AB183">
        <v>2.8</v>
      </c>
      <c r="AC183">
        <v>0.91</v>
      </c>
      <c r="AD183">
        <v>2.79</v>
      </c>
      <c r="AE183">
        <v>0.4</v>
      </c>
      <c r="AF183">
        <v>2.4700000000000002</v>
      </c>
      <c r="AG183">
        <v>1.49</v>
      </c>
      <c r="AH183">
        <v>1.49</v>
      </c>
      <c r="AI183">
        <v>0.23</v>
      </c>
      <c r="AJ183">
        <v>2.13</v>
      </c>
      <c r="AK183">
        <v>8.2100000000000009</v>
      </c>
      <c r="AL183">
        <f t="shared" si="8"/>
        <v>9.4284824285673849</v>
      </c>
      <c r="AM183">
        <f t="shared" si="9"/>
        <v>2.2437351535321928</v>
      </c>
      <c r="AN183">
        <f t="shared" si="10"/>
        <v>22.075055187637968</v>
      </c>
      <c r="AO183">
        <f t="shared" si="11"/>
        <v>5.0466666666666667E-2</v>
      </c>
    </row>
    <row r="184" spans="1:41" x14ac:dyDescent="0.3">
      <c r="A184" t="s">
        <v>356</v>
      </c>
      <c r="B184">
        <v>29.3675</v>
      </c>
      <c r="C184">
        <v>90.724440000000001</v>
      </c>
      <c r="D184" t="s">
        <v>360</v>
      </c>
      <c r="E184">
        <v>51.5</v>
      </c>
      <c r="F184">
        <v>61.42</v>
      </c>
      <c r="G184">
        <v>0.71</v>
      </c>
      <c r="H184">
        <v>16.829999999999998</v>
      </c>
      <c r="I184">
        <v>5.5607639999999998</v>
      </c>
      <c r="J184">
        <v>5.34</v>
      </c>
      <c r="K184">
        <v>2.66</v>
      </c>
      <c r="L184">
        <v>0.11</v>
      </c>
      <c r="M184">
        <v>2.46</v>
      </c>
      <c r="N184">
        <v>4.18</v>
      </c>
      <c r="O184">
        <v>0.22</v>
      </c>
      <c r="P184">
        <v>12.79</v>
      </c>
      <c r="Q184">
        <v>9.15</v>
      </c>
      <c r="R184">
        <v>58</v>
      </c>
      <c r="S184">
        <v>559</v>
      </c>
      <c r="T184">
        <v>18.78</v>
      </c>
      <c r="U184">
        <v>173</v>
      </c>
      <c r="V184">
        <v>5.22</v>
      </c>
      <c r="W184">
        <v>452</v>
      </c>
      <c r="X184">
        <v>17.440000000000001</v>
      </c>
      <c r="Y184">
        <v>36.840000000000003</v>
      </c>
      <c r="Z184">
        <v>4.75</v>
      </c>
      <c r="AA184">
        <v>17.98</v>
      </c>
      <c r="AB184">
        <v>4.13</v>
      </c>
      <c r="AC184">
        <v>1.01</v>
      </c>
      <c r="AD184">
        <v>3.4</v>
      </c>
      <c r="AE184">
        <v>0.54</v>
      </c>
      <c r="AF184">
        <v>2.95</v>
      </c>
      <c r="AG184">
        <v>1.81</v>
      </c>
      <c r="AH184">
        <v>1.79</v>
      </c>
      <c r="AI184">
        <v>0.28999999999999998</v>
      </c>
      <c r="AJ184">
        <v>4.79</v>
      </c>
      <c r="AK184">
        <v>4.71</v>
      </c>
      <c r="AL184">
        <f t="shared" si="8"/>
        <v>6.6186738325908117</v>
      </c>
      <c r="AM184">
        <f t="shared" si="9"/>
        <v>1.8898950224775017</v>
      </c>
      <c r="AN184">
        <f t="shared" si="10"/>
        <v>29.765708200212991</v>
      </c>
      <c r="AO184">
        <f t="shared" si="11"/>
        <v>0.1037567084078712</v>
      </c>
    </row>
    <row r="185" spans="1:41" x14ac:dyDescent="0.3">
      <c r="A185" t="s">
        <v>245</v>
      </c>
      <c r="B185">
        <v>29.359500000000001</v>
      </c>
      <c r="C185">
        <v>90.711805560000002</v>
      </c>
      <c r="D185" t="s">
        <v>361</v>
      </c>
      <c r="E185">
        <v>52</v>
      </c>
      <c r="F185">
        <v>56.24</v>
      </c>
      <c r="G185">
        <v>0.71</v>
      </c>
      <c r="H185">
        <v>18.21</v>
      </c>
      <c r="I185">
        <v>6.9734499999999997</v>
      </c>
      <c r="J185">
        <v>6.77</v>
      </c>
      <c r="K185">
        <v>3.6</v>
      </c>
      <c r="L185">
        <v>0.14000000000000001</v>
      </c>
      <c r="M185">
        <v>1.67</v>
      </c>
      <c r="N185">
        <v>4.2</v>
      </c>
      <c r="O185">
        <v>0.24</v>
      </c>
      <c r="P185">
        <v>4.82</v>
      </c>
      <c r="Q185">
        <v>7.17</v>
      </c>
      <c r="R185">
        <v>28.4</v>
      </c>
      <c r="S185">
        <v>609</v>
      </c>
      <c r="T185">
        <v>18.100000000000001</v>
      </c>
      <c r="U185">
        <v>81.7</v>
      </c>
      <c r="V185">
        <v>5.69</v>
      </c>
      <c r="W185">
        <v>327</v>
      </c>
      <c r="X185">
        <v>15.7</v>
      </c>
      <c r="Y185">
        <v>32.200000000000003</v>
      </c>
      <c r="Z185">
        <v>4.09</v>
      </c>
      <c r="AA185">
        <v>17.7</v>
      </c>
      <c r="AB185">
        <v>3.85</v>
      </c>
      <c r="AC185">
        <v>1.1399999999999999</v>
      </c>
      <c r="AD185">
        <v>3.33</v>
      </c>
      <c r="AE185">
        <v>0.5</v>
      </c>
      <c r="AF185">
        <v>2.98</v>
      </c>
      <c r="AG185">
        <v>1.72</v>
      </c>
      <c r="AH185">
        <v>1.83</v>
      </c>
      <c r="AI185">
        <v>0.28999999999999998</v>
      </c>
      <c r="AJ185">
        <v>2.2599999999999998</v>
      </c>
      <c r="AK185">
        <v>1.1399999999999999</v>
      </c>
      <c r="AL185">
        <f t="shared" si="8"/>
        <v>5.8280878928316158</v>
      </c>
      <c r="AM185">
        <f t="shared" si="9"/>
        <v>1.7626889693502645</v>
      </c>
      <c r="AN185">
        <f t="shared" si="10"/>
        <v>33.646408839779006</v>
      </c>
      <c r="AO185">
        <f t="shared" si="11"/>
        <v>4.6633825944170766E-2</v>
      </c>
    </row>
    <row r="186" spans="1:41" x14ac:dyDescent="0.3">
      <c r="A186" t="s">
        <v>356</v>
      </c>
      <c r="B186">
        <v>29.463889999999999</v>
      </c>
      <c r="C186">
        <v>90.89667</v>
      </c>
      <c r="D186" t="s">
        <v>362</v>
      </c>
      <c r="E186">
        <v>52.9</v>
      </c>
      <c r="F186">
        <v>57.43</v>
      </c>
      <c r="G186">
        <v>1.05</v>
      </c>
      <c r="H186">
        <v>18.670000000000002</v>
      </c>
      <c r="I186">
        <v>5.6147520000000002</v>
      </c>
      <c r="J186">
        <v>5.27</v>
      </c>
      <c r="K186">
        <v>2.3199999999999998</v>
      </c>
      <c r="L186">
        <v>0.11</v>
      </c>
      <c r="M186">
        <v>2.71</v>
      </c>
      <c r="N186">
        <v>4.7300000000000004</v>
      </c>
      <c r="O186">
        <v>0.37</v>
      </c>
      <c r="P186">
        <v>10.1</v>
      </c>
      <c r="Q186">
        <v>6.46</v>
      </c>
      <c r="R186">
        <v>65</v>
      </c>
      <c r="S186">
        <v>942</v>
      </c>
      <c r="T186">
        <v>25.33</v>
      </c>
      <c r="U186">
        <v>339</v>
      </c>
      <c r="V186">
        <v>13.52</v>
      </c>
      <c r="W186">
        <v>1273</v>
      </c>
      <c r="X186">
        <v>42.5</v>
      </c>
      <c r="Y186">
        <v>90.86</v>
      </c>
      <c r="Z186">
        <v>11.7</v>
      </c>
      <c r="AA186">
        <v>44.89</v>
      </c>
      <c r="AB186">
        <v>8.5299999999999994</v>
      </c>
      <c r="AC186">
        <v>2.08</v>
      </c>
      <c r="AD186">
        <v>6.19</v>
      </c>
      <c r="AE186">
        <v>0.88</v>
      </c>
      <c r="AF186">
        <v>4.6900000000000004</v>
      </c>
      <c r="AG186">
        <v>2.44</v>
      </c>
      <c r="AH186">
        <v>2.25</v>
      </c>
      <c r="AI186">
        <v>0.34</v>
      </c>
      <c r="AJ186">
        <v>8.02</v>
      </c>
      <c r="AK186">
        <v>6.82</v>
      </c>
      <c r="AL186">
        <f t="shared" si="8"/>
        <v>12.831692451945617</v>
      </c>
      <c r="AM186">
        <f t="shared" si="9"/>
        <v>2.5519180835633741</v>
      </c>
      <c r="AN186">
        <f t="shared" si="10"/>
        <v>37.189103829451248</v>
      </c>
      <c r="AO186">
        <f t="shared" si="11"/>
        <v>6.9002123142250529E-2</v>
      </c>
    </row>
    <row r="187" spans="1:41" x14ac:dyDescent="0.3">
      <c r="A187" t="s">
        <v>356</v>
      </c>
      <c r="B187">
        <v>29.490559999999999</v>
      </c>
      <c r="C187">
        <v>90.961110000000005</v>
      </c>
      <c r="D187" t="s">
        <v>363</v>
      </c>
      <c r="E187">
        <v>53.4</v>
      </c>
      <c r="F187">
        <v>60.23</v>
      </c>
      <c r="G187">
        <v>0.66</v>
      </c>
      <c r="H187">
        <v>17.149999999999999</v>
      </c>
      <c r="I187">
        <v>5.98367</v>
      </c>
      <c r="J187">
        <v>6.39</v>
      </c>
      <c r="K187">
        <v>2.91</v>
      </c>
      <c r="L187">
        <v>0.12</v>
      </c>
      <c r="M187">
        <v>1.85</v>
      </c>
      <c r="N187">
        <v>3.9</v>
      </c>
      <c r="O187">
        <v>0.19</v>
      </c>
      <c r="P187">
        <v>13.31</v>
      </c>
      <c r="Q187">
        <v>7.23</v>
      </c>
      <c r="R187">
        <v>20</v>
      </c>
      <c r="S187">
        <v>386</v>
      </c>
      <c r="T187">
        <v>24.55</v>
      </c>
      <c r="U187">
        <v>98</v>
      </c>
      <c r="V187">
        <v>7.08</v>
      </c>
      <c r="W187">
        <v>370</v>
      </c>
      <c r="X187">
        <v>15.45</v>
      </c>
      <c r="Y187">
        <v>31.82</v>
      </c>
      <c r="Z187">
        <v>4.6900000000000004</v>
      </c>
      <c r="AA187">
        <v>19.25</v>
      </c>
      <c r="AB187">
        <v>4.24</v>
      </c>
      <c r="AC187">
        <v>1.02</v>
      </c>
      <c r="AD187">
        <v>3.97</v>
      </c>
      <c r="AE187">
        <v>0.63</v>
      </c>
      <c r="AF187">
        <v>4.16</v>
      </c>
      <c r="AG187">
        <v>2.4900000000000002</v>
      </c>
      <c r="AH187">
        <v>2.66</v>
      </c>
      <c r="AI187">
        <v>0.38</v>
      </c>
      <c r="AJ187">
        <v>2.4300000000000002</v>
      </c>
      <c r="AK187">
        <v>4.9800000000000004</v>
      </c>
      <c r="AL187">
        <f t="shared" si="8"/>
        <v>3.9457028647568286</v>
      </c>
      <c r="AM187">
        <f t="shared" si="9"/>
        <v>1.3726271043994784</v>
      </c>
      <c r="AN187">
        <f t="shared" si="10"/>
        <v>15.723014256619145</v>
      </c>
      <c r="AO187">
        <f t="shared" si="11"/>
        <v>5.181347150259067E-2</v>
      </c>
    </row>
    <row r="188" spans="1:41" x14ac:dyDescent="0.3">
      <c r="A188" t="s">
        <v>351</v>
      </c>
      <c r="B188">
        <v>29.25861111</v>
      </c>
      <c r="C188">
        <v>91.84</v>
      </c>
      <c r="D188" t="s">
        <v>364</v>
      </c>
      <c r="E188">
        <v>54</v>
      </c>
      <c r="F188">
        <v>59.52</v>
      </c>
      <c r="G188">
        <v>0.68300000000000005</v>
      </c>
      <c r="H188">
        <v>17.48</v>
      </c>
      <c r="I188">
        <v>5.9566759999999999</v>
      </c>
      <c r="J188">
        <v>6.22</v>
      </c>
      <c r="K188">
        <v>2.88</v>
      </c>
      <c r="L188">
        <v>0.112</v>
      </c>
      <c r="M188">
        <v>2.13</v>
      </c>
      <c r="N188">
        <v>3.55</v>
      </c>
      <c r="O188">
        <v>0.18</v>
      </c>
      <c r="P188">
        <v>17.600000000000001</v>
      </c>
      <c r="Q188">
        <v>10</v>
      </c>
      <c r="R188">
        <v>54</v>
      </c>
      <c r="S188">
        <v>519</v>
      </c>
      <c r="T188">
        <v>16</v>
      </c>
      <c r="U188">
        <v>189</v>
      </c>
      <c r="V188">
        <v>4.5</v>
      </c>
      <c r="W188">
        <v>416</v>
      </c>
      <c r="X188">
        <v>15.9</v>
      </c>
      <c r="Y188">
        <v>33.4</v>
      </c>
      <c r="Z188">
        <v>4.1100000000000003</v>
      </c>
      <c r="AA188">
        <v>16.399999999999999</v>
      </c>
      <c r="AB188">
        <v>3.4</v>
      </c>
      <c r="AC188">
        <v>0.91</v>
      </c>
      <c r="AD188">
        <v>3.07</v>
      </c>
      <c r="AE188">
        <v>0.52</v>
      </c>
      <c r="AF188">
        <v>3</v>
      </c>
      <c r="AG188">
        <v>1.79</v>
      </c>
      <c r="AH188">
        <v>1.82</v>
      </c>
      <c r="AI188">
        <v>0.309</v>
      </c>
      <c r="AJ188">
        <v>4.5999999999999996</v>
      </c>
      <c r="AK188">
        <v>2.81</v>
      </c>
      <c r="AL188">
        <f t="shared" si="8"/>
        <v>5.934761441090556</v>
      </c>
      <c r="AM188">
        <f t="shared" si="9"/>
        <v>1.7808268319868139</v>
      </c>
      <c r="AN188">
        <f t="shared" si="10"/>
        <v>32.4375</v>
      </c>
      <c r="AO188">
        <f t="shared" si="11"/>
        <v>0.10404624277456648</v>
      </c>
    </row>
    <row r="189" spans="1:41" x14ac:dyDescent="0.3">
      <c r="A189" t="s">
        <v>356</v>
      </c>
      <c r="B189">
        <v>29.481670000000001</v>
      </c>
      <c r="C189">
        <v>90.873890000000003</v>
      </c>
      <c r="D189" t="s">
        <v>365</v>
      </c>
      <c r="E189">
        <v>55.3</v>
      </c>
      <c r="F189">
        <v>56.62</v>
      </c>
      <c r="G189">
        <v>1.1499999999999999</v>
      </c>
      <c r="H189">
        <v>18.46</v>
      </c>
      <c r="I189">
        <v>6.2176179999999999</v>
      </c>
      <c r="J189">
        <v>5.67</v>
      </c>
      <c r="K189">
        <v>2.65</v>
      </c>
      <c r="L189">
        <v>0.12</v>
      </c>
      <c r="M189">
        <v>2.36</v>
      </c>
      <c r="N189">
        <v>4.71</v>
      </c>
      <c r="O189">
        <v>0.42</v>
      </c>
      <c r="P189">
        <v>12.24</v>
      </c>
      <c r="Q189">
        <v>7.69</v>
      </c>
      <c r="R189">
        <v>78</v>
      </c>
      <c r="S189">
        <v>919</v>
      </c>
      <c r="T189">
        <v>31.13</v>
      </c>
      <c r="U189">
        <v>378</v>
      </c>
      <c r="V189">
        <v>15.7</v>
      </c>
      <c r="W189">
        <v>850</v>
      </c>
      <c r="X189">
        <v>45.68</v>
      </c>
      <c r="Y189">
        <v>97.73</v>
      </c>
      <c r="Z189">
        <v>12.27</v>
      </c>
      <c r="AA189">
        <v>46.95</v>
      </c>
      <c r="AB189">
        <v>8.9499999999999993</v>
      </c>
      <c r="AC189">
        <v>2.08</v>
      </c>
      <c r="AD189">
        <v>6.7</v>
      </c>
      <c r="AE189">
        <v>0.96</v>
      </c>
      <c r="AF189">
        <v>5.34</v>
      </c>
      <c r="AG189">
        <v>2.87</v>
      </c>
      <c r="AH189">
        <v>3.1</v>
      </c>
      <c r="AI189">
        <v>0.48</v>
      </c>
      <c r="AJ189">
        <v>8.82</v>
      </c>
      <c r="AK189">
        <v>10.16</v>
      </c>
      <c r="AL189">
        <f t="shared" si="8"/>
        <v>10.010181026269224</v>
      </c>
      <c r="AM189">
        <f t="shared" si="9"/>
        <v>2.3036026777059857</v>
      </c>
      <c r="AN189">
        <f t="shared" si="10"/>
        <v>29.521362030195952</v>
      </c>
      <c r="AO189">
        <f t="shared" si="11"/>
        <v>8.4874863982589768E-2</v>
      </c>
    </row>
    <row r="190" spans="1:41" x14ac:dyDescent="0.3">
      <c r="A190" t="s">
        <v>366</v>
      </c>
      <c r="B190">
        <v>29.254722220000001</v>
      </c>
      <c r="C190">
        <v>91.814999999999998</v>
      </c>
      <c r="D190" t="s">
        <v>367</v>
      </c>
      <c r="E190">
        <v>55.42</v>
      </c>
      <c r="F190">
        <v>56.73</v>
      </c>
      <c r="G190">
        <v>0.8</v>
      </c>
      <c r="H190">
        <v>17.100000000000001</v>
      </c>
      <c r="I190">
        <v>7.0634300000000003</v>
      </c>
      <c r="J190">
        <v>6.62</v>
      </c>
      <c r="K190">
        <v>3.88</v>
      </c>
      <c r="L190">
        <v>0.19</v>
      </c>
      <c r="M190">
        <v>1.76</v>
      </c>
      <c r="N190">
        <v>4.04</v>
      </c>
      <c r="O190">
        <v>0.19</v>
      </c>
      <c r="P190">
        <v>46.1</v>
      </c>
      <c r="Q190">
        <v>16</v>
      </c>
      <c r="R190">
        <v>63</v>
      </c>
      <c r="S190">
        <v>333</v>
      </c>
      <c r="T190">
        <v>21</v>
      </c>
      <c r="U190">
        <v>106</v>
      </c>
      <c r="V190">
        <v>7.1</v>
      </c>
      <c r="W190">
        <v>265</v>
      </c>
      <c r="X190">
        <v>13</v>
      </c>
      <c r="Y190">
        <v>32.4</v>
      </c>
      <c r="Z190">
        <v>4.33</v>
      </c>
      <c r="AA190">
        <v>17.7</v>
      </c>
      <c r="AB190">
        <v>4.08</v>
      </c>
      <c r="AC190">
        <v>0.86199999999999999</v>
      </c>
      <c r="AD190">
        <v>3.9</v>
      </c>
      <c r="AE190">
        <v>0.66</v>
      </c>
      <c r="AF190">
        <v>3.9</v>
      </c>
      <c r="AG190">
        <v>2.41</v>
      </c>
      <c r="AH190">
        <v>2.75</v>
      </c>
      <c r="AI190">
        <v>0.45400000000000001</v>
      </c>
      <c r="AJ190">
        <v>3.6</v>
      </c>
      <c r="AK190">
        <v>8.4700000000000006</v>
      </c>
      <c r="AL190">
        <f t="shared" si="8"/>
        <v>3.2113540467970849</v>
      </c>
      <c r="AM190">
        <f t="shared" si="9"/>
        <v>1.1666926696323887</v>
      </c>
      <c r="AN190">
        <f t="shared" si="10"/>
        <v>15.857142857142858</v>
      </c>
      <c r="AO190">
        <f t="shared" si="11"/>
        <v>0.1891891891891892</v>
      </c>
    </row>
    <row r="191" spans="1:41" x14ac:dyDescent="0.3">
      <c r="A191" t="s">
        <v>356</v>
      </c>
      <c r="B191">
        <v>29.357500000000002</v>
      </c>
      <c r="C191">
        <v>90.716669999999993</v>
      </c>
      <c r="D191" t="s">
        <v>368</v>
      </c>
      <c r="E191">
        <v>55.5</v>
      </c>
      <c r="F191">
        <v>56.09</v>
      </c>
      <c r="G191">
        <v>1.08</v>
      </c>
      <c r="H191">
        <v>17.43</v>
      </c>
      <c r="I191">
        <v>7.5583200000000001</v>
      </c>
      <c r="J191">
        <v>7.22</v>
      </c>
      <c r="K191">
        <v>3.48</v>
      </c>
      <c r="L191">
        <v>0.14000000000000001</v>
      </c>
      <c r="M191">
        <v>1.94</v>
      </c>
      <c r="N191">
        <v>3.79</v>
      </c>
      <c r="O191">
        <v>0.51</v>
      </c>
      <c r="P191">
        <v>32.53</v>
      </c>
      <c r="Q191">
        <v>14.91</v>
      </c>
      <c r="R191">
        <v>56</v>
      </c>
      <c r="S191">
        <v>580</v>
      </c>
      <c r="T191">
        <v>20.82</v>
      </c>
      <c r="U191">
        <v>121</v>
      </c>
      <c r="V191">
        <v>5.33</v>
      </c>
      <c r="W191">
        <v>503</v>
      </c>
      <c r="X191">
        <v>17.739999999999998</v>
      </c>
      <c r="Y191">
        <v>40.89</v>
      </c>
      <c r="Z191">
        <v>5.26</v>
      </c>
      <c r="AA191">
        <v>20.16</v>
      </c>
      <c r="AB191">
        <v>4.72</v>
      </c>
      <c r="AC191">
        <v>1.22</v>
      </c>
      <c r="AD191">
        <v>3.9</v>
      </c>
      <c r="AE191">
        <v>0.6</v>
      </c>
      <c r="AF191">
        <v>3.35</v>
      </c>
      <c r="AG191">
        <v>2</v>
      </c>
      <c r="AH191">
        <v>1.99</v>
      </c>
      <c r="AI191">
        <v>0.33</v>
      </c>
      <c r="AJ191">
        <v>3.45</v>
      </c>
      <c r="AK191">
        <v>4.1900000000000004</v>
      </c>
      <c r="AL191">
        <f t="shared" si="8"/>
        <v>6.0558912706994894</v>
      </c>
      <c r="AM191">
        <f t="shared" si="9"/>
        <v>1.8010315619943642</v>
      </c>
      <c r="AN191">
        <f t="shared" si="10"/>
        <v>27.857829010566764</v>
      </c>
      <c r="AO191">
        <f t="shared" si="11"/>
        <v>9.6551724137931033E-2</v>
      </c>
    </row>
    <row r="192" spans="1:41" x14ac:dyDescent="0.3">
      <c r="A192" t="s">
        <v>369</v>
      </c>
      <c r="B192">
        <v>29.541667</v>
      </c>
      <c r="C192">
        <v>91.32</v>
      </c>
      <c r="D192" t="s">
        <v>370</v>
      </c>
      <c r="E192">
        <v>60.7</v>
      </c>
      <c r="F192">
        <v>56.9</v>
      </c>
      <c r="G192">
        <v>0.9</v>
      </c>
      <c r="H192">
        <v>17.45</v>
      </c>
      <c r="I192">
        <v>7.7742719999999998</v>
      </c>
      <c r="J192">
        <v>6.63</v>
      </c>
      <c r="K192">
        <v>3.37</v>
      </c>
      <c r="L192">
        <v>0.16</v>
      </c>
      <c r="M192">
        <v>1.53</v>
      </c>
      <c r="N192">
        <v>3.44</v>
      </c>
      <c r="O192">
        <v>0.21</v>
      </c>
      <c r="P192">
        <v>13.9</v>
      </c>
      <c r="Q192">
        <v>11.6</v>
      </c>
      <c r="R192">
        <v>34.9</v>
      </c>
      <c r="S192">
        <v>446.1</v>
      </c>
      <c r="T192">
        <v>19.3</v>
      </c>
      <c r="U192">
        <v>34.799999999999997</v>
      </c>
      <c r="V192">
        <v>5.6</v>
      </c>
      <c r="W192">
        <v>323.10000000000002</v>
      </c>
      <c r="X192">
        <v>14.66</v>
      </c>
      <c r="Y192">
        <v>32.979999999999997</v>
      </c>
      <c r="Z192">
        <v>4.16</v>
      </c>
      <c r="AA192">
        <v>17.72</v>
      </c>
      <c r="AB192">
        <v>4.1100000000000003</v>
      </c>
      <c r="AC192">
        <v>1.23</v>
      </c>
      <c r="AD192">
        <v>3.81</v>
      </c>
      <c r="AE192">
        <v>0.62</v>
      </c>
      <c r="AF192">
        <v>3.65</v>
      </c>
      <c r="AG192">
        <v>2.02</v>
      </c>
      <c r="AH192">
        <v>1.92</v>
      </c>
      <c r="AI192">
        <v>0.3</v>
      </c>
      <c r="AJ192">
        <v>1.3</v>
      </c>
      <c r="AK192">
        <v>9</v>
      </c>
      <c r="AL192">
        <f t="shared" si="8"/>
        <v>5.1869286216596349</v>
      </c>
      <c r="AM192">
        <f t="shared" si="9"/>
        <v>1.6461417342681472</v>
      </c>
      <c r="AN192">
        <f t="shared" si="10"/>
        <v>23.1139896373057</v>
      </c>
      <c r="AO192">
        <f t="shared" si="11"/>
        <v>7.8233579914817303E-2</v>
      </c>
    </row>
    <row r="193" spans="1:41" x14ac:dyDescent="0.3">
      <c r="A193" t="s">
        <v>369</v>
      </c>
      <c r="B193">
        <v>29.541667</v>
      </c>
      <c r="C193">
        <v>91.32</v>
      </c>
      <c r="D193" t="s">
        <v>371</v>
      </c>
      <c r="E193">
        <v>60.7</v>
      </c>
      <c r="F193">
        <v>60.06</v>
      </c>
      <c r="G193">
        <v>0.71</v>
      </c>
      <c r="H193">
        <v>16.72</v>
      </c>
      <c r="I193">
        <v>6.7305039999999998</v>
      </c>
      <c r="J193">
        <v>5.76</v>
      </c>
      <c r="K193">
        <v>2.73</v>
      </c>
      <c r="L193">
        <v>0.18</v>
      </c>
      <c r="M193">
        <v>1.89</v>
      </c>
      <c r="N193">
        <v>3.57</v>
      </c>
      <c r="O193">
        <v>0.17</v>
      </c>
      <c r="P193">
        <v>25.5</v>
      </c>
      <c r="Q193">
        <v>12.1</v>
      </c>
      <c r="R193">
        <v>44.3</v>
      </c>
      <c r="S193">
        <v>421.9</v>
      </c>
      <c r="T193">
        <v>17.399999999999999</v>
      </c>
      <c r="U193">
        <v>44.7</v>
      </c>
      <c r="V193">
        <v>5.0999999999999996</v>
      </c>
      <c r="W193">
        <v>394.9</v>
      </c>
      <c r="X193">
        <v>14.14</v>
      </c>
      <c r="Y193">
        <v>31.08</v>
      </c>
      <c r="Z193">
        <v>4.1399999999999997</v>
      </c>
      <c r="AA193">
        <v>16.91</v>
      </c>
      <c r="AB193">
        <v>3.76</v>
      </c>
      <c r="AC193">
        <v>1.0900000000000001</v>
      </c>
      <c r="AD193">
        <v>3.61</v>
      </c>
      <c r="AE193">
        <v>0.55000000000000004</v>
      </c>
      <c r="AF193">
        <v>3.31</v>
      </c>
      <c r="AG193">
        <v>1.85</v>
      </c>
      <c r="AH193">
        <v>1.78</v>
      </c>
      <c r="AI193">
        <v>0.27</v>
      </c>
      <c r="AJ193">
        <v>1.6</v>
      </c>
      <c r="AK193">
        <v>3.9</v>
      </c>
      <c r="AL193">
        <f t="shared" si="8"/>
        <v>5.3964348362015846</v>
      </c>
      <c r="AM193">
        <f t="shared" si="9"/>
        <v>1.6857385200137649</v>
      </c>
      <c r="AN193">
        <f t="shared" si="10"/>
        <v>24.24712643678161</v>
      </c>
      <c r="AO193">
        <f t="shared" si="11"/>
        <v>0.10500118511495615</v>
      </c>
    </row>
    <row r="194" spans="1:41" x14ac:dyDescent="0.3">
      <c r="A194" t="s">
        <v>369</v>
      </c>
      <c r="B194">
        <v>29.541667</v>
      </c>
      <c r="C194">
        <v>91.32</v>
      </c>
      <c r="D194" t="s">
        <v>372</v>
      </c>
      <c r="E194">
        <v>60.7</v>
      </c>
      <c r="F194">
        <v>61.38</v>
      </c>
      <c r="G194">
        <v>0.81</v>
      </c>
      <c r="H194">
        <v>16.29</v>
      </c>
      <c r="I194">
        <v>6.5685399999999996</v>
      </c>
      <c r="J194">
        <v>5.47</v>
      </c>
      <c r="K194">
        <v>2.88</v>
      </c>
      <c r="L194">
        <v>0.16</v>
      </c>
      <c r="M194">
        <v>1.92</v>
      </c>
      <c r="N194">
        <v>3.22</v>
      </c>
      <c r="O194">
        <v>0.16</v>
      </c>
      <c r="P194">
        <v>18.3</v>
      </c>
      <c r="Q194">
        <v>16.2</v>
      </c>
      <c r="R194">
        <v>54.9</v>
      </c>
      <c r="S194">
        <v>376</v>
      </c>
      <c r="T194">
        <v>20.5</v>
      </c>
      <c r="U194">
        <v>45.2</v>
      </c>
      <c r="V194">
        <v>6.5</v>
      </c>
      <c r="W194">
        <v>438.8</v>
      </c>
      <c r="X194">
        <v>19.309999999999999</v>
      </c>
      <c r="Y194">
        <v>40.97</v>
      </c>
      <c r="Z194">
        <v>5.0599999999999996</v>
      </c>
      <c r="AA194">
        <v>20.57</v>
      </c>
      <c r="AB194">
        <v>4.41</v>
      </c>
      <c r="AC194">
        <v>1.08</v>
      </c>
      <c r="AD194">
        <v>4.01</v>
      </c>
      <c r="AE194">
        <v>0.66</v>
      </c>
      <c r="AF194">
        <v>3.87</v>
      </c>
      <c r="AG194">
        <v>2.15</v>
      </c>
      <c r="AH194">
        <v>2.0099999999999998</v>
      </c>
      <c r="AI194">
        <v>0.31</v>
      </c>
      <c r="AJ194">
        <v>1.6</v>
      </c>
      <c r="AK194">
        <v>4.5</v>
      </c>
      <c r="AL194">
        <f t="shared" si="8"/>
        <v>6.526250603522473</v>
      </c>
      <c r="AM194">
        <f t="shared" si="9"/>
        <v>1.8758325982187707</v>
      </c>
      <c r="AN194">
        <f t="shared" si="10"/>
        <v>18.341463414634145</v>
      </c>
      <c r="AO194">
        <f t="shared" si="11"/>
        <v>0.14601063829787234</v>
      </c>
    </row>
    <row r="195" spans="1:41" x14ac:dyDescent="0.3">
      <c r="A195" t="s">
        <v>129</v>
      </c>
      <c r="B195">
        <v>29.35528</v>
      </c>
      <c r="C195">
        <v>91.415279999999996</v>
      </c>
      <c r="D195" t="s">
        <v>373</v>
      </c>
      <c r="E195">
        <v>61.5</v>
      </c>
      <c r="F195">
        <v>59.79</v>
      </c>
      <c r="G195">
        <v>0.49</v>
      </c>
      <c r="H195">
        <v>17.510000000000002</v>
      </c>
      <c r="I195">
        <v>6.0736499999999998</v>
      </c>
      <c r="J195">
        <v>6.07</v>
      </c>
      <c r="K195">
        <v>2.57</v>
      </c>
      <c r="L195">
        <v>0.1</v>
      </c>
      <c r="M195">
        <v>1.64</v>
      </c>
      <c r="N195">
        <v>3.6</v>
      </c>
      <c r="O195">
        <v>0.18</v>
      </c>
      <c r="P195">
        <v>175</v>
      </c>
      <c r="Q195">
        <v>21.6</v>
      </c>
      <c r="R195">
        <v>26</v>
      </c>
      <c r="S195">
        <v>511</v>
      </c>
      <c r="T195">
        <v>14.8</v>
      </c>
      <c r="U195">
        <v>60</v>
      </c>
      <c r="V195">
        <v>3.01</v>
      </c>
      <c r="W195">
        <v>301</v>
      </c>
      <c r="X195">
        <v>13.8</v>
      </c>
      <c r="Y195">
        <v>27.1</v>
      </c>
      <c r="Z195">
        <v>3.39</v>
      </c>
      <c r="AA195">
        <v>13.7</v>
      </c>
      <c r="AB195">
        <v>2.68</v>
      </c>
      <c r="AC195">
        <v>0.84599999999999997</v>
      </c>
      <c r="AD195">
        <v>2.5099999999999998</v>
      </c>
      <c r="AE195">
        <v>0.40100000000000002</v>
      </c>
      <c r="AF195">
        <v>2.44</v>
      </c>
      <c r="AG195">
        <v>1.44</v>
      </c>
      <c r="AH195">
        <v>1.52</v>
      </c>
      <c r="AI195">
        <v>0.23599999999999999</v>
      </c>
      <c r="AJ195">
        <v>1.72</v>
      </c>
      <c r="AK195">
        <v>2.96</v>
      </c>
      <c r="AL195">
        <f t="shared" ref="AL195:AL258" si="12">(X195/0.237)/(AH195/0.161)</f>
        <v>6.1675549633577615</v>
      </c>
      <c r="AM195">
        <f t="shared" ref="AM195:AM258" si="13">LN(AL195)</f>
        <v>1.8193024811543057</v>
      </c>
      <c r="AN195">
        <f t="shared" ref="AN195:AN258" si="14">S195/T195</f>
        <v>34.527027027027025</v>
      </c>
      <c r="AO195">
        <f t="shared" ref="AO195:AO258" si="15">R195/S195</f>
        <v>5.0880626223091974E-2</v>
      </c>
    </row>
    <row r="196" spans="1:41" x14ac:dyDescent="0.3">
      <c r="A196" t="s">
        <v>129</v>
      </c>
      <c r="B196">
        <v>29.35528</v>
      </c>
      <c r="C196">
        <v>91.415279999999996</v>
      </c>
      <c r="D196" t="s">
        <v>374</v>
      </c>
      <c r="E196">
        <v>61.7</v>
      </c>
      <c r="F196">
        <v>56.52</v>
      </c>
      <c r="G196">
        <v>0.79</v>
      </c>
      <c r="H196">
        <v>17.71</v>
      </c>
      <c r="I196">
        <v>7.5493220000000001</v>
      </c>
      <c r="J196">
        <v>6.68</v>
      </c>
      <c r="K196">
        <v>3.94</v>
      </c>
      <c r="L196">
        <v>0.17</v>
      </c>
      <c r="M196">
        <v>1.47</v>
      </c>
      <c r="N196">
        <v>3.35</v>
      </c>
      <c r="O196">
        <v>0.15</v>
      </c>
      <c r="P196">
        <v>98</v>
      </c>
      <c r="Q196">
        <v>44.7</v>
      </c>
      <c r="R196">
        <v>34.299999999999997</v>
      </c>
      <c r="S196">
        <v>495</v>
      </c>
      <c r="T196">
        <v>22.3</v>
      </c>
      <c r="U196">
        <v>47.5</v>
      </c>
      <c r="V196">
        <v>4.04</v>
      </c>
      <c r="W196">
        <v>273</v>
      </c>
      <c r="X196">
        <v>14.2</v>
      </c>
      <c r="Y196">
        <v>32.799999999999997</v>
      </c>
      <c r="Z196">
        <v>4.49</v>
      </c>
      <c r="AA196">
        <v>18.600000000000001</v>
      </c>
      <c r="AB196">
        <v>3.88</v>
      </c>
      <c r="AC196">
        <v>1.01</v>
      </c>
      <c r="AD196">
        <v>3.49</v>
      </c>
      <c r="AE196">
        <v>0.59399999999999997</v>
      </c>
      <c r="AF196">
        <v>3.62</v>
      </c>
      <c r="AG196">
        <v>2.27</v>
      </c>
      <c r="AH196">
        <v>2.2799999999999998</v>
      </c>
      <c r="AI196">
        <v>0.36299999999999999</v>
      </c>
      <c r="AJ196">
        <v>1.41</v>
      </c>
      <c r="AK196">
        <v>1.45</v>
      </c>
      <c r="AL196">
        <f t="shared" si="12"/>
        <v>4.2308831149603972</v>
      </c>
      <c r="AM196">
        <f t="shared" si="13"/>
        <v>1.4424107454901975</v>
      </c>
      <c r="AN196">
        <f t="shared" si="14"/>
        <v>22.197309417040358</v>
      </c>
      <c r="AO196">
        <f t="shared" si="15"/>
        <v>6.9292929292929281E-2</v>
      </c>
    </row>
    <row r="197" spans="1:41" x14ac:dyDescent="0.3">
      <c r="A197" t="s">
        <v>129</v>
      </c>
      <c r="B197">
        <v>29.262219999999999</v>
      </c>
      <c r="C197">
        <v>91.808610000000002</v>
      </c>
      <c r="D197" t="s">
        <v>375</v>
      </c>
      <c r="E197">
        <v>62</v>
      </c>
      <c r="F197">
        <v>64.67</v>
      </c>
      <c r="G197">
        <v>0.48</v>
      </c>
      <c r="H197">
        <v>16.16</v>
      </c>
      <c r="I197">
        <v>4.3640299999999996</v>
      </c>
      <c r="J197">
        <v>4.17</v>
      </c>
      <c r="K197">
        <v>2.06</v>
      </c>
      <c r="L197">
        <v>0.08</v>
      </c>
      <c r="M197">
        <v>3.24</v>
      </c>
      <c r="N197">
        <v>3.22</v>
      </c>
      <c r="O197">
        <v>0.09</v>
      </c>
      <c r="P197">
        <v>14.7</v>
      </c>
      <c r="Q197">
        <v>6.17</v>
      </c>
      <c r="R197">
        <v>71.2</v>
      </c>
      <c r="S197">
        <v>394</v>
      </c>
      <c r="T197">
        <v>12.6</v>
      </c>
      <c r="U197">
        <v>68.900000000000006</v>
      </c>
      <c r="V197">
        <v>4.22</v>
      </c>
      <c r="W197">
        <v>458</v>
      </c>
      <c r="X197">
        <v>15.4</v>
      </c>
      <c r="Y197">
        <v>29.8</v>
      </c>
      <c r="Z197">
        <v>3.56</v>
      </c>
      <c r="AA197">
        <v>13.8</v>
      </c>
      <c r="AB197">
        <v>2.61</v>
      </c>
      <c r="AC197">
        <v>0.73699999999999999</v>
      </c>
      <c r="AD197">
        <v>2.2999999999999998</v>
      </c>
      <c r="AE197">
        <v>0.38800000000000001</v>
      </c>
      <c r="AF197">
        <v>2.33</v>
      </c>
      <c r="AG197">
        <v>1.42</v>
      </c>
      <c r="AH197">
        <v>1.51</v>
      </c>
      <c r="AI197">
        <v>0.24199999999999999</v>
      </c>
      <c r="AJ197">
        <v>2.33</v>
      </c>
      <c r="AK197">
        <v>9.7200000000000006</v>
      </c>
      <c r="AL197">
        <f t="shared" si="12"/>
        <v>6.9282141559784289</v>
      </c>
      <c r="AM197">
        <f t="shared" si="13"/>
        <v>1.9356020824420825</v>
      </c>
      <c r="AN197">
        <f t="shared" si="14"/>
        <v>31.269841269841272</v>
      </c>
      <c r="AO197">
        <f t="shared" si="15"/>
        <v>0.18071065989847718</v>
      </c>
    </row>
    <row r="198" spans="1:41" x14ac:dyDescent="0.3">
      <c r="A198" t="s">
        <v>129</v>
      </c>
      <c r="B198">
        <v>29.25778</v>
      </c>
      <c r="C198">
        <v>91.851669999999999</v>
      </c>
      <c r="D198" t="s">
        <v>376</v>
      </c>
      <c r="E198">
        <v>76.5</v>
      </c>
      <c r="F198">
        <v>58.69</v>
      </c>
      <c r="G198">
        <v>0.71</v>
      </c>
      <c r="H198">
        <v>17.809999999999999</v>
      </c>
      <c r="I198">
        <v>6.4245720000000004</v>
      </c>
      <c r="J198">
        <v>6.33</v>
      </c>
      <c r="K198">
        <v>3.31</v>
      </c>
      <c r="L198">
        <v>0.11</v>
      </c>
      <c r="M198">
        <v>1.7</v>
      </c>
      <c r="N198">
        <v>3.48</v>
      </c>
      <c r="O198">
        <v>0.15</v>
      </c>
      <c r="P198">
        <v>27.1</v>
      </c>
      <c r="Q198">
        <v>11.5</v>
      </c>
      <c r="R198">
        <v>28.3</v>
      </c>
      <c r="S198">
        <v>601</v>
      </c>
      <c r="T198">
        <v>21.2</v>
      </c>
      <c r="U198">
        <v>52.4</v>
      </c>
      <c r="V198">
        <v>4.41</v>
      </c>
      <c r="W198">
        <v>391</v>
      </c>
      <c r="X198">
        <v>16.7</v>
      </c>
      <c r="Y198">
        <v>36.200000000000003</v>
      </c>
      <c r="Z198">
        <v>4.96</v>
      </c>
      <c r="AA198">
        <v>20.8</v>
      </c>
      <c r="AB198">
        <v>4.3099999999999996</v>
      </c>
      <c r="AC198">
        <v>1.0900000000000001</v>
      </c>
      <c r="AD198">
        <v>3.82</v>
      </c>
      <c r="AE198">
        <v>0.67300000000000004</v>
      </c>
      <c r="AF198">
        <v>3.95</v>
      </c>
      <c r="AG198">
        <v>2.31</v>
      </c>
      <c r="AH198">
        <v>2.1</v>
      </c>
      <c r="AI198">
        <v>0.32800000000000001</v>
      </c>
      <c r="AJ198">
        <v>1.76</v>
      </c>
      <c r="AK198">
        <v>4.1500000000000004</v>
      </c>
      <c r="AL198">
        <f t="shared" si="12"/>
        <v>5.4022503516174405</v>
      </c>
      <c r="AM198">
        <f t="shared" si="13"/>
        <v>1.6868155985426641</v>
      </c>
      <c r="AN198">
        <f t="shared" si="14"/>
        <v>28.349056603773587</v>
      </c>
      <c r="AO198">
        <f t="shared" si="15"/>
        <v>4.708818635607321E-2</v>
      </c>
    </row>
    <row r="199" spans="1:41" x14ac:dyDescent="0.3">
      <c r="A199" t="s">
        <v>129</v>
      </c>
      <c r="B199">
        <v>29.25667</v>
      </c>
      <c r="C199">
        <v>91.845560000000006</v>
      </c>
      <c r="D199" t="s">
        <v>377</v>
      </c>
      <c r="E199">
        <v>76.5</v>
      </c>
      <c r="F199">
        <v>60.24</v>
      </c>
      <c r="G199">
        <v>0.65</v>
      </c>
      <c r="H199">
        <v>16.93</v>
      </c>
      <c r="I199">
        <v>5.6597419999999996</v>
      </c>
      <c r="J199">
        <v>5.8</v>
      </c>
      <c r="K199">
        <v>2.96</v>
      </c>
      <c r="L199">
        <v>0.1</v>
      </c>
      <c r="M199">
        <v>2.36</v>
      </c>
      <c r="N199">
        <v>3.41</v>
      </c>
      <c r="O199">
        <v>0.14000000000000001</v>
      </c>
      <c r="P199">
        <v>21.2</v>
      </c>
      <c r="Q199">
        <v>10.6</v>
      </c>
      <c r="R199">
        <v>44.1</v>
      </c>
      <c r="S199">
        <v>493</v>
      </c>
      <c r="T199">
        <v>20.2</v>
      </c>
      <c r="U199">
        <v>80.7</v>
      </c>
      <c r="V199">
        <v>4.51</v>
      </c>
      <c r="W199">
        <v>440</v>
      </c>
      <c r="X199">
        <v>17.3</v>
      </c>
      <c r="Y199">
        <v>37.200000000000003</v>
      </c>
      <c r="Z199">
        <v>4.8499999999999996</v>
      </c>
      <c r="AA199">
        <v>20</v>
      </c>
      <c r="AB199">
        <v>4.13</v>
      </c>
      <c r="AC199">
        <v>0.98599999999999999</v>
      </c>
      <c r="AD199">
        <v>3.66</v>
      </c>
      <c r="AE199">
        <v>0.63300000000000001</v>
      </c>
      <c r="AF199">
        <v>3.73</v>
      </c>
      <c r="AG199">
        <v>2.23</v>
      </c>
      <c r="AH199">
        <v>2.17</v>
      </c>
      <c r="AI199">
        <v>0.33900000000000002</v>
      </c>
      <c r="AJ199">
        <v>2.52</v>
      </c>
      <c r="AK199">
        <v>5.58</v>
      </c>
      <c r="AL199">
        <f t="shared" si="12"/>
        <v>5.4158159793112839</v>
      </c>
      <c r="AM199">
        <f t="shared" si="13"/>
        <v>1.6893235578006969</v>
      </c>
      <c r="AN199">
        <f t="shared" si="14"/>
        <v>24.405940594059405</v>
      </c>
      <c r="AO199">
        <f t="shared" si="15"/>
        <v>8.9452332657200817E-2</v>
      </c>
    </row>
    <row r="200" spans="1:41" x14ac:dyDescent="0.3">
      <c r="A200" t="s">
        <v>378</v>
      </c>
      <c r="B200">
        <v>29.35</v>
      </c>
      <c r="C200">
        <v>91.416700000000006</v>
      </c>
      <c r="D200" t="s">
        <v>379</v>
      </c>
      <c r="E200">
        <v>91.3</v>
      </c>
      <c r="F200">
        <v>58.96</v>
      </c>
      <c r="G200">
        <v>0.97</v>
      </c>
      <c r="H200">
        <v>16.62</v>
      </c>
      <c r="I200">
        <v>5.7947119999999996</v>
      </c>
      <c r="J200">
        <v>5.47</v>
      </c>
      <c r="K200">
        <v>3.36</v>
      </c>
      <c r="L200">
        <v>0.1</v>
      </c>
      <c r="M200">
        <v>3.1</v>
      </c>
      <c r="N200">
        <v>3.69</v>
      </c>
      <c r="O200">
        <v>0.26</v>
      </c>
      <c r="P200">
        <v>50</v>
      </c>
      <c r="Q200">
        <v>27</v>
      </c>
      <c r="R200">
        <v>91.4</v>
      </c>
      <c r="S200">
        <v>716</v>
      </c>
      <c r="T200">
        <v>16</v>
      </c>
      <c r="U200">
        <v>143</v>
      </c>
      <c r="V200">
        <v>7.6</v>
      </c>
      <c r="W200">
        <v>366</v>
      </c>
      <c r="X200">
        <v>28.3</v>
      </c>
      <c r="Y200">
        <v>59.5</v>
      </c>
      <c r="Z200">
        <v>7.41</v>
      </c>
      <c r="AA200">
        <v>29.2</v>
      </c>
      <c r="AB200">
        <v>5.05</v>
      </c>
      <c r="AC200">
        <v>1.29</v>
      </c>
      <c r="AD200">
        <v>3.99</v>
      </c>
      <c r="AE200">
        <v>0.56999999999999995</v>
      </c>
      <c r="AF200">
        <v>3.02</v>
      </c>
      <c r="AG200">
        <v>1.56</v>
      </c>
      <c r="AH200">
        <v>1.44</v>
      </c>
      <c r="AI200">
        <v>0.22</v>
      </c>
      <c r="AJ200">
        <v>3.52</v>
      </c>
      <c r="AK200">
        <v>12.1</v>
      </c>
      <c r="AL200">
        <f t="shared" si="12"/>
        <v>13.350621190811067</v>
      </c>
      <c r="AM200">
        <f t="shared" si="13"/>
        <v>2.5915629149106145</v>
      </c>
      <c r="AN200">
        <f t="shared" si="14"/>
        <v>44.75</v>
      </c>
      <c r="AO200">
        <f t="shared" si="15"/>
        <v>0.12765363128491622</v>
      </c>
    </row>
    <row r="201" spans="1:41" x14ac:dyDescent="0.3">
      <c r="A201" t="s">
        <v>378</v>
      </c>
      <c r="B201">
        <v>29.35</v>
      </c>
      <c r="C201">
        <v>91.416700000000006</v>
      </c>
      <c r="D201" t="s">
        <v>380</v>
      </c>
      <c r="E201">
        <v>93.3</v>
      </c>
      <c r="F201">
        <v>59.26</v>
      </c>
      <c r="G201">
        <v>0.97</v>
      </c>
      <c r="H201">
        <v>16.600000000000001</v>
      </c>
      <c r="I201">
        <v>6.0106640000000002</v>
      </c>
      <c r="J201">
        <v>5.1100000000000003</v>
      </c>
      <c r="K201">
        <v>3.18</v>
      </c>
      <c r="L201">
        <v>0.1</v>
      </c>
      <c r="M201">
        <v>3.31</v>
      </c>
      <c r="N201">
        <v>3.59</v>
      </c>
      <c r="O201">
        <v>0.26</v>
      </c>
      <c r="P201">
        <v>43</v>
      </c>
      <c r="Q201">
        <v>27</v>
      </c>
      <c r="R201">
        <v>87.1</v>
      </c>
      <c r="S201">
        <v>735</v>
      </c>
      <c r="T201">
        <v>16.600000000000001</v>
      </c>
      <c r="U201">
        <v>127</v>
      </c>
      <c r="V201">
        <v>8.1999999999999993</v>
      </c>
      <c r="W201">
        <v>437</v>
      </c>
      <c r="X201">
        <v>29.9</v>
      </c>
      <c r="Y201">
        <v>62.3</v>
      </c>
      <c r="Z201">
        <v>7.74</v>
      </c>
      <c r="AA201">
        <v>30.4</v>
      </c>
      <c r="AB201">
        <v>5.24</v>
      </c>
      <c r="AC201">
        <v>1.32</v>
      </c>
      <c r="AD201">
        <v>4.07</v>
      </c>
      <c r="AE201">
        <v>0.59</v>
      </c>
      <c r="AF201">
        <v>3.12</v>
      </c>
      <c r="AG201">
        <v>1.65</v>
      </c>
      <c r="AH201">
        <v>1.49</v>
      </c>
      <c r="AI201">
        <v>0.23</v>
      </c>
      <c r="AJ201">
        <v>3.22</v>
      </c>
      <c r="AK201">
        <v>10.9</v>
      </c>
      <c r="AL201">
        <f t="shared" si="12"/>
        <v>13.632090165095008</v>
      </c>
      <c r="AM201">
        <f t="shared" si="13"/>
        <v>2.6124265842886047</v>
      </c>
      <c r="AN201">
        <f t="shared" si="14"/>
        <v>44.277108433734938</v>
      </c>
      <c r="AO201">
        <f t="shared" si="15"/>
        <v>0.11850340136054421</v>
      </c>
    </row>
    <row r="202" spans="1:41" x14ac:dyDescent="0.3">
      <c r="A202" t="s">
        <v>267</v>
      </c>
      <c r="B202">
        <v>29.416699999999999</v>
      </c>
      <c r="C202">
        <v>89.083340000000007</v>
      </c>
      <c r="D202" t="s">
        <v>381</v>
      </c>
      <c r="E202">
        <v>94</v>
      </c>
      <c r="F202">
        <v>55.27</v>
      </c>
      <c r="G202">
        <v>0.95</v>
      </c>
      <c r="H202">
        <v>17.809999999999999</v>
      </c>
      <c r="I202">
        <v>7.690302</v>
      </c>
      <c r="J202">
        <v>7.51</v>
      </c>
      <c r="K202">
        <v>3.79</v>
      </c>
      <c r="L202">
        <v>0.17</v>
      </c>
      <c r="M202">
        <v>1.32</v>
      </c>
      <c r="N202">
        <v>3.64</v>
      </c>
      <c r="O202">
        <v>0.32</v>
      </c>
      <c r="P202">
        <v>19.3</v>
      </c>
      <c r="Q202">
        <v>12.5</v>
      </c>
      <c r="R202">
        <v>36.299999999999997</v>
      </c>
      <c r="S202">
        <v>787</v>
      </c>
      <c r="T202">
        <v>19.600000000000001</v>
      </c>
      <c r="U202">
        <v>53.6</v>
      </c>
      <c r="V202">
        <v>5.68</v>
      </c>
      <c r="W202">
        <v>457</v>
      </c>
      <c r="X202">
        <v>21.6</v>
      </c>
      <c r="Y202">
        <v>47.8</v>
      </c>
      <c r="Z202">
        <v>5.72</v>
      </c>
      <c r="AA202">
        <v>23.4</v>
      </c>
      <c r="AB202">
        <v>4.91</v>
      </c>
      <c r="AC202">
        <v>1.51</v>
      </c>
      <c r="AD202">
        <v>4.25</v>
      </c>
      <c r="AE202">
        <v>0.63</v>
      </c>
      <c r="AF202">
        <v>3.67</v>
      </c>
      <c r="AG202">
        <v>2</v>
      </c>
      <c r="AH202">
        <v>1.9</v>
      </c>
      <c r="AI202">
        <v>0.3</v>
      </c>
      <c r="AJ202">
        <v>1.64</v>
      </c>
      <c r="AK202">
        <v>5.2</v>
      </c>
      <c r="AL202">
        <f t="shared" si="12"/>
        <v>7.7228514323784161</v>
      </c>
      <c r="AM202">
        <f t="shared" si="13"/>
        <v>2.0441836523670567</v>
      </c>
      <c r="AN202">
        <f t="shared" si="14"/>
        <v>40.15306122448979</v>
      </c>
      <c r="AO202">
        <f t="shared" si="15"/>
        <v>4.6124523506988563E-2</v>
      </c>
    </row>
    <row r="203" spans="1:41" x14ac:dyDescent="0.3">
      <c r="A203" t="s">
        <v>382</v>
      </c>
      <c r="B203">
        <v>29.338286</v>
      </c>
      <c r="C203">
        <v>91.517961</v>
      </c>
      <c r="D203" t="s">
        <v>383</v>
      </c>
      <c r="E203">
        <v>95</v>
      </c>
      <c r="F203">
        <v>56.803189410000002</v>
      </c>
      <c r="G203">
        <v>0.95472800400000002</v>
      </c>
      <c r="H203">
        <v>16.815094859999999</v>
      </c>
      <c r="I203">
        <v>12.1658347726686</v>
      </c>
      <c r="J203">
        <v>5.2958220410000001</v>
      </c>
      <c r="K203">
        <v>2.9017060739999998</v>
      </c>
      <c r="L203">
        <v>9.6931991999999995E-2</v>
      </c>
      <c r="M203">
        <v>2.0345295459999999</v>
      </c>
      <c r="N203">
        <v>4.513070151</v>
      </c>
      <c r="O203">
        <v>0.32300241099999999</v>
      </c>
      <c r="P203">
        <v>34.027857480000002</v>
      </c>
      <c r="Q203">
        <v>20.94523676</v>
      </c>
      <c r="R203">
        <v>45.86970187</v>
      </c>
      <c r="S203">
        <v>764.95997290000003</v>
      </c>
      <c r="T203">
        <v>21.552652049999999</v>
      </c>
      <c r="U203">
        <v>206.71860570000001</v>
      </c>
      <c r="V203">
        <v>7.146877259</v>
      </c>
      <c r="W203">
        <v>316.3807779</v>
      </c>
      <c r="X203">
        <v>26.56528496</v>
      </c>
      <c r="Y203">
        <v>56.759382709999997</v>
      </c>
      <c r="Z203">
        <v>6.8335865</v>
      </c>
      <c r="AA203">
        <v>27.12926513</v>
      </c>
      <c r="AB203">
        <v>5.5269963149999999</v>
      </c>
      <c r="AC203">
        <v>1.171651717</v>
      </c>
      <c r="AD203">
        <v>4.5497493230000003</v>
      </c>
      <c r="AE203">
        <v>0.67494667799999997</v>
      </c>
      <c r="AF203">
        <v>3.8326707849999999</v>
      </c>
      <c r="AG203">
        <v>2.0523729390000001</v>
      </c>
      <c r="AH203">
        <v>1.996887995</v>
      </c>
      <c r="AI203">
        <v>0.29194629999999999</v>
      </c>
      <c r="AJ203">
        <v>5.4082145859999997</v>
      </c>
      <c r="AK203">
        <v>8.5991880320000007</v>
      </c>
      <c r="AL203">
        <f t="shared" si="12"/>
        <v>9.037291750159854</v>
      </c>
      <c r="AM203">
        <f t="shared" si="13"/>
        <v>2.2013595443601783</v>
      </c>
      <c r="AN203">
        <f t="shared" si="14"/>
        <v>35.492614603779124</v>
      </c>
      <c r="AO203">
        <f t="shared" si="15"/>
        <v>5.9963532073587796E-2</v>
      </c>
    </row>
    <row r="204" spans="1:41" x14ac:dyDescent="0.3">
      <c r="A204" t="s">
        <v>382</v>
      </c>
      <c r="B204">
        <v>29.338286</v>
      </c>
      <c r="C204">
        <v>91.517961</v>
      </c>
      <c r="D204" t="s">
        <v>384</v>
      </c>
      <c r="E204">
        <v>95</v>
      </c>
      <c r="F204">
        <v>64.897002819999997</v>
      </c>
      <c r="G204">
        <v>0.59344228399999999</v>
      </c>
      <c r="H204">
        <v>15.07616007</v>
      </c>
      <c r="I204">
        <v>7.3739155953987998</v>
      </c>
      <c r="J204">
        <v>3.6193688399999999</v>
      </c>
      <c r="K204">
        <v>2.7679993449999998</v>
      </c>
      <c r="L204">
        <v>7.6539376000000006E-2</v>
      </c>
      <c r="M204">
        <v>2.192381299</v>
      </c>
      <c r="N204">
        <v>4.6405928410000001</v>
      </c>
      <c r="O204">
        <v>0.22731146099999999</v>
      </c>
      <c r="P204">
        <v>73.56436205</v>
      </c>
      <c r="Q204">
        <v>40.58015245</v>
      </c>
      <c r="R204">
        <v>52.665336150000002</v>
      </c>
      <c r="S204">
        <v>663.0543639</v>
      </c>
      <c r="T204">
        <v>11.205285780000001</v>
      </c>
      <c r="U204">
        <v>143.15468899999999</v>
      </c>
      <c r="V204">
        <v>5.7393789909999997</v>
      </c>
      <c r="W204">
        <v>511.21711160000001</v>
      </c>
      <c r="X204">
        <v>24.84004315</v>
      </c>
      <c r="Y204">
        <v>49.583954869999999</v>
      </c>
      <c r="Z204">
        <v>5.479985814</v>
      </c>
      <c r="AA204">
        <v>21.080263989999999</v>
      </c>
      <c r="AB204">
        <v>3.6243396099999998</v>
      </c>
      <c r="AC204">
        <v>1.016895455</v>
      </c>
      <c r="AD204">
        <v>2.7202197319999999</v>
      </c>
      <c r="AE204">
        <v>0.34677296400000002</v>
      </c>
      <c r="AF204">
        <v>2.0045599709999999</v>
      </c>
      <c r="AG204">
        <v>0.99652293599999997</v>
      </c>
      <c r="AH204">
        <v>1.0368086000000001</v>
      </c>
      <c r="AI204">
        <v>0.14435456299999999</v>
      </c>
      <c r="AJ204">
        <v>3.6347720780000001</v>
      </c>
      <c r="AK204">
        <v>7.2941181190000002</v>
      </c>
      <c r="AL204">
        <f t="shared" si="12"/>
        <v>16.275385536555188</v>
      </c>
      <c r="AM204">
        <f t="shared" si="13"/>
        <v>2.7896538766960952</v>
      </c>
      <c r="AN204">
        <f t="shared" si="14"/>
        <v>59.173355942734375</v>
      </c>
      <c r="AO204">
        <f t="shared" si="15"/>
        <v>7.9428383278000475E-2</v>
      </c>
    </row>
    <row r="205" spans="1:41" x14ac:dyDescent="0.3">
      <c r="A205" t="s">
        <v>382</v>
      </c>
      <c r="B205">
        <v>29.338286</v>
      </c>
      <c r="C205">
        <v>91.517961</v>
      </c>
      <c r="D205" t="s">
        <v>385</v>
      </c>
      <c r="E205">
        <v>95</v>
      </c>
      <c r="F205">
        <v>59.756234579999997</v>
      </c>
      <c r="G205">
        <v>0.60686621799999996</v>
      </c>
      <c r="H205">
        <v>15.43597001</v>
      </c>
      <c r="I205">
        <v>8.3222540125543993</v>
      </c>
      <c r="J205">
        <v>6.1130670260000004</v>
      </c>
      <c r="K205">
        <v>2.5257898870000002</v>
      </c>
      <c r="L205">
        <v>7.1893558999999996E-2</v>
      </c>
      <c r="M205">
        <v>2.4866713329999999</v>
      </c>
      <c r="N205">
        <v>3.7606674870000001</v>
      </c>
      <c r="O205">
        <v>0.29370633299999999</v>
      </c>
      <c r="P205">
        <v>86.194927770000007</v>
      </c>
      <c r="Q205">
        <v>45.635596550000002</v>
      </c>
      <c r="R205">
        <v>66.680010789999997</v>
      </c>
      <c r="S205">
        <v>672.54130429999998</v>
      </c>
      <c r="T205">
        <v>10.73323295</v>
      </c>
      <c r="U205">
        <v>116.3251648</v>
      </c>
      <c r="V205">
        <v>4.631878468</v>
      </c>
      <c r="W205">
        <v>398.30528839999999</v>
      </c>
      <c r="X205">
        <v>25.034511200000001</v>
      </c>
      <c r="Y205">
        <v>49.193286469999997</v>
      </c>
      <c r="Z205">
        <v>5.666083006</v>
      </c>
      <c r="AA205">
        <v>21.254528709999999</v>
      </c>
      <c r="AB205">
        <v>3.9649533770000001</v>
      </c>
      <c r="AC205">
        <v>1.125789675</v>
      </c>
      <c r="AD205">
        <v>2.8143650309999999</v>
      </c>
      <c r="AE205">
        <v>0.36367465999999998</v>
      </c>
      <c r="AF205">
        <v>2.177509964</v>
      </c>
      <c r="AG205">
        <v>1.0109944500000001</v>
      </c>
      <c r="AH205">
        <v>0.94675626599999996</v>
      </c>
      <c r="AI205">
        <v>0.15439695000000001</v>
      </c>
      <c r="AJ205">
        <v>3.1176923529999998</v>
      </c>
      <c r="AK205">
        <v>6.289231944</v>
      </c>
      <c r="AL205">
        <f t="shared" si="12"/>
        <v>17.96298296711646</v>
      </c>
      <c r="AM205">
        <f t="shared" si="13"/>
        <v>2.8883131385658216</v>
      </c>
      <c r="AN205">
        <f t="shared" si="14"/>
        <v>62.65971375381357</v>
      </c>
      <c r="AO205">
        <f t="shared" si="15"/>
        <v>9.914634292893347E-2</v>
      </c>
    </row>
    <row r="206" spans="1:41" x14ac:dyDescent="0.3">
      <c r="A206" t="s">
        <v>386</v>
      </c>
      <c r="B206">
        <v>29.295207000000001</v>
      </c>
      <c r="C206">
        <v>91.810280000000006</v>
      </c>
      <c r="D206" t="s">
        <v>387</v>
      </c>
      <c r="E206">
        <v>96</v>
      </c>
      <c r="F206">
        <v>64.39</v>
      </c>
      <c r="G206">
        <v>0.61</v>
      </c>
      <c r="H206">
        <v>15.69</v>
      </c>
      <c r="I206">
        <v>4.6879580000000001</v>
      </c>
      <c r="J206">
        <v>7.17</v>
      </c>
      <c r="K206">
        <v>2.16</v>
      </c>
      <c r="L206">
        <v>0.09</v>
      </c>
      <c r="M206">
        <v>1.08</v>
      </c>
      <c r="N206">
        <v>2.0499999999999998</v>
      </c>
      <c r="O206">
        <v>0.22</v>
      </c>
      <c r="P206">
        <v>73.5</v>
      </c>
      <c r="Q206">
        <v>29</v>
      </c>
      <c r="R206">
        <v>77.099999999999994</v>
      </c>
      <c r="S206">
        <v>753</v>
      </c>
      <c r="T206">
        <v>12.3</v>
      </c>
      <c r="U206">
        <v>171</v>
      </c>
      <c r="V206">
        <v>5.31</v>
      </c>
      <c r="W206">
        <v>133</v>
      </c>
      <c r="X206">
        <v>28.6</v>
      </c>
      <c r="Y206">
        <v>56.1</v>
      </c>
      <c r="Z206">
        <v>7.14</v>
      </c>
      <c r="AA206">
        <v>27</v>
      </c>
      <c r="AB206">
        <v>4.63</v>
      </c>
      <c r="AC206">
        <v>1.62</v>
      </c>
      <c r="AD206">
        <v>3.8</v>
      </c>
      <c r="AE206">
        <v>0.49</v>
      </c>
      <c r="AF206">
        <v>2.59</v>
      </c>
      <c r="AG206">
        <v>1.5</v>
      </c>
      <c r="AH206">
        <v>1.34</v>
      </c>
      <c r="AI206">
        <v>0.18</v>
      </c>
      <c r="AJ206">
        <v>5.18</v>
      </c>
      <c r="AK206">
        <v>9.06</v>
      </c>
      <c r="AL206">
        <f t="shared" si="12"/>
        <v>14.499023868001764</v>
      </c>
      <c r="AM206">
        <f t="shared" si="13"/>
        <v>2.6740813277123188</v>
      </c>
      <c r="AN206">
        <f t="shared" si="14"/>
        <v>61.219512195121951</v>
      </c>
      <c r="AO206">
        <f t="shared" si="15"/>
        <v>0.10239043824701194</v>
      </c>
    </row>
    <row r="207" spans="1:41" x14ac:dyDescent="0.3">
      <c r="A207" t="s">
        <v>388</v>
      </c>
      <c r="B207">
        <v>29.249700000000001</v>
      </c>
      <c r="C207">
        <v>91.983599999999996</v>
      </c>
      <c r="D207" t="s">
        <v>389</v>
      </c>
      <c r="E207">
        <v>136.5</v>
      </c>
      <c r="F207">
        <v>59.86</v>
      </c>
      <c r="G207">
        <v>0.88</v>
      </c>
      <c r="H207">
        <v>17.57</v>
      </c>
      <c r="I207">
        <v>4.5079979999999997</v>
      </c>
      <c r="J207">
        <v>7.62</v>
      </c>
      <c r="K207">
        <v>3.51</v>
      </c>
      <c r="L207">
        <v>0.06</v>
      </c>
      <c r="M207">
        <v>1.87</v>
      </c>
      <c r="N207">
        <v>3.3</v>
      </c>
      <c r="O207">
        <v>0.3</v>
      </c>
      <c r="P207">
        <v>225</v>
      </c>
      <c r="Q207">
        <v>105</v>
      </c>
      <c r="R207">
        <v>62.1</v>
      </c>
      <c r="S207">
        <v>631</v>
      </c>
      <c r="T207">
        <v>11.2</v>
      </c>
      <c r="U207">
        <v>125</v>
      </c>
      <c r="V207">
        <v>10.7</v>
      </c>
      <c r="W207">
        <v>477</v>
      </c>
      <c r="X207">
        <v>24.1</v>
      </c>
      <c r="Y207">
        <v>53.1</v>
      </c>
      <c r="Z207">
        <v>6.43</v>
      </c>
      <c r="AA207">
        <v>25</v>
      </c>
      <c r="AB207">
        <v>4.5199999999999996</v>
      </c>
      <c r="AC207">
        <v>1.26</v>
      </c>
      <c r="AD207">
        <v>3.21</v>
      </c>
      <c r="AE207">
        <v>0.45</v>
      </c>
      <c r="AF207">
        <v>2.4500000000000002</v>
      </c>
      <c r="AG207">
        <v>1.21</v>
      </c>
      <c r="AH207">
        <v>0.99</v>
      </c>
      <c r="AI207">
        <v>0.14000000000000001</v>
      </c>
      <c r="AJ207">
        <v>3.43</v>
      </c>
      <c r="AK207">
        <v>2.48</v>
      </c>
      <c r="AL207">
        <f t="shared" si="12"/>
        <v>16.537100967480718</v>
      </c>
      <c r="AM207">
        <f t="shared" si="13"/>
        <v>2.805606400199443</v>
      </c>
      <c r="AN207">
        <f t="shared" si="14"/>
        <v>56.339285714285715</v>
      </c>
      <c r="AO207">
        <f t="shared" si="15"/>
        <v>9.8415213946117283E-2</v>
      </c>
    </row>
    <row r="208" spans="1:41" x14ac:dyDescent="0.3">
      <c r="A208" t="s">
        <v>300</v>
      </c>
      <c r="B208">
        <v>29.636700000000001</v>
      </c>
      <c r="C208">
        <v>88.871667000000002</v>
      </c>
      <c r="D208" t="s">
        <v>390</v>
      </c>
      <c r="E208">
        <v>15.5</v>
      </c>
      <c r="F208">
        <v>62.95</v>
      </c>
      <c r="G208">
        <v>0.61399999999999999</v>
      </c>
      <c r="H208">
        <v>16.239999999999998</v>
      </c>
      <c r="I208">
        <v>3.5362140000000002</v>
      </c>
      <c r="J208">
        <v>3.11</v>
      </c>
      <c r="K208">
        <v>1.36</v>
      </c>
      <c r="L208">
        <v>7.0000000000000007E-2</v>
      </c>
      <c r="M208">
        <v>3.13</v>
      </c>
      <c r="N208">
        <v>4.91</v>
      </c>
      <c r="O208">
        <v>0.28000000000000003</v>
      </c>
      <c r="P208">
        <v>5.8</v>
      </c>
      <c r="Q208">
        <v>11</v>
      </c>
      <c r="R208">
        <v>100</v>
      </c>
      <c r="S208">
        <v>1139</v>
      </c>
      <c r="T208">
        <v>7</v>
      </c>
      <c r="U208">
        <v>116</v>
      </c>
      <c r="V208">
        <v>4.7</v>
      </c>
      <c r="W208">
        <v>949</v>
      </c>
      <c r="X208">
        <v>34</v>
      </c>
      <c r="Y208">
        <v>63.3</v>
      </c>
      <c r="Z208">
        <v>7.77</v>
      </c>
      <c r="AA208">
        <v>29.9</v>
      </c>
      <c r="AB208">
        <v>4.79</v>
      </c>
      <c r="AC208">
        <v>1.24</v>
      </c>
      <c r="AD208">
        <v>3.11</v>
      </c>
      <c r="AE208">
        <v>0.32</v>
      </c>
      <c r="AF208">
        <v>1.44</v>
      </c>
      <c r="AG208">
        <v>0.66</v>
      </c>
      <c r="AH208">
        <v>0.54</v>
      </c>
      <c r="AI208">
        <v>8.5000000000000006E-2</v>
      </c>
      <c r="AJ208">
        <v>2.7</v>
      </c>
      <c r="AK208">
        <v>9.61</v>
      </c>
      <c r="AL208">
        <f t="shared" si="12"/>
        <v>42.772308173152055</v>
      </c>
      <c r="AM208">
        <f t="shared" si="13"/>
        <v>3.75589088788931</v>
      </c>
      <c r="AN208">
        <f t="shared" si="14"/>
        <v>162.71428571428572</v>
      </c>
      <c r="AO208">
        <f t="shared" si="15"/>
        <v>8.7796312554872691E-2</v>
      </c>
    </row>
    <row r="209" spans="1:41" x14ac:dyDescent="0.3">
      <c r="A209" t="s">
        <v>369</v>
      </c>
      <c r="B209">
        <v>29.541667</v>
      </c>
      <c r="C209">
        <v>91.32</v>
      </c>
      <c r="D209" t="s">
        <v>391</v>
      </c>
      <c r="E209">
        <v>16.600000000000001</v>
      </c>
      <c r="F209">
        <v>60.84</v>
      </c>
      <c r="G209">
        <v>0.7</v>
      </c>
      <c r="H209">
        <v>16.510000000000002</v>
      </c>
      <c r="I209">
        <v>5.326816</v>
      </c>
      <c r="J209">
        <v>4.1399999999999997</v>
      </c>
      <c r="K209">
        <v>2.37</v>
      </c>
      <c r="L209">
        <v>0.16</v>
      </c>
      <c r="M209">
        <v>2.39</v>
      </c>
      <c r="N209">
        <v>4.5199999999999996</v>
      </c>
      <c r="O209">
        <v>0.26</v>
      </c>
      <c r="P209">
        <v>23.8</v>
      </c>
      <c r="Q209">
        <v>16.8</v>
      </c>
      <c r="R209">
        <v>44.6</v>
      </c>
      <c r="S209">
        <v>1001.4</v>
      </c>
      <c r="T209">
        <v>9.3000000000000007</v>
      </c>
      <c r="U209">
        <v>80.400000000000006</v>
      </c>
      <c r="V209">
        <v>3.4</v>
      </c>
      <c r="W209">
        <v>760.6</v>
      </c>
      <c r="X209">
        <v>16.420000000000002</v>
      </c>
      <c r="Y209">
        <v>37.299999999999997</v>
      </c>
      <c r="Z209">
        <v>5.0599999999999996</v>
      </c>
      <c r="AA209">
        <v>20.85</v>
      </c>
      <c r="AB209">
        <v>3.87</v>
      </c>
      <c r="AC209">
        <v>1.05</v>
      </c>
      <c r="AD209">
        <v>3.02</v>
      </c>
      <c r="AE209">
        <v>0.35</v>
      </c>
      <c r="AF209">
        <v>1.85</v>
      </c>
      <c r="AG209">
        <v>0.92</v>
      </c>
      <c r="AH209">
        <v>0.8</v>
      </c>
      <c r="AI209">
        <v>0.12</v>
      </c>
      <c r="AJ209">
        <v>2.5</v>
      </c>
      <c r="AK209">
        <v>4.0999999999999996</v>
      </c>
      <c r="AL209">
        <f t="shared" si="12"/>
        <v>13.943143459915614</v>
      </c>
      <c r="AM209">
        <f t="shared" si="13"/>
        <v>2.6349878791878241</v>
      </c>
      <c r="AN209">
        <f t="shared" si="14"/>
        <v>107.6774193548387</v>
      </c>
      <c r="AO209">
        <f t="shared" si="15"/>
        <v>4.4537647293788701E-2</v>
      </c>
    </row>
    <row r="210" spans="1:41" x14ac:dyDescent="0.3">
      <c r="A210" t="s">
        <v>392</v>
      </c>
      <c r="B210">
        <v>29.628</v>
      </c>
      <c r="C210">
        <v>91.6</v>
      </c>
      <c r="D210" t="s">
        <v>393</v>
      </c>
      <c r="E210">
        <v>16.600000000000001</v>
      </c>
      <c r="F210">
        <v>64.930000000000007</v>
      </c>
      <c r="G210">
        <v>0.5</v>
      </c>
      <c r="H210">
        <v>16.399999999999999</v>
      </c>
      <c r="I210">
        <v>3.6801819999999998</v>
      </c>
      <c r="J210">
        <v>3.11</v>
      </c>
      <c r="K210">
        <v>1.42</v>
      </c>
      <c r="L210">
        <v>0.02</v>
      </c>
      <c r="M210">
        <v>2.9</v>
      </c>
      <c r="N210">
        <v>3.99</v>
      </c>
      <c r="O210">
        <v>0.2</v>
      </c>
      <c r="P210">
        <v>10.8</v>
      </c>
      <c r="Q210">
        <v>10</v>
      </c>
      <c r="R210">
        <v>91.8</v>
      </c>
      <c r="S210">
        <v>932</v>
      </c>
      <c r="T210">
        <v>7.41</v>
      </c>
      <c r="U210">
        <v>67.3</v>
      </c>
      <c r="V210">
        <v>3.8</v>
      </c>
      <c r="W210">
        <v>705</v>
      </c>
      <c r="X210">
        <v>21.3</v>
      </c>
      <c r="Y210">
        <v>45.2</v>
      </c>
      <c r="Z210">
        <v>5.73</v>
      </c>
      <c r="AA210">
        <v>23.2</v>
      </c>
      <c r="AB210">
        <v>3.77</v>
      </c>
      <c r="AC210">
        <v>0.86</v>
      </c>
      <c r="AD210">
        <v>2.35</v>
      </c>
      <c r="AE210">
        <v>0.31</v>
      </c>
      <c r="AF210">
        <v>1.5</v>
      </c>
      <c r="AG210">
        <v>0.71</v>
      </c>
      <c r="AH210">
        <v>0.66</v>
      </c>
      <c r="AI210">
        <v>0.11</v>
      </c>
      <c r="AJ210">
        <v>2.1</v>
      </c>
      <c r="AK210">
        <v>8.24</v>
      </c>
      <c r="AL210">
        <f t="shared" si="12"/>
        <v>21.923667050249328</v>
      </c>
      <c r="AM210">
        <f t="shared" si="13"/>
        <v>3.0875667405263769</v>
      </c>
      <c r="AN210">
        <f t="shared" si="14"/>
        <v>125.77597840755735</v>
      </c>
      <c r="AO210">
        <f t="shared" si="15"/>
        <v>9.8497854077253214E-2</v>
      </c>
    </row>
    <row r="211" spans="1:41" x14ac:dyDescent="0.3">
      <c r="A211" t="s">
        <v>369</v>
      </c>
      <c r="B211">
        <v>29.541667</v>
      </c>
      <c r="C211">
        <v>91.32</v>
      </c>
      <c r="D211" t="s">
        <v>394</v>
      </c>
      <c r="E211">
        <v>16.7</v>
      </c>
      <c r="F211">
        <v>62.03</v>
      </c>
      <c r="G211">
        <v>0.72</v>
      </c>
      <c r="H211">
        <v>16.649999999999999</v>
      </c>
      <c r="I211">
        <v>5.200844</v>
      </c>
      <c r="J211">
        <v>2.33</v>
      </c>
      <c r="K211">
        <v>2.27</v>
      </c>
      <c r="L211">
        <v>0.13</v>
      </c>
      <c r="M211">
        <v>2.8</v>
      </c>
      <c r="N211">
        <v>4.59</v>
      </c>
      <c r="O211">
        <v>0.26</v>
      </c>
      <c r="P211">
        <v>62.7</v>
      </c>
      <c r="Q211">
        <v>17.3</v>
      </c>
      <c r="R211">
        <v>61</v>
      </c>
      <c r="S211">
        <v>929.9</v>
      </c>
      <c r="T211">
        <v>8.9</v>
      </c>
      <c r="U211">
        <v>76.400000000000006</v>
      </c>
      <c r="V211">
        <v>3.6</v>
      </c>
      <c r="W211">
        <v>749.5</v>
      </c>
      <c r="X211">
        <v>17.190000000000001</v>
      </c>
      <c r="Y211">
        <v>39.28</v>
      </c>
      <c r="Z211">
        <v>5.26</v>
      </c>
      <c r="AA211">
        <v>21.47</v>
      </c>
      <c r="AB211">
        <v>3.97</v>
      </c>
      <c r="AC211">
        <v>1.06</v>
      </c>
      <c r="AD211">
        <v>3</v>
      </c>
      <c r="AE211">
        <v>0.35</v>
      </c>
      <c r="AF211">
        <v>1.85</v>
      </c>
      <c r="AG211">
        <v>0.88</v>
      </c>
      <c r="AH211">
        <v>0.79</v>
      </c>
      <c r="AI211">
        <v>0.12</v>
      </c>
      <c r="AJ211">
        <v>2.5</v>
      </c>
      <c r="AK211">
        <v>4.5999999999999996</v>
      </c>
      <c r="AL211">
        <f t="shared" si="12"/>
        <v>14.781765742669448</v>
      </c>
      <c r="AM211">
        <f t="shared" si="13"/>
        <v>2.69339437676516</v>
      </c>
      <c r="AN211">
        <f t="shared" si="14"/>
        <v>104.48314606741572</v>
      </c>
      <c r="AO211">
        <f t="shared" si="15"/>
        <v>6.5598451446392092E-2</v>
      </c>
    </row>
    <row r="212" spans="1:41" x14ac:dyDescent="0.3">
      <c r="A212" t="s">
        <v>392</v>
      </c>
      <c r="B212">
        <v>29.628</v>
      </c>
      <c r="C212">
        <v>91.6</v>
      </c>
      <c r="D212" t="s">
        <v>393</v>
      </c>
      <c r="E212">
        <v>16.7</v>
      </c>
      <c r="F212">
        <v>64.099999999999994</v>
      </c>
      <c r="G212">
        <v>0.41</v>
      </c>
      <c r="H212">
        <v>14.75</v>
      </c>
      <c r="I212">
        <v>1.520662</v>
      </c>
      <c r="J212">
        <v>3.34</v>
      </c>
      <c r="K212">
        <v>1.18</v>
      </c>
      <c r="L212">
        <v>0.01</v>
      </c>
      <c r="M212">
        <v>4.07</v>
      </c>
      <c r="N212">
        <v>5.35</v>
      </c>
      <c r="O212">
        <v>0.19</v>
      </c>
      <c r="P212">
        <v>9.6999999999999993</v>
      </c>
      <c r="Q212">
        <v>31.35</v>
      </c>
      <c r="R212">
        <v>105.6</v>
      </c>
      <c r="S212">
        <v>856.8</v>
      </c>
      <c r="T212">
        <v>6.36</v>
      </c>
      <c r="U212">
        <v>63.1</v>
      </c>
      <c r="V212">
        <v>2.85</v>
      </c>
      <c r="W212">
        <v>681</v>
      </c>
      <c r="X212">
        <v>15.39</v>
      </c>
      <c r="Y212">
        <v>32.450000000000003</v>
      </c>
      <c r="Z212">
        <v>4.2590000000000003</v>
      </c>
      <c r="AA212">
        <v>17.3</v>
      </c>
      <c r="AB212">
        <v>2.9420000000000002</v>
      </c>
      <c r="AC212">
        <v>0.71699999999999997</v>
      </c>
      <c r="AD212">
        <v>1.786</v>
      </c>
      <c r="AE212">
        <v>0.24</v>
      </c>
      <c r="AF212">
        <v>1.1890000000000001</v>
      </c>
      <c r="AG212">
        <v>0.58699999999999997</v>
      </c>
      <c r="AH212">
        <v>0.55100000000000005</v>
      </c>
      <c r="AI212">
        <v>8.6999999999999994E-2</v>
      </c>
      <c r="AJ212">
        <v>1.66</v>
      </c>
      <c r="AK212">
        <v>3.62</v>
      </c>
      <c r="AL212">
        <f t="shared" si="12"/>
        <v>18.974247053688345</v>
      </c>
      <c r="AM212">
        <f t="shared" si="13"/>
        <v>2.9430826415293421</v>
      </c>
      <c r="AN212">
        <f t="shared" si="14"/>
        <v>134.71698113207546</v>
      </c>
      <c r="AO212">
        <f t="shared" si="15"/>
        <v>0.12324929971988796</v>
      </c>
    </row>
    <row r="213" spans="1:41" x14ac:dyDescent="0.3">
      <c r="A213" t="s">
        <v>392</v>
      </c>
      <c r="B213">
        <v>29.628</v>
      </c>
      <c r="C213">
        <v>91.6</v>
      </c>
      <c r="D213" t="s">
        <v>393</v>
      </c>
      <c r="E213">
        <v>16.7</v>
      </c>
      <c r="F213">
        <v>63.86</v>
      </c>
      <c r="G213">
        <v>0.53</v>
      </c>
      <c r="H213">
        <v>15.78</v>
      </c>
      <c r="I213">
        <v>1.8715839999999999</v>
      </c>
      <c r="J213">
        <v>3.35</v>
      </c>
      <c r="K213">
        <v>1.51</v>
      </c>
      <c r="L213">
        <v>0.02</v>
      </c>
      <c r="M213">
        <v>4.55</v>
      </c>
      <c r="N213">
        <v>3.47</v>
      </c>
      <c r="O213">
        <v>0.22</v>
      </c>
      <c r="P213">
        <v>10.5</v>
      </c>
      <c r="Q213">
        <v>9.06</v>
      </c>
      <c r="R213">
        <v>145.30000000000001</v>
      </c>
      <c r="S213">
        <v>850.4</v>
      </c>
      <c r="T213">
        <v>6.01</v>
      </c>
      <c r="U213">
        <v>81.5</v>
      </c>
      <c r="V213">
        <v>3.63</v>
      </c>
      <c r="W213">
        <v>707</v>
      </c>
      <c r="X213">
        <v>17.809999999999999</v>
      </c>
      <c r="Y213">
        <v>37.86</v>
      </c>
      <c r="Z213">
        <v>4.9640000000000004</v>
      </c>
      <c r="AA213">
        <v>19.809999999999999</v>
      </c>
      <c r="AB213">
        <v>3.2360000000000002</v>
      </c>
      <c r="AC213">
        <v>0.74</v>
      </c>
      <c r="AD213">
        <v>1.98</v>
      </c>
      <c r="AE213">
        <v>0.24</v>
      </c>
      <c r="AF213">
        <v>1.1859999999999999</v>
      </c>
      <c r="AG213">
        <v>0.56299999999999994</v>
      </c>
      <c r="AH213">
        <v>0.52300000000000002</v>
      </c>
      <c r="AI213">
        <v>8.5999999999999993E-2</v>
      </c>
      <c r="AJ213">
        <v>2.19</v>
      </c>
      <c r="AK213">
        <v>4.92</v>
      </c>
      <c r="AL213">
        <f t="shared" si="12"/>
        <v>23.133415623915901</v>
      </c>
      <c r="AM213">
        <f t="shared" si="13"/>
        <v>3.1412781360681161</v>
      </c>
      <c r="AN213">
        <f t="shared" si="14"/>
        <v>141.49750415973378</v>
      </c>
      <c r="AO213">
        <f t="shared" si="15"/>
        <v>0.17086077140169334</v>
      </c>
    </row>
    <row r="214" spans="1:41" x14ac:dyDescent="0.3">
      <c r="A214" t="s">
        <v>392</v>
      </c>
      <c r="B214">
        <v>29.628</v>
      </c>
      <c r="C214">
        <v>91.6</v>
      </c>
      <c r="D214" t="s">
        <v>393</v>
      </c>
      <c r="E214">
        <v>16.7</v>
      </c>
      <c r="F214">
        <v>63.77</v>
      </c>
      <c r="G214">
        <v>0.51</v>
      </c>
      <c r="H214">
        <v>16.57</v>
      </c>
      <c r="I214">
        <v>3.572206</v>
      </c>
      <c r="J214">
        <v>4.29</v>
      </c>
      <c r="K214">
        <v>1.61</v>
      </c>
      <c r="L214">
        <v>0.05</v>
      </c>
      <c r="M214">
        <v>2.67</v>
      </c>
      <c r="N214">
        <v>4.7</v>
      </c>
      <c r="O214">
        <v>0.224</v>
      </c>
      <c r="P214">
        <v>12</v>
      </c>
      <c r="Q214">
        <v>13.5</v>
      </c>
      <c r="R214">
        <v>62.7</v>
      </c>
      <c r="S214">
        <v>1055</v>
      </c>
      <c r="T214">
        <v>7.1</v>
      </c>
      <c r="U214">
        <v>6.9</v>
      </c>
      <c r="V214">
        <v>4.0999999999999996</v>
      </c>
      <c r="W214">
        <v>640</v>
      </c>
      <c r="X214">
        <v>19</v>
      </c>
      <c r="Y214">
        <v>41</v>
      </c>
      <c r="Z214">
        <v>5.07</v>
      </c>
      <c r="AA214">
        <v>20.6</v>
      </c>
      <c r="AB214">
        <v>3.62</v>
      </c>
      <c r="AC214">
        <v>0.93</v>
      </c>
      <c r="AD214">
        <v>2.37</v>
      </c>
      <c r="AE214">
        <v>0.27</v>
      </c>
      <c r="AF214">
        <v>1.36</v>
      </c>
      <c r="AG214">
        <v>0.64</v>
      </c>
      <c r="AH214">
        <v>0.57999999999999996</v>
      </c>
      <c r="AI214">
        <v>0.09</v>
      </c>
      <c r="AJ214">
        <v>0.5</v>
      </c>
      <c r="AK214">
        <v>5.9</v>
      </c>
      <c r="AL214">
        <f t="shared" si="12"/>
        <v>22.253746544449299</v>
      </c>
      <c r="AM214">
        <f t="shared" si="13"/>
        <v>3.1025103784574446</v>
      </c>
      <c r="AN214">
        <f t="shared" si="14"/>
        <v>148.59154929577466</v>
      </c>
      <c r="AO214">
        <f t="shared" si="15"/>
        <v>5.9431279620853081E-2</v>
      </c>
    </row>
    <row r="215" spans="1:41" x14ac:dyDescent="0.3">
      <c r="A215" t="s">
        <v>392</v>
      </c>
      <c r="B215">
        <v>29.628</v>
      </c>
      <c r="C215">
        <v>91.6</v>
      </c>
      <c r="D215" t="s">
        <v>393</v>
      </c>
      <c r="E215">
        <v>16.7</v>
      </c>
      <c r="F215">
        <v>62.99</v>
      </c>
      <c r="G215">
        <v>0.54</v>
      </c>
      <c r="H215">
        <v>16.579999999999998</v>
      </c>
      <c r="I215">
        <v>4.3640299999999996</v>
      </c>
      <c r="J215">
        <v>3.98</v>
      </c>
      <c r="K215">
        <v>1.72</v>
      </c>
      <c r="L215">
        <v>0.05</v>
      </c>
      <c r="M215">
        <v>2.7</v>
      </c>
      <c r="N215">
        <v>4.55</v>
      </c>
      <c r="O215">
        <v>0.24299999999999999</v>
      </c>
      <c r="P215">
        <v>26</v>
      </c>
      <c r="Q215">
        <v>15.4</v>
      </c>
      <c r="R215">
        <v>70.099999999999994</v>
      </c>
      <c r="S215">
        <v>1110</v>
      </c>
      <c r="T215">
        <v>7.5</v>
      </c>
      <c r="U215">
        <v>7.1</v>
      </c>
      <c r="V215">
        <v>4.3</v>
      </c>
      <c r="W215">
        <v>710</v>
      </c>
      <c r="X215">
        <v>19.100000000000001</v>
      </c>
      <c r="Y215">
        <v>42.1</v>
      </c>
      <c r="Z215">
        <v>5.38</v>
      </c>
      <c r="AA215">
        <v>22.1</v>
      </c>
      <c r="AB215">
        <v>3.98</v>
      </c>
      <c r="AC215">
        <v>0.98</v>
      </c>
      <c r="AD215">
        <v>2.54</v>
      </c>
      <c r="AE215">
        <v>0.28999999999999998</v>
      </c>
      <c r="AF215">
        <v>1.46</v>
      </c>
      <c r="AG215">
        <v>0.69</v>
      </c>
      <c r="AH215">
        <v>0.61</v>
      </c>
      <c r="AI215">
        <v>0.1</v>
      </c>
      <c r="AJ215">
        <v>0.6</v>
      </c>
      <c r="AK215">
        <v>6.8</v>
      </c>
      <c r="AL215">
        <f t="shared" si="12"/>
        <v>21.27066472988864</v>
      </c>
      <c r="AM215">
        <f t="shared" si="13"/>
        <v>3.0573288807166965</v>
      </c>
      <c r="AN215">
        <f t="shared" si="14"/>
        <v>148</v>
      </c>
      <c r="AO215">
        <f t="shared" si="15"/>
        <v>6.3153153153153146E-2</v>
      </c>
    </row>
    <row r="216" spans="1:41" x14ac:dyDescent="0.3">
      <c r="A216" t="s">
        <v>392</v>
      </c>
      <c r="B216">
        <v>29.628</v>
      </c>
      <c r="C216">
        <v>91.6</v>
      </c>
      <c r="D216" t="s">
        <v>393</v>
      </c>
      <c r="E216">
        <v>16.7</v>
      </c>
      <c r="F216">
        <v>64.5</v>
      </c>
      <c r="G216">
        <v>0.5</v>
      </c>
      <c r="H216">
        <v>16.34</v>
      </c>
      <c r="I216">
        <v>2.0335480000000001</v>
      </c>
      <c r="J216">
        <v>3.79</v>
      </c>
      <c r="K216">
        <v>1.29</v>
      </c>
      <c r="L216">
        <v>0.04</v>
      </c>
      <c r="M216">
        <v>4.04</v>
      </c>
      <c r="N216">
        <v>3.95</v>
      </c>
      <c r="O216">
        <v>0.19</v>
      </c>
      <c r="P216">
        <v>9.8000000000000007</v>
      </c>
      <c r="Q216">
        <v>9.2200000000000006</v>
      </c>
      <c r="R216">
        <v>119.3</v>
      </c>
      <c r="S216">
        <v>874.2</v>
      </c>
      <c r="T216">
        <v>6.75</v>
      </c>
      <c r="U216">
        <v>51.1</v>
      </c>
      <c r="V216">
        <v>4.2300000000000004</v>
      </c>
      <c r="W216">
        <v>732</v>
      </c>
      <c r="X216">
        <v>21.98</v>
      </c>
      <c r="Y216">
        <v>45.19</v>
      </c>
      <c r="Z216">
        <v>5.7069999999999999</v>
      </c>
      <c r="AA216">
        <v>22.58</v>
      </c>
      <c r="AB216">
        <v>3.7040000000000002</v>
      </c>
      <c r="AC216">
        <v>0.89100000000000001</v>
      </c>
      <c r="AD216">
        <v>2.2080000000000002</v>
      </c>
      <c r="AE216">
        <v>0.27200000000000002</v>
      </c>
      <c r="AF216">
        <v>1.3680000000000001</v>
      </c>
      <c r="AG216">
        <v>0.60099999999999998</v>
      </c>
      <c r="AH216">
        <v>0.55000000000000004</v>
      </c>
      <c r="AI216">
        <v>0.09</v>
      </c>
      <c r="AJ216">
        <v>1.48</v>
      </c>
      <c r="AK216">
        <v>5.27</v>
      </c>
      <c r="AL216">
        <f t="shared" si="12"/>
        <v>27.148293057153818</v>
      </c>
      <c r="AM216">
        <f t="shared" si="13"/>
        <v>3.3013141735804274</v>
      </c>
      <c r="AN216">
        <f t="shared" si="14"/>
        <v>129.51111111111112</v>
      </c>
      <c r="AO216">
        <f t="shared" si="15"/>
        <v>0.13646762754518416</v>
      </c>
    </row>
    <row r="217" spans="1:41" x14ac:dyDescent="0.3">
      <c r="A217" t="s">
        <v>392</v>
      </c>
      <c r="B217">
        <v>29.628</v>
      </c>
      <c r="C217">
        <v>91.6</v>
      </c>
      <c r="D217" t="s">
        <v>393</v>
      </c>
      <c r="E217">
        <v>16.7</v>
      </c>
      <c r="F217">
        <v>64.2</v>
      </c>
      <c r="G217">
        <v>0.45</v>
      </c>
      <c r="H217">
        <v>15.55</v>
      </c>
      <c r="I217">
        <v>1.727616</v>
      </c>
      <c r="J217">
        <v>3.48</v>
      </c>
      <c r="K217">
        <v>1.21</v>
      </c>
      <c r="L217">
        <v>0.02</v>
      </c>
      <c r="M217">
        <v>4.03</v>
      </c>
      <c r="N217">
        <v>4.29</v>
      </c>
      <c r="O217">
        <v>0.22</v>
      </c>
      <c r="P217">
        <v>10.8</v>
      </c>
      <c r="Q217">
        <v>9</v>
      </c>
      <c r="R217">
        <v>109.4</v>
      </c>
      <c r="S217">
        <v>1156</v>
      </c>
      <c r="T217">
        <v>5.73</v>
      </c>
      <c r="U217">
        <v>61.4</v>
      </c>
      <c r="V217">
        <v>3.52</v>
      </c>
      <c r="W217">
        <v>903</v>
      </c>
      <c r="X217">
        <v>32.43</v>
      </c>
      <c r="Y217">
        <v>64.2</v>
      </c>
      <c r="Z217">
        <v>7.7249999999999996</v>
      </c>
      <c r="AA217">
        <v>30.7</v>
      </c>
      <c r="AB217">
        <v>4.4349999999999996</v>
      </c>
      <c r="AC217">
        <v>0.93700000000000006</v>
      </c>
      <c r="AD217">
        <v>2.3210000000000002</v>
      </c>
      <c r="AE217">
        <v>0.26700000000000002</v>
      </c>
      <c r="AF217">
        <v>1.206</v>
      </c>
      <c r="AG217">
        <v>0.51</v>
      </c>
      <c r="AH217">
        <v>0.44600000000000001</v>
      </c>
      <c r="AI217">
        <v>7.1999999999999995E-2</v>
      </c>
      <c r="AJ217">
        <v>1.83</v>
      </c>
      <c r="AK217">
        <v>8.14</v>
      </c>
      <c r="AL217">
        <f t="shared" si="12"/>
        <v>49.395754101152299</v>
      </c>
      <c r="AM217">
        <f t="shared" si="13"/>
        <v>3.8998644711306314</v>
      </c>
      <c r="AN217">
        <f t="shared" si="14"/>
        <v>201.74520069808025</v>
      </c>
      <c r="AO217">
        <f t="shared" si="15"/>
        <v>9.4636678200692048E-2</v>
      </c>
    </row>
    <row r="218" spans="1:41" x14ac:dyDescent="0.3">
      <c r="A218" t="s">
        <v>392</v>
      </c>
      <c r="B218">
        <v>29.628</v>
      </c>
      <c r="C218">
        <v>91.6</v>
      </c>
      <c r="D218" t="s">
        <v>393</v>
      </c>
      <c r="E218">
        <v>16.7</v>
      </c>
      <c r="F218">
        <v>61.8</v>
      </c>
      <c r="G218">
        <v>0.48</v>
      </c>
      <c r="H218">
        <v>16.100000000000001</v>
      </c>
      <c r="I218">
        <v>1.88958</v>
      </c>
      <c r="J218">
        <v>3.98</v>
      </c>
      <c r="K218">
        <v>1.41</v>
      </c>
      <c r="L218">
        <v>0.02</v>
      </c>
      <c r="M218">
        <v>3.28</v>
      </c>
      <c r="N218">
        <v>5.95</v>
      </c>
      <c r="O218">
        <v>0.25</v>
      </c>
      <c r="P218">
        <v>11.2</v>
      </c>
      <c r="Q218">
        <v>9.49</v>
      </c>
      <c r="R218">
        <v>99.4</v>
      </c>
      <c r="S218">
        <v>969.8</v>
      </c>
      <c r="T218">
        <v>6.44</v>
      </c>
      <c r="U218">
        <v>57</v>
      </c>
      <c r="V218">
        <v>3.51</v>
      </c>
      <c r="W218">
        <v>583</v>
      </c>
      <c r="X218">
        <v>21.26</v>
      </c>
      <c r="Y218">
        <v>42.83</v>
      </c>
      <c r="Z218">
        <v>5.37</v>
      </c>
      <c r="AA218">
        <v>21.11</v>
      </c>
      <c r="AB218">
        <v>3.468</v>
      </c>
      <c r="AC218">
        <v>0.87</v>
      </c>
      <c r="AD218">
        <v>2.02</v>
      </c>
      <c r="AE218">
        <v>0.26800000000000002</v>
      </c>
      <c r="AF218">
        <v>1.3149999999999999</v>
      </c>
      <c r="AG218">
        <v>0.59499999999999997</v>
      </c>
      <c r="AH218">
        <v>0.55600000000000005</v>
      </c>
      <c r="AI218">
        <v>8.8999999999999996E-2</v>
      </c>
      <c r="AJ218">
        <v>1.86</v>
      </c>
      <c r="AK218">
        <v>5.29</v>
      </c>
      <c r="AL218">
        <f t="shared" si="12"/>
        <v>25.975624563640228</v>
      </c>
      <c r="AM218">
        <f t="shared" si="13"/>
        <v>3.2571585814946884</v>
      </c>
      <c r="AN218">
        <f t="shared" si="14"/>
        <v>150.59006211180122</v>
      </c>
      <c r="AO218">
        <f t="shared" si="15"/>
        <v>0.10249535986801403</v>
      </c>
    </row>
    <row r="219" spans="1:41" x14ac:dyDescent="0.3">
      <c r="A219" t="s">
        <v>392</v>
      </c>
      <c r="B219">
        <v>29.628</v>
      </c>
      <c r="C219">
        <v>91.6</v>
      </c>
      <c r="D219" t="s">
        <v>393</v>
      </c>
      <c r="E219">
        <v>17.399999999999999</v>
      </c>
      <c r="F219">
        <v>64.8</v>
      </c>
      <c r="G219">
        <v>0.48</v>
      </c>
      <c r="H219">
        <v>16.3</v>
      </c>
      <c r="I219">
        <v>2.9513440000000002</v>
      </c>
      <c r="J219">
        <v>3.75</v>
      </c>
      <c r="K219">
        <v>1.5</v>
      </c>
      <c r="L219">
        <v>0.05</v>
      </c>
      <c r="M219">
        <v>2.73</v>
      </c>
      <c r="N219">
        <v>6.15</v>
      </c>
      <c r="O219">
        <v>0.04</v>
      </c>
      <c r="P219">
        <v>10</v>
      </c>
      <c r="Q219">
        <v>12</v>
      </c>
      <c r="R219">
        <v>71.2</v>
      </c>
      <c r="S219">
        <v>1095</v>
      </c>
      <c r="T219">
        <v>6.5</v>
      </c>
      <c r="U219">
        <v>114</v>
      </c>
      <c r="V219">
        <v>3.5</v>
      </c>
      <c r="W219">
        <v>737</v>
      </c>
      <c r="X219">
        <v>20.8</v>
      </c>
      <c r="Y219">
        <v>41.3</v>
      </c>
      <c r="Z219">
        <v>4.83</v>
      </c>
      <c r="AA219">
        <v>19</v>
      </c>
      <c r="AB219">
        <v>3.46</v>
      </c>
      <c r="AC219">
        <v>0.89</v>
      </c>
      <c r="AD219">
        <v>2.34</v>
      </c>
      <c r="AE219">
        <v>0.25</v>
      </c>
      <c r="AF219">
        <v>1.28</v>
      </c>
      <c r="AG219">
        <v>0.62</v>
      </c>
      <c r="AH219">
        <v>0.61</v>
      </c>
      <c r="AI219">
        <v>0.09</v>
      </c>
      <c r="AJ219">
        <v>3.3</v>
      </c>
      <c r="AK219">
        <v>7.19</v>
      </c>
      <c r="AL219">
        <f t="shared" si="12"/>
        <v>23.163865255585534</v>
      </c>
      <c r="AM219">
        <f t="shared" si="13"/>
        <v>3.1425935323713845</v>
      </c>
      <c r="AN219">
        <f t="shared" si="14"/>
        <v>168.46153846153845</v>
      </c>
      <c r="AO219">
        <f t="shared" si="15"/>
        <v>6.5022831050228311E-2</v>
      </c>
    </row>
    <row r="220" spans="1:41" x14ac:dyDescent="0.3">
      <c r="A220" t="s">
        <v>392</v>
      </c>
      <c r="B220">
        <v>29.628</v>
      </c>
      <c r="C220">
        <v>91.6</v>
      </c>
      <c r="D220" t="s">
        <v>393</v>
      </c>
      <c r="E220">
        <v>17.399999999999999</v>
      </c>
      <c r="F220">
        <v>64.8</v>
      </c>
      <c r="G220">
        <v>0.46</v>
      </c>
      <c r="H220">
        <v>16.100000000000001</v>
      </c>
      <c r="I220">
        <v>2.7443900000000001</v>
      </c>
      <c r="J220">
        <v>3.67</v>
      </c>
      <c r="K220">
        <v>1.35</v>
      </c>
      <c r="L220">
        <v>0.04</v>
      </c>
      <c r="M220">
        <v>2.77</v>
      </c>
      <c r="N220">
        <v>6.33</v>
      </c>
      <c r="O220">
        <v>0.04</v>
      </c>
      <c r="P220">
        <v>10</v>
      </c>
      <c r="Q220">
        <v>10</v>
      </c>
      <c r="R220">
        <v>63.9</v>
      </c>
      <c r="S220">
        <v>1105</v>
      </c>
      <c r="T220">
        <v>6.2</v>
      </c>
      <c r="U220">
        <v>99</v>
      </c>
      <c r="V220">
        <v>3.4</v>
      </c>
      <c r="W220">
        <v>768</v>
      </c>
      <c r="X220">
        <v>20.100000000000001</v>
      </c>
      <c r="Y220">
        <v>39.6</v>
      </c>
      <c r="Z220">
        <v>4.58</v>
      </c>
      <c r="AA220">
        <v>17.7</v>
      </c>
      <c r="AB220">
        <v>3.24</v>
      </c>
      <c r="AC220">
        <v>0.84</v>
      </c>
      <c r="AD220">
        <v>2.0499999999999998</v>
      </c>
      <c r="AE220">
        <v>0.23</v>
      </c>
      <c r="AF220">
        <v>1.19</v>
      </c>
      <c r="AG220">
        <v>0.64</v>
      </c>
      <c r="AH220">
        <v>0.64</v>
      </c>
      <c r="AI220">
        <v>0.1</v>
      </c>
      <c r="AJ220">
        <v>2.8</v>
      </c>
      <c r="AK220">
        <v>5.78</v>
      </c>
      <c r="AL220">
        <f t="shared" si="12"/>
        <v>21.335047468354432</v>
      </c>
      <c r="AM220">
        <f t="shared" si="13"/>
        <v>3.0603511415427813</v>
      </c>
      <c r="AN220">
        <f t="shared" si="14"/>
        <v>178.2258064516129</v>
      </c>
      <c r="AO220">
        <f t="shared" si="15"/>
        <v>5.7828054298642531E-2</v>
      </c>
    </row>
    <row r="221" spans="1:41" x14ac:dyDescent="0.3">
      <c r="A221" t="s">
        <v>392</v>
      </c>
      <c r="B221">
        <v>29.628</v>
      </c>
      <c r="C221">
        <v>91.6</v>
      </c>
      <c r="D221" t="s">
        <v>393</v>
      </c>
      <c r="E221">
        <v>17.399999999999999</v>
      </c>
      <c r="F221">
        <v>65</v>
      </c>
      <c r="G221">
        <v>0.5</v>
      </c>
      <c r="H221">
        <v>16.399999999999999</v>
      </c>
      <c r="I221">
        <v>2.9963340000000001</v>
      </c>
      <c r="J221">
        <v>3.87</v>
      </c>
      <c r="K221">
        <v>1.52</v>
      </c>
      <c r="L221">
        <v>0.04</v>
      </c>
      <c r="M221">
        <v>2.75</v>
      </c>
      <c r="N221">
        <v>4.8099999999999996</v>
      </c>
      <c r="O221">
        <v>0.19</v>
      </c>
      <c r="P221">
        <v>10</v>
      </c>
      <c r="Q221">
        <v>11</v>
      </c>
      <c r="R221">
        <v>63.2</v>
      </c>
      <c r="S221">
        <v>1140</v>
      </c>
      <c r="T221">
        <v>7.6</v>
      </c>
      <c r="U221">
        <v>110</v>
      </c>
      <c r="V221">
        <v>4.0999999999999996</v>
      </c>
      <c r="W221">
        <v>750</v>
      </c>
      <c r="X221">
        <v>23.4</v>
      </c>
      <c r="Y221">
        <v>48.8</v>
      </c>
      <c r="Z221">
        <v>5.64</v>
      </c>
      <c r="AA221">
        <v>22.8</v>
      </c>
      <c r="AB221">
        <v>3.79</v>
      </c>
      <c r="AC221">
        <v>1.02</v>
      </c>
      <c r="AD221">
        <v>2.5</v>
      </c>
      <c r="AE221">
        <v>0.27</v>
      </c>
      <c r="AF221">
        <v>1.46</v>
      </c>
      <c r="AG221">
        <v>0.82</v>
      </c>
      <c r="AH221">
        <v>0.68</v>
      </c>
      <c r="AI221">
        <v>0.11</v>
      </c>
      <c r="AJ221">
        <v>3.1</v>
      </c>
      <c r="AK221">
        <v>7.41</v>
      </c>
      <c r="AL221">
        <f t="shared" si="12"/>
        <v>23.376768428890543</v>
      </c>
      <c r="AM221">
        <f t="shared" si="13"/>
        <v>3.1517427270249723</v>
      </c>
      <c r="AN221">
        <f t="shared" si="14"/>
        <v>150</v>
      </c>
      <c r="AO221">
        <f t="shared" si="15"/>
        <v>5.5438596491228072E-2</v>
      </c>
    </row>
    <row r="222" spans="1:41" x14ac:dyDescent="0.3">
      <c r="A222" t="s">
        <v>392</v>
      </c>
      <c r="B222">
        <v>29.628</v>
      </c>
      <c r="C222">
        <v>91.6</v>
      </c>
      <c r="D222" t="s">
        <v>393</v>
      </c>
      <c r="E222">
        <v>17.399999999999999</v>
      </c>
      <c r="F222">
        <v>63.5</v>
      </c>
      <c r="G222">
        <v>0.53</v>
      </c>
      <c r="H222">
        <v>16.600000000000001</v>
      </c>
      <c r="I222">
        <v>3.2122860000000002</v>
      </c>
      <c r="J222">
        <v>4.0599999999999996</v>
      </c>
      <c r="K222">
        <v>1.55</v>
      </c>
      <c r="L222">
        <v>0.04</v>
      </c>
      <c r="M222">
        <v>2.54</v>
      </c>
      <c r="N222">
        <v>6.55</v>
      </c>
      <c r="O222">
        <v>0.04</v>
      </c>
      <c r="P222">
        <v>10</v>
      </c>
      <c r="Q222">
        <v>12</v>
      </c>
      <c r="R222">
        <v>78.5</v>
      </c>
      <c r="S222">
        <v>1150</v>
      </c>
      <c r="T222">
        <v>8.8000000000000007</v>
      </c>
      <c r="U222">
        <v>110</v>
      </c>
      <c r="V222">
        <v>4.4000000000000004</v>
      </c>
      <c r="W222">
        <v>674</v>
      </c>
      <c r="X222">
        <v>25.4</v>
      </c>
      <c r="Y222">
        <v>54.8</v>
      </c>
      <c r="Z222">
        <v>6.68</v>
      </c>
      <c r="AA222">
        <v>26.2</v>
      </c>
      <c r="AB222">
        <v>4.53</v>
      </c>
      <c r="AC222">
        <v>1.07</v>
      </c>
      <c r="AD222">
        <v>2.89</v>
      </c>
      <c r="AE222">
        <v>0.34</v>
      </c>
      <c r="AF222">
        <v>1.78</v>
      </c>
      <c r="AG222">
        <v>0.91</v>
      </c>
      <c r="AH222">
        <v>0.85</v>
      </c>
      <c r="AI222">
        <v>0.12</v>
      </c>
      <c r="AJ222">
        <v>3.3</v>
      </c>
      <c r="AK222">
        <v>7.49</v>
      </c>
      <c r="AL222">
        <f t="shared" si="12"/>
        <v>20.29982625961777</v>
      </c>
      <c r="AM222">
        <f t="shared" si="13"/>
        <v>3.0106123273715975</v>
      </c>
      <c r="AN222">
        <f t="shared" si="14"/>
        <v>130.68181818181816</v>
      </c>
      <c r="AO222">
        <f t="shared" si="15"/>
        <v>6.8260869565217389E-2</v>
      </c>
    </row>
    <row r="223" spans="1:41" x14ac:dyDescent="0.3">
      <c r="A223" t="s">
        <v>392</v>
      </c>
      <c r="B223">
        <v>29.628</v>
      </c>
      <c r="C223">
        <v>91.6</v>
      </c>
      <c r="D223" t="s">
        <v>393</v>
      </c>
      <c r="E223">
        <v>17.399999999999999</v>
      </c>
      <c r="F223">
        <v>63.4</v>
      </c>
      <c r="G223">
        <v>0.53</v>
      </c>
      <c r="H223">
        <v>16.7</v>
      </c>
      <c r="I223">
        <v>3.122306</v>
      </c>
      <c r="J223">
        <v>4.12</v>
      </c>
      <c r="K223">
        <v>1.62</v>
      </c>
      <c r="L223">
        <v>0.04</v>
      </c>
      <c r="M223">
        <v>2.58</v>
      </c>
      <c r="N223">
        <v>6.4</v>
      </c>
      <c r="O223">
        <v>0.05</v>
      </c>
      <c r="P223">
        <v>10</v>
      </c>
      <c r="Q223">
        <v>13</v>
      </c>
      <c r="R223">
        <v>63.6</v>
      </c>
      <c r="S223">
        <v>1175</v>
      </c>
      <c r="T223">
        <v>7.8</v>
      </c>
      <c r="U223">
        <v>103</v>
      </c>
      <c r="V223">
        <v>4</v>
      </c>
      <c r="W223">
        <v>759</v>
      </c>
      <c r="X223">
        <v>23.3</v>
      </c>
      <c r="Y223">
        <v>48</v>
      </c>
      <c r="Z223">
        <v>5.67</v>
      </c>
      <c r="AA223">
        <v>22.7</v>
      </c>
      <c r="AB223">
        <v>4.08</v>
      </c>
      <c r="AC223">
        <v>1</v>
      </c>
      <c r="AD223">
        <v>2.63</v>
      </c>
      <c r="AE223">
        <v>0.28000000000000003</v>
      </c>
      <c r="AF223">
        <v>1.44</v>
      </c>
      <c r="AG223">
        <v>0.77</v>
      </c>
      <c r="AH223">
        <v>0.6</v>
      </c>
      <c r="AI223">
        <v>0.1</v>
      </c>
      <c r="AJ223">
        <v>3</v>
      </c>
      <c r="AK223">
        <v>7.86</v>
      </c>
      <c r="AL223">
        <f t="shared" si="12"/>
        <v>26.380450070323491</v>
      </c>
      <c r="AM223">
        <f t="shared" si="13"/>
        <v>3.2726232081869773</v>
      </c>
      <c r="AN223">
        <f t="shared" si="14"/>
        <v>150.64102564102564</v>
      </c>
      <c r="AO223">
        <f t="shared" si="15"/>
        <v>5.4127659574468086E-2</v>
      </c>
    </row>
    <row r="224" spans="1:41" x14ac:dyDescent="0.3">
      <c r="A224" t="s">
        <v>395</v>
      </c>
      <c r="B224">
        <v>29.57</v>
      </c>
      <c r="C224">
        <v>94.5</v>
      </c>
      <c r="D224" t="s">
        <v>396</v>
      </c>
      <c r="E224">
        <v>26</v>
      </c>
      <c r="F224">
        <v>64.58</v>
      </c>
      <c r="G224">
        <v>0.64</v>
      </c>
      <c r="H224">
        <v>18</v>
      </c>
      <c r="I224">
        <v>3.2842699999999998</v>
      </c>
      <c r="J224">
        <v>3.76</v>
      </c>
      <c r="K224">
        <v>1.1200000000000001</v>
      </c>
      <c r="L224">
        <v>0.05</v>
      </c>
      <c r="M224">
        <v>2.0499999999999998</v>
      </c>
      <c r="N224">
        <v>5.16</v>
      </c>
      <c r="O224">
        <v>0.26</v>
      </c>
      <c r="P224">
        <v>3.81</v>
      </c>
      <c r="Q224">
        <v>2.84</v>
      </c>
      <c r="R224">
        <v>74.8</v>
      </c>
      <c r="S224">
        <v>847</v>
      </c>
      <c r="T224">
        <v>8.18</v>
      </c>
      <c r="U224">
        <v>98.3</v>
      </c>
      <c r="V224">
        <v>4.0999999999999996</v>
      </c>
      <c r="W224">
        <v>428</v>
      </c>
      <c r="X224">
        <v>39.4</v>
      </c>
      <c r="Y224">
        <v>74.2</v>
      </c>
      <c r="Z224">
        <v>8.7100000000000009</v>
      </c>
      <c r="AA224">
        <v>31.4</v>
      </c>
      <c r="AB224">
        <v>4.54</v>
      </c>
      <c r="AC224">
        <v>1.02</v>
      </c>
      <c r="AD224">
        <v>2.7</v>
      </c>
      <c r="AE224">
        <v>0.25</v>
      </c>
      <c r="AF224">
        <v>1.24</v>
      </c>
      <c r="AG224">
        <v>0.85</v>
      </c>
      <c r="AH224">
        <v>0.68</v>
      </c>
      <c r="AI224">
        <v>0.08</v>
      </c>
      <c r="AJ224">
        <v>2.59</v>
      </c>
      <c r="AK224">
        <v>6.29</v>
      </c>
      <c r="AL224">
        <f t="shared" si="12"/>
        <v>39.36088359394391</v>
      </c>
      <c r="AM224">
        <f t="shared" si="13"/>
        <v>3.6727725209652049</v>
      </c>
      <c r="AN224">
        <f t="shared" si="14"/>
        <v>103.54523227383864</v>
      </c>
      <c r="AO224">
        <f t="shared" si="15"/>
        <v>8.8311688311688313E-2</v>
      </c>
    </row>
    <row r="225" spans="1:41" x14ac:dyDescent="0.3">
      <c r="A225" t="s">
        <v>395</v>
      </c>
      <c r="B225">
        <v>29.57</v>
      </c>
      <c r="C225">
        <v>94.5</v>
      </c>
      <c r="D225" t="s">
        <v>397</v>
      </c>
      <c r="E225">
        <v>26</v>
      </c>
      <c r="F225">
        <v>64.53</v>
      </c>
      <c r="G225">
        <v>0.59</v>
      </c>
      <c r="H225">
        <v>18.05</v>
      </c>
      <c r="I225">
        <v>3.113308</v>
      </c>
      <c r="J225">
        <v>3.94</v>
      </c>
      <c r="K225">
        <v>1.04</v>
      </c>
      <c r="L225">
        <v>0.03</v>
      </c>
      <c r="M225">
        <v>2.0099999999999998</v>
      </c>
      <c r="N225">
        <v>5.04</v>
      </c>
      <c r="O225">
        <v>0.27</v>
      </c>
      <c r="P225">
        <v>3.17</v>
      </c>
      <c r="Q225">
        <v>2.62</v>
      </c>
      <c r="R225">
        <v>69.8</v>
      </c>
      <c r="S225">
        <v>863</v>
      </c>
      <c r="T225">
        <v>14.8</v>
      </c>
      <c r="U225">
        <v>107</v>
      </c>
      <c r="V225">
        <v>6.73</v>
      </c>
      <c r="W225">
        <v>401</v>
      </c>
      <c r="X225">
        <v>38.299999999999997</v>
      </c>
      <c r="Y225">
        <v>74.3</v>
      </c>
      <c r="Z225">
        <v>8.6</v>
      </c>
      <c r="AA225">
        <v>31.5</v>
      </c>
      <c r="AB225">
        <v>5.08</v>
      </c>
      <c r="AC225">
        <v>1.1399999999999999</v>
      </c>
      <c r="AD225">
        <v>4.0599999999999996</v>
      </c>
      <c r="AE225">
        <v>0.57999999999999996</v>
      </c>
      <c r="AF225">
        <v>3.29</v>
      </c>
      <c r="AG225">
        <v>1.08</v>
      </c>
      <c r="AH225">
        <v>0.46</v>
      </c>
      <c r="AI225">
        <v>0.06</v>
      </c>
      <c r="AJ225">
        <v>2.72</v>
      </c>
      <c r="AK225">
        <v>7.01</v>
      </c>
      <c r="AL225">
        <f t="shared" si="12"/>
        <v>56.561181434599149</v>
      </c>
      <c r="AM225">
        <f t="shared" si="13"/>
        <v>4.0353229095349281</v>
      </c>
      <c r="AN225">
        <f t="shared" si="14"/>
        <v>58.310810810810807</v>
      </c>
      <c r="AO225">
        <f t="shared" si="15"/>
        <v>8.0880648899188876E-2</v>
      </c>
    </row>
    <row r="226" spans="1:41" x14ac:dyDescent="0.3">
      <c r="A226" t="s">
        <v>398</v>
      </c>
      <c r="B226">
        <v>29.26</v>
      </c>
      <c r="C226">
        <v>91.9</v>
      </c>
      <c r="D226" t="s">
        <v>399</v>
      </c>
      <c r="E226">
        <v>29</v>
      </c>
      <c r="F226">
        <v>63.97</v>
      </c>
      <c r="G226">
        <v>0.44</v>
      </c>
      <c r="H226">
        <v>17.7</v>
      </c>
      <c r="I226">
        <v>2.5554320000000001</v>
      </c>
      <c r="J226">
        <v>3.55</v>
      </c>
      <c r="K226">
        <v>1.52</v>
      </c>
      <c r="L226">
        <v>0.03</v>
      </c>
      <c r="M226">
        <v>3.33</v>
      </c>
      <c r="N226">
        <v>4.57</v>
      </c>
      <c r="O226">
        <v>0.21</v>
      </c>
      <c r="P226">
        <v>22.4</v>
      </c>
      <c r="Q226">
        <v>16.100000000000001</v>
      </c>
      <c r="R226">
        <v>129</v>
      </c>
      <c r="S226">
        <v>860</v>
      </c>
      <c r="T226">
        <v>6.81</v>
      </c>
      <c r="U226">
        <v>58.1</v>
      </c>
      <c r="V226">
        <v>8.76</v>
      </c>
      <c r="W226">
        <v>769</v>
      </c>
      <c r="X226">
        <v>24.7</v>
      </c>
      <c r="Y226">
        <v>42.5</v>
      </c>
      <c r="Z226">
        <v>4.29</v>
      </c>
      <c r="AA226">
        <v>14.7</v>
      </c>
      <c r="AB226">
        <v>2.31</v>
      </c>
      <c r="AC226">
        <v>1.07</v>
      </c>
      <c r="AD226">
        <v>1.81</v>
      </c>
      <c r="AE226">
        <v>0.24</v>
      </c>
      <c r="AF226">
        <v>1.21</v>
      </c>
      <c r="AG226">
        <v>0.73</v>
      </c>
      <c r="AH226">
        <v>0.66</v>
      </c>
      <c r="AI226">
        <v>0.11</v>
      </c>
      <c r="AJ226">
        <v>1.65</v>
      </c>
      <c r="AK226">
        <v>9.77</v>
      </c>
      <c r="AL226">
        <f t="shared" si="12"/>
        <v>25.423219537143588</v>
      </c>
      <c r="AM226">
        <f t="shared" si="13"/>
        <v>3.2356629114449293</v>
      </c>
      <c r="AN226">
        <f t="shared" si="14"/>
        <v>126.28487518355361</v>
      </c>
      <c r="AO226">
        <f t="shared" si="15"/>
        <v>0.15</v>
      </c>
    </row>
    <row r="227" spans="1:41" x14ac:dyDescent="0.3">
      <c r="A227" t="s">
        <v>400</v>
      </c>
      <c r="B227">
        <v>29.51</v>
      </c>
      <c r="C227">
        <v>90.27</v>
      </c>
      <c r="D227" t="s">
        <v>401</v>
      </c>
      <c r="E227">
        <v>46.7</v>
      </c>
      <c r="F227">
        <v>62.78</v>
      </c>
      <c r="G227">
        <v>0.65</v>
      </c>
      <c r="H227">
        <v>17.170000000000002</v>
      </c>
      <c r="I227">
        <v>4.2740499999999999</v>
      </c>
      <c r="J227">
        <v>4.28</v>
      </c>
      <c r="K227">
        <v>1.71</v>
      </c>
      <c r="L227">
        <v>0.09</v>
      </c>
      <c r="M227">
        <v>3.21</v>
      </c>
      <c r="N227">
        <v>4.1900000000000004</v>
      </c>
      <c r="O227">
        <v>0.25</v>
      </c>
      <c r="P227">
        <v>9.1</v>
      </c>
      <c r="Q227">
        <v>5.37</v>
      </c>
      <c r="R227">
        <v>102</v>
      </c>
      <c r="S227">
        <v>743</v>
      </c>
      <c r="T227">
        <v>19.3</v>
      </c>
      <c r="U227">
        <v>129</v>
      </c>
      <c r="V227">
        <v>10.6</v>
      </c>
      <c r="W227">
        <v>893</v>
      </c>
      <c r="X227">
        <v>43</v>
      </c>
      <c r="Y227">
        <v>80.599999999999994</v>
      </c>
      <c r="Z227">
        <v>8.93</v>
      </c>
      <c r="AA227">
        <v>33.4</v>
      </c>
      <c r="AB227">
        <v>5.96</v>
      </c>
      <c r="AC227">
        <v>1.44</v>
      </c>
      <c r="AD227">
        <v>4.25</v>
      </c>
      <c r="AE227">
        <v>0.64</v>
      </c>
      <c r="AF227">
        <v>3.48</v>
      </c>
      <c r="AG227">
        <v>1.91</v>
      </c>
      <c r="AH227">
        <v>1.84</v>
      </c>
      <c r="AI227">
        <v>0.28000000000000003</v>
      </c>
      <c r="AJ227">
        <v>3.51</v>
      </c>
      <c r="AK227">
        <v>12.1</v>
      </c>
      <c r="AL227">
        <f t="shared" si="12"/>
        <v>15.875527426160337</v>
      </c>
      <c r="AM227">
        <f t="shared" si="13"/>
        <v>2.7647787679219999</v>
      </c>
      <c r="AN227">
        <f t="shared" si="14"/>
        <v>38.497409326424872</v>
      </c>
      <c r="AO227">
        <f t="shared" si="15"/>
        <v>0.13728129205921938</v>
      </c>
    </row>
    <row r="228" spans="1:41" x14ac:dyDescent="0.3">
      <c r="A228" t="s">
        <v>400</v>
      </c>
      <c r="B228">
        <v>29.35</v>
      </c>
      <c r="C228">
        <v>90.73</v>
      </c>
      <c r="D228" t="s">
        <v>402</v>
      </c>
      <c r="E228">
        <v>47.1</v>
      </c>
      <c r="F228">
        <v>63.72</v>
      </c>
      <c r="G228">
        <v>0.6</v>
      </c>
      <c r="H228">
        <v>16.12</v>
      </c>
      <c r="I228">
        <v>4.3550319999999996</v>
      </c>
      <c r="J228">
        <v>4.33</v>
      </c>
      <c r="K228">
        <v>2.2200000000000002</v>
      </c>
      <c r="L228">
        <v>0.08</v>
      </c>
      <c r="M228">
        <v>3.24</v>
      </c>
      <c r="N228">
        <v>3.81</v>
      </c>
      <c r="O228">
        <v>0.19</v>
      </c>
      <c r="P228">
        <v>18</v>
      </c>
      <c r="Q228">
        <v>9.09</v>
      </c>
      <c r="R228">
        <v>76.7</v>
      </c>
      <c r="S228">
        <v>495</v>
      </c>
      <c r="T228">
        <v>15</v>
      </c>
      <c r="U228">
        <v>54.3</v>
      </c>
      <c r="V228">
        <v>5.7</v>
      </c>
      <c r="W228">
        <v>551</v>
      </c>
      <c r="X228">
        <v>18</v>
      </c>
      <c r="Y228">
        <v>39</v>
      </c>
      <c r="Z228">
        <v>4.95</v>
      </c>
      <c r="AA228">
        <v>19.5</v>
      </c>
      <c r="AB228">
        <v>3.84</v>
      </c>
      <c r="AC228">
        <v>0.82</v>
      </c>
      <c r="AD228">
        <v>3.08</v>
      </c>
      <c r="AE228">
        <v>0.46</v>
      </c>
      <c r="AF228">
        <v>2.56</v>
      </c>
      <c r="AG228">
        <v>1.54</v>
      </c>
      <c r="AH228">
        <v>1.46</v>
      </c>
      <c r="AI228">
        <v>0.24</v>
      </c>
      <c r="AJ228">
        <v>1.78</v>
      </c>
      <c r="AK228">
        <v>3.65</v>
      </c>
      <c r="AL228">
        <f t="shared" si="12"/>
        <v>8.3752384255245378</v>
      </c>
      <c r="AM228">
        <f t="shared" si="13"/>
        <v>2.1252795460252516</v>
      </c>
      <c r="AN228">
        <f t="shared" si="14"/>
        <v>33</v>
      </c>
      <c r="AO228">
        <f t="shared" si="15"/>
        <v>0.15494949494949495</v>
      </c>
    </row>
    <row r="229" spans="1:41" x14ac:dyDescent="0.3">
      <c r="A229" t="s">
        <v>400</v>
      </c>
      <c r="B229">
        <v>29.38</v>
      </c>
      <c r="C229">
        <v>90.87</v>
      </c>
      <c r="D229" t="s">
        <v>402</v>
      </c>
      <c r="E229">
        <v>47.1</v>
      </c>
      <c r="F229">
        <v>60.91</v>
      </c>
      <c r="G229">
        <v>0.6</v>
      </c>
      <c r="H229">
        <v>16.52</v>
      </c>
      <c r="I229">
        <v>5.074872</v>
      </c>
      <c r="J229">
        <v>5.44</v>
      </c>
      <c r="K229">
        <v>2.52</v>
      </c>
      <c r="L229">
        <v>0.11</v>
      </c>
      <c r="M229">
        <v>3.13</v>
      </c>
      <c r="N229">
        <v>3.96</v>
      </c>
      <c r="O229">
        <v>0.26</v>
      </c>
      <c r="P229">
        <v>13.5</v>
      </c>
      <c r="Q229">
        <v>9.76</v>
      </c>
      <c r="R229">
        <v>83</v>
      </c>
      <c r="S229">
        <v>796</v>
      </c>
      <c r="T229">
        <v>18.3</v>
      </c>
      <c r="U229">
        <v>69.099999999999994</v>
      </c>
      <c r="V229">
        <v>10.8</v>
      </c>
      <c r="W229">
        <v>598</v>
      </c>
      <c r="X229">
        <v>38.1</v>
      </c>
      <c r="Y229">
        <v>89</v>
      </c>
      <c r="Z229">
        <v>9.83</v>
      </c>
      <c r="AA229">
        <v>36.299999999999997</v>
      </c>
      <c r="AB229">
        <v>6.27</v>
      </c>
      <c r="AC229">
        <v>1.17</v>
      </c>
      <c r="AD229">
        <v>4.2300000000000004</v>
      </c>
      <c r="AE229">
        <v>0.57999999999999996</v>
      </c>
      <c r="AF229">
        <v>3.2</v>
      </c>
      <c r="AG229">
        <v>1.79</v>
      </c>
      <c r="AH229">
        <v>1.84</v>
      </c>
      <c r="AI229">
        <v>0.3</v>
      </c>
      <c r="AJ229">
        <v>2.3199999999999998</v>
      </c>
      <c r="AK229">
        <v>20.2</v>
      </c>
      <c r="AL229">
        <f t="shared" si="12"/>
        <v>14.066455696202532</v>
      </c>
      <c r="AM229">
        <f t="shared" si="13"/>
        <v>2.6437929343610929</v>
      </c>
      <c r="AN229">
        <f t="shared" si="14"/>
        <v>43.497267759562838</v>
      </c>
      <c r="AO229">
        <f t="shared" si="15"/>
        <v>0.10427135678391959</v>
      </c>
    </row>
    <row r="230" spans="1:41" x14ac:dyDescent="0.3">
      <c r="A230" t="s">
        <v>129</v>
      </c>
      <c r="B230">
        <v>29.309719999999999</v>
      </c>
      <c r="C230">
        <v>91.602779999999996</v>
      </c>
      <c r="D230" t="s">
        <v>403</v>
      </c>
      <c r="E230">
        <v>48</v>
      </c>
      <c r="F230">
        <v>60.26</v>
      </c>
      <c r="G230">
        <v>0.75</v>
      </c>
      <c r="H230">
        <v>16.5</v>
      </c>
      <c r="I230">
        <v>5.974672</v>
      </c>
      <c r="J230">
        <v>5.17</v>
      </c>
      <c r="K230">
        <v>2.87</v>
      </c>
      <c r="L230">
        <v>0.1</v>
      </c>
      <c r="M230">
        <v>2.64</v>
      </c>
      <c r="N230">
        <v>3.32</v>
      </c>
      <c r="O230">
        <v>0.18</v>
      </c>
      <c r="P230">
        <v>19.100000000000001</v>
      </c>
      <c r="Q230">
        <v>12.2</v>
      </c>
      <c r="R230">
        <v>74.5</v>
      </c>
      <c r="S230">
        <v>537</v>
      </c>
      <c r="T230">
        <v>21.9</v>
      </c>
      <c r="U230">
        <v>111</v>
      </c>
      <c r="V230">
        <v>5.94</v>
      </c>
      <c r="W230">
        <v>531</v>
      </c>
      <c r="X230">
        <v>21.2</v>
      </c>
      <c r="Y230">
        <v>47</v>
      </c>
      <c r="Z230">
        <v>6.13</v>
      </c>
      <c r="AA230">
        <v>22.6</v>
      </c>
      <c r="AB230">
        <v>4.58</v>
      </c>
      <c r="AC230">
        <v>1.1499999999999999</v>
      </c>
      <c r="AD230">
        <v>4.0599999999999996</v>
      </c>
      <c r="AE230">
        <v>0.63600000000000001</v>
      </c>
      <c r="AF230">
        <v>3.67</v>
      </c>
      <c r="AG230">
        <v>2.1</v>
      </c>
      <c r="AH230">
        <v>2.0499999999999998</v>
      </c>
      <c r="AI230">
        <v>0.32200000000000001</v>
      </c>
      <c r="AJ230">
        <v>3.15</v>
      </c>
      <c r="AK230">
        <v>12.3</v>
      </c>
      <c r="AL230">
        <f t="shared" si="12"/>
        <v>7.0252135432746741</v>
      </c>
      <c r="AM230">
        <f t="shared" si="13"/>
        <v>1.9495056123769818</v>
      </c>
      <c r="AN230">
        <f t="shared" si="14"/>
        <v>24.520547945205482</v>
      </c>
      <c r="AO230">
        <f t="shared" si="15"/>
        <v>0.13873370577281191</v>
      </c>
    </row>
    <row r="231" spans="1:41" x14ac:dyDescent="0.3">
      <c r="A231" t="s">
        <v>351</v>
      </c>
      <c r="B231">
        <v>29.335000000000001</v>
      </c>
      <c r="C231">
        <v>90.250833330000006</v>
      </c>
      <c r="D231" t="s">
        <v>404</v>
      </c>
      <c r="E231">
        <v>48</v>
      </c>
      <c r="F231">
        <v>63.85</v>
      </c>
      <c r="G231">
        <v>0.49</v>
      </c>
      <c r="H231">
        <v>15.69</v>
      </c>
      <c r="I231">
        <v>4.022106</v>
      </c>
      <c r="J231">
        <v>4.26</v>
      </c>
      <c r="K231">
        <v>1.81</v>
      </c>
      <c r="L231">
        <v>0.11</v>
      </c>
      <c r="M231">
        <v>3.36</v>
      </c>
      <c r="N231">
        <v>3.56</v>
      </c>
      <c r="O231">
        <v>0.15</v>
      </c>
      <c r="P231">
        <v>20.5</v>
      </c>
      <c r="Q231">
        <v>8</v>
      </c>
      <c r="R231">
        <v>95</v>
      </c>
      <c r="S231">
        <v>496</v>
      </c>
      <c r="T231">
        <v>22</v>
      </c>
      <c r="U231">
        <v>159</v>
      </c>
      <c r="V231">
        <v>6.3</v>
      </c>
      <c r="W231">
        <v>464</v>
      </c>
      <c r="X231">
        <v>27.1</v>
      </c>
      <c r="Y231">
        <v>56.2</v>
      </c>
      <c r="Z231">
        <v>6.28</v>
      </c>
      <c r="AA231">
        <v>23.6</v>
      </c>
      <c r="AB231">
        <v>5.27</v>
      </c>
      <c r="AC231">
        <v>0.92700000000000005</v>
      </c>
      <c r="AD231">
        <v>4.53</v>
      </c>
      <c r="AE231">
        <v>0.75</v>
      </c>
      <c r="AF231">
        <v>4.3099999999999996</v>
      </c>
      <c r="AG231">
        <v>2.5099999999999998</v>
      </c>
      <c r="AH231">
        <v>2.46</v>
      </c>
      <c r="AI231">
        <v>0.40699999999999997</v>
      </c>
      <c r="AJ231">
        <v>4.0999999999999996</v>
      </c>
      <c r="AK231">
        <v>12.6</v>
      </c>
      <c r="AL231">
        <f t="shared" si="12"/>
        <v>7.4836197729065912</v>
      </c>
      <c r="AM231">
        <f t="shared" si="13"/>
        <v>2.0127166017907157</v>
      </c>
      <c r="AN231">
        <f t="shared" si="14"/>
        <v>22.545454545454547</v>
      </c>
      <c r="AO231">
        <f t="shared" si="15"/>
        <v>0.19153225806451613</v>
      </c>
    </row>
    <row r="232" spans="1:41" x14ac:dyDescent="0.3">
      <c r="A232" t="s">
        <v>351</v>
      </c>
      <c r="B232">
        <v>29.536666669999999</v>
      </c>
      <c r="C232">
        <v>90.949444439999994</v>
      </c>
      <c r="D232" t="s">
        <v>405</v>
      </c>
      <c r="E232">
        <v>48</v>
      </c>
      <c r="F232">
        <v>62.73</v>
      </c>
      <c r="G232">
        <v>0.56000000000000005</v>
      </c>
      <c r="H232">
        <v>16.48</v>
      </c>
      <c r="I232">
        <v>4.4720060000000004</v>
      </c>
      <c r="J232">
        <v>4.91</v>
      </c>
      <c r="K232">
        <v>1.74</v>
      </c>
      <c r="L232">
        <v>0.1</v>
      </c>
      <c r="M232">
        <v>1.95</v>
      </c>
      <c r="N232">
        <v>4.13</v>
      </c>
      <c r="O232">
        <v>0.15</v>
      </c>
      <c r="P232">
        <v>8.5</v>
      </c>
      <c r="Q232">
        <v>3</v>
      </c>
      <c r="R232">
        <v>70</v>
      </c>
      <c r="S232">
        <v>500</v>
      </c>
      <c r="T232">
        <v>14</v>
      </c>
      <c r="U232">
        <v>194</v>
      </c>
      <c r="V232">
        <v>4.5999999999999996</v>
      </c>
      <c r="W232">
        <v>618</v>
      </c>
      <c r="X232">
        <v>17.600000000000001</v>
      </c>
      <c r="Y232">
        <v>34.299999999999997</v>
      </c>
      <c r="Z232">
        <v>4.09</v>
      </c>
      <c r="AA232">
        <v>15.6</v>
      </c>
      <c r="AB232">
        <v>3.22</v>
      </c>
      <c r="AC232">
        <v>0.98699999999999999</v>
      </c>
      <c r="AD232">
        <v>2.87</v>
      </c>
      <c r="AE232">
        <v>0.49</v>
      </c>
      <c r="AF232">
        <v>2.81</v>
      </c>
      <c r="AG232">
        <v>1.63</v>
      </c>
      <c r="AH232">
        <v>1.71</v>
      </c>
      <c r="AI232">
        <v>0.30199999999999999</v>
      </c>
      <c r="AJ232">
        <v>4.4000000000000004</v>
      </c>
      <c r="AK232">
        <v>8.42</v>
      </c>
      <c r="AL232">
        <f t="shared" si="12"/>
        <v>6.9918819552397178</v>
      </c>
      <c r="AM232">
        <f t="shared" si="13"/>
        <v>1.9447497553788695</v>
      </c>
      <c r="AN232">
        <f t="shared" si="14"/>
        <v>35.714285714285715</v>
      </c>
      <c r="AO232">
        <f t="shared" si="15"/>
        <v>0.14000000000000001</v>
      </c>
    </row>
    <row r="233" spans="1:41" x14ac:dyDescent="0.3">
      <c r="A233" t="s">
        <v>400</v>
      </c>
      <c r="B233">
        <v>29.35</v>
      </c>
      <c r="C233">
        <v>90.12</v>
      </c>
      <c r="D233" t="s">
        <v>406</v>
      </c>
      <c r="E233">
        <v>48.5</v>
      </c>
      <c r="F233">
        <v>61.02</v>
      </c>
      <c r="G233">
        <v>0.64</v>
      </c>
      <c r="H233">
        <v>16.52</v>
      </c>
      <c r="I233">
        <v>5.1558540000000006</v>
      </c>
      <c r="J233">
        <v>5.61</v>
      </c>
      <c r="K233">
        <v>2.69</v>
      </c>
      <c r="L233">
        <v>0.11</v>
      </c>
      <c r="M233">
        <v>2.48</v>
      </c>
      <c r="N233">
        <v>3.54</v>
      </c>
      <c r="O233">
        <v>0.21</v>
      </c>
      <c r="P233">
        <v>9.26</v>
      </c>
      <c r="Q233">
        <v>5.65</v>
      </c>
      <c r="R233">
        <v>46.9</v>
      </c>
      <c r="S233">
        <v>669</v>
      </c>
      <c r="T233">
        <v>15.8</v>
      </c>
      <c r="U233">
        <v>71.7</v>
      </c>
      <c r="V233">
        <v>4.71</v>
      </c>
      <c r="W233">
        <v>426</v>
      </c>
      <c r="X233">
        <v>18</v>
      </c>
      <c r="Y233">
        <v>42.5</v>
      </c>
      <c r="Z233">
        <v>5.05</v>
      </c>
      <c r="AA233">
        <v>19.2</v>
      </c>
      <c r="AB233">
        <v>3.82</v>
      </c>
      <c r="AC233">
        <v>1.01</v>
      </c>
      <c r="AD233">
        <v>3.06</v>
      </c>
      <c r="AE233">
        <v>0.46</v>
      </c>
      <c r="AF233">
        <v>2.64</v>
      </c>
      <c r="AG233">
        <v>1.64</v>
      </c>
      <c r="AH233">
        <v>1.65</v>
      </c>
      <c r="AI233">
        <v>0.25</v>
      </c>
      <c r="AJ233">
        <v>2.2000000000000002</v>
      </c>
      <c r="AK233">
        <v>4.66</v>
      </c>
      <c r="AL233">
        <f t="shared" si="12"/>
        <v>7.4108170310701968</v>
      </c>
      <c r="AM233">
        <f t="shared" si="13"/>
        <v>2.0029406938330072</v>
      </c>
      <c r="AN233">
        <f t="shared" si="14"/>
        <v>42.341772151898731</v>
      </c>
      <c r="AO233">
        <f t="shared" si="15"/>
        <v>7.010463378176382E-2</v>
      </c>
    </row>
    <row r="234" spans="1:41" x14ac:dyDescent="0.3">
      <c r="A234" t="s">
        <v>400</v>
      </c>
      <c r="B234">
        <v>29.55</v>
      </c>
      <c r="C234">
        <v>89.08</v>
      </c>
      <c r="D234" t="s">
        <v>407</v>
      </c>
      <c r="E234">
        <v>49.4</v>
      </c>
      <c r="F234">
        <v>61.1</v>
      </c>
      <c r="G234">
        <v>0.71</v>
      </c>
      <c r="H234">
        <v>16.309999999999999</v>
      </c>
      <c r="I234">
        <v>5.074872</v>
      </c>
      <c r="J234">
        <v>5.36</v>
      </c>
      <c r="K234">
        <v>2.81</v>
      </c>
      <c r="L234">
        <v>0.1</v>
      </c>
      <c r="M234">
        <v>3.01</v>
      </c>
      <c r="N234">
        <v>3.78</v>
      </c>
      <c r="O234">
        <v>0.24</v>
      </c>
      <c r="P234">
        <v>20.9</v>
      </c>
      <c r="Q234">
        <v>13.4</v>
      </c>
      <c r="R234">
        <v>86.8</v>
      </c>
      <c r="S234">
        <v>675</v>
      </c>
      <c r="T234">
        <v>15.6</v>
      </c>
      <c r="U234">
        <v>63.7</v>
      </c>
      <c r="V234">
        <v>7.09</v>
      </c>
      <c r="W234">
        <v>506</v>
      </c>
      <c r="X234">
        <v>23.5</v>
      </c>
      <c r="Y234">
        <v>51.2</v>
      </c>
      <c r="Z234">
        <v>5.72</v>
      </c>
      <c r="AA234">
        <v>21.5</v>
      </c>
      <c r="AB234">
        <v>4.12</v>
      </c>
      <c r="AC234">
        <v>1.07</v>
      </c>
      <c r="AD234">
        <v>3.21</v>
      </c>
      <c r="AE234">
        <v>0.48</v>
      </c>
      <c r="AF234">
        <v>2.7</v>
      </c>
      <c r="AG234">
        <v>1.58</v>
      </c>
      <c r="AH234">
        <v>1.59</v>
      </c>
      <c r="AI234">
        <v>0.23</v>
      </c>
      <c r="AJ234">
        <v>1.82</v>
      </c>
      <c r="AK234">
        <v>11.4</v>
      </c>
      <c r="AL234">
        <f t="shared" si="12"/>
        <v>10.040336491256005</v>
      </c>
      <c r="AM234">
        <f t="shared" si="13"/>
        <v>2.3066106287673049</v>
      </c>
      <c r="AN234">
        <f t="shared" si="14"/>
        <v>43.269230769230774</v>
      </c>
      <c r="AO234">
        <f t="shared" si="15"/>
        <v>0.12859259259259259</v>
      </c>
    </row>
    <row r="235" spans="1:41" x14ac:dyDescent="0.3">
      <c r="A235" t="s">
        <v>400</v>
      </c>
      <c r="B235">
        <v>29.53</v>
      </c>
      <c r="C235">
        <v>89.09</v>
      </c>
      <c r="D235" t="s">
        <v>407</v>
      </c>
      <c r="E235">
        <v>49.4</v>
      </c>
      <c r="F235">
        <v>61.65</v>
      </c>
      <c r="G235">
        <v>0.68</v>
      </c>
      <c r="H235">
        <v>16.39</v>
      </c>
      <c r="I235">
        <v>4.6069760000000004</v>
      </c>
      <c r="J235">
        <v>4.9000000000000004</v>
      </c>
      <c r="K235">
        <v>2.4700000000000002</v>
      </c>
      <c r="L235">
        <v>0.09</v>
      </c>
      <c r="M235">
        <v>3.64</v>
      </c>
      <c r="N235">
        <v>3.97</v>
      </c>
      <c r="O235">
        <v>0.23</v>
      </c>
      <c r="P235">
        <v>21.2</v>
      </c>
      <c r="Q235">
        <v>11.7</v>
      </c>
      <c r="R235">
        <v>90.7</v>
      </c>
      <c r="S235">
        <v>730</v>
      </c>
      <c r="T235">
        <v>16.5</v>
      </c>
      <c r="U235">
        <v>90.3</v>
      </c>
      <c r="V235">
        <v>7.43</v>
      </c>
      <c r="W235">
        <v>632</v>
      </c>
      <c r="X235">
        <v>30.4</v>
      </c>
      <c r="Y235">
        <v>66.400000000000006</v>
      </c>
      <c r="Z235">
        <v>7.29</v>
      </c>
      <c r="AA235">
        <v>27</v>
      </c>
      <c r="AB235">
        <v>4.9400000000000004</v>
      </c>
      <c r="AC235">
        <v>1.19</v>
      </c>
      <c r="AD235">
        <v>3.49</v>
      </c>
      <c r="AE235">
        <v>0.53</v>
      </c>
      <c r="AF235">
        <v>2.95</v>
      </c>
      <c r="AG235">
        <v>1.71</v>
      </c>
      <c r="AH235">
        <v>1.65</v>
      </c>
      <c r="AI235">
        <v>0.26</v>
      </c>
      <c r="AJ235">
        <v>2.5099999999999998</v>
      </c>
      <c r="AK235">
        <v>10.199999999999999</v>
      </c>
      <c r="AL235">
        <f t="shared" si="12"/>
        <v>12.516046541362998</v>
      </c>
      <c r="AM235">
        <f t="shared" si="13"/>
        <v>2.5270115443490186</v>
      </c>
      <c r="AN235">
        <f t="shared" si="14"/>
        <v>44.242424242424242</v>
      </c>
      <c r="AO235">
        <f t="shared" si="15"/>
        <v>0.12424657534246576</v>
      </c>
    </row>
    <row r="236" spans="1:41" x14ac:dyDescent="0.3">
      <c r="A236" t="s">
        <v>400</v>
      </c>
      <c r="B236">
        <v>29.47</v>
      </c>
      <c r="C236">
        <v>89.1</v>
      </c>
      <c r="D236" t="s">
        <v>407</v>
      </c>
      <c r="E236">
        <v>49.4</v>
      </c>
      <c r="F236">
        <v>60.28</v>
      </c>
      <c r="G236">
        <v>0.7</v>
      </c>
      <c r="H236">
        <v>16.61</v>
      </c>
      <c r="I236">
        <v>5.3358140000000001</v>
      </c>
      <c r="J236">
        <v>5.5</v>
      </c>
      <c r="K236">
        <v>2.96</v>
      </c>
      <c r="L236">
        <v>0.1</v>
      </c>
      <c r="M236">
        <v>2.94</v>
      </c>
      <c r="N236">
        <v>3.82</v>
      </c>
      <c r="O236">
        <v>0.24</v>
      </c>
      <c r="P236">
        <v>21.1</v>
      </c>
      <c r="Q236">
        <v>14.4</v>
      </c>
      <c r="R236">
        <v>76.7</v>
      </c>
      <c r="S236">
        <v>722</v>
      </c>
      <c r="T236">
        <v>16.2</v>
      </c>
      <c r="U236">
        <v>50.6</v>
      </c>
      <c r="V236">
        <v>6.57</v>
      </c>
      <c r="W236">
        <v>508</v>
      </c>
      <c r="X236">
        <v>23.7</v>
      </c>
      <c r="Y236">
        <v>53.4</v>
      </c>
      <c r="Z236">
        <v>6.07</v>
      </c>
      <c r="AA236">
        <v>22.8</v>
      </c>
      <c r="AB236">
        <v>4.54</v>
      </c>
      <c r="AC236">
        <v>1.1499999999999999</v>
      </c>
      <c r="AD236">
        <v>3.32</v>
      </c>
      <c r="AE236">
        <v>0.51</v>
      </c>
      <c r="AF236">
        <v>2.84</v>
      </c>
      <c r="AG236">
        <v>1.66</v>
      </c>
      <c r="AH236">
        <v>1.57</v>
      </c>
      <c r="AI236">
        <v>0.24</v>
      </c>
      <c r="AJ236">
        <v>1.53</v>
      </c>
      <c r="AK236">
        <v>6.38</v>
      </c>
      <c r="AL236">
        <f t="shared" si="12"/>
        <v>10.254777070063694</v>
      </c>
      <c r="AM236">
        <f t="shared" si="13"/>
        <v>2.3277436526302004</v>
      </c>
      <c r="AN236">
        <f t="shared" si="14"/>
        <v>44.567901234567906</v>
      </c>
      <c r="AO236">
        <f t="shared" si="15"/>
        <v>0.10623268698060942</v>
      </c>
    </row>
    <row r="237" spans="1:41" x14ac:dyDescent="0.3">
      <c r="A237" t="s">
        <v>400</v>
      </c>
      <c r="B237">
        <v>29.48</v>
      </c>
      <c r="C237">
        <v>90.93</v>
      </c>
      <c r="D237" t="s">
        <v>402</v>
      </c>
      <c r="E237">
        <v>50.7</v>
      </c>
      <c r="F237">
        <v>64.95</v>
      </c>
      <c r="G237">
        <v>0.6</v>
      </c>
      <c r="H237">
        <v>16.16</v>
      </c>
      <c r="I237">
        <v>3.8421460000000001</v>
      </c>
      <c r="J237">
        <v>4.0999999999999996</v>
      </c>
      <c r="K237">
        <v>1.67</v>
      </c>
      <c r="L237">
        <v>0.08</v>
      </c>
      <c r="M237">
        <v>3.07</v>
      </c>
      <c r="N237">
        <v>4.03</v>
      </c>
      <c r="O237">
        <v>0.2</v>
      </c>
      <c r="P237">
        <v>9.32</v>
      </c>
      <c r="Q237">
        <v>5.72</v>
      </c>
      <c r="R237">
        <v>83.6</v>
      </c>
      <c r="S237">
        <v>503</v>
      </c>
      <c r="T237">
        <v>25.5</v>
      </c>
      <c r="U237">
        <v>109</v>
      </c>
      <c r="V237">
        <v>10.6</v>
      </c>
      <c r="W237">
        <v>566</v>
      </c>
      <c r="X237">
        <v>37.1</v>
      </c>
      <c r="Y237">
        <v>85.7</v>
      </c>
      <c r="Z237">
        <v>9.3699999999999992</v>
      </c>
      <c r="AA237">
        <v>33.4</v>
      </c>
      <c r="AB237">
        <v>5.97</v>
      </c>
      <c r="AC237">
        <v>1.19</v>
      </c>
      <c r="AD237">
        <v>4.63</v>
      </c>
      <c r="AE237">
        <v>0.71</v>
      </c>
      <c r="AF237">
        <v>4.28</v>
      </c>
      <c r="AG237">
        <v>2.48</v>
      </c>
      <c r="AH237">
        <v>2.66</v>
      </c>
      <c r="AI237">
        <v>0.41</v>
      </c>
      <c r="AJ237">
        <v>2.95</v>
      </c>
      <c r="AK237">
        <v>15.8</v>
      </c>
      <c r="AL237">
        <f t="shared" si="12"/>
        <v>9.4747945813901868</v>
      </c>
      <c r="AM237">
        <f t="shared" si="13"/>
        <v>2.2486350706691138</v>
      </c>
      <c r="AN237">
        <f t="shared" si="14"/>
        <v>19.725490196078432</v>
      </c>
      <c r="AO237">
        <f t="shared" si="15"/>
        <v>0.1662027833001988</v>
      </c>
    </row>
    <row r="238" spans="1:41" x14ac:dyDescent="0.3">
      <c r="A238" t="s">
        <v>408</v>
      </c>
      <c r="B238">
        <v>29.498000000000001</v>
      </c>
      <c r="C238">
        <v>90.938000000000002</v>
      </c>
      <c r="D238" t="s">
        <v>409</v>
      </c>
      <c r="E238">
        <v>51.2</v>
      </c>
      <c r="F238">
        <v>63.03</v>
      </c>
      <c r="G238">
        <v>0.59</v>
      </c>
      <c r="H238">
        <v>16.13</v>
      </c>
      <c r="I238">
        <v>5.0194799999999997</v>
      </c>
      <c r="J238">
        <v>5.12</v>
      </c>
      <c r="K238">
        <v>2.21</v>
      </c>
      <c r="L238">
        <v>0.09</v>
      </c>
      <c r="M238">
        <v>3.64</v>
      </c>
      <c r="N238">
        <v>3.37</v>
      </c>
      <c r="O238">
        <v>0.16</v>
      </c>
      <c r="R238">
        <v>77.239999999999995</v>
      </c>
      <c r="S238">
        <v>513.75</v>
      </c>
      <c r="T238">
        <v>41.29</v>
      </c>
      <c r="U238">
        <v>146.06</v>
      </c>
      <c r="V238">
        <v>12.56</v>
      </c>
      <c r="W238">
        <v>1044.3599999999999</v>
      </c>
      <c r="X238">
        <v>27.78</v>
      </c>
      <c r="Y238">
        <v>74.98</v>
      </c>
      <c r="Z238">
        <v>10.039999999999999</v>
      </c>
      <c r="AA238">
        <v>44.53</v>
      </c>
      <c r="AB238">
        <v>9.0500000000000007</v>
      </c>
      <c r="AC238">
        <v>1.73</v>
      </c>
      <c r="AD238">
        <v>7.61</v>
      </c>
      <c r="AE238">
        <v>1.1599999999999999</v>
      </c>
      <c r="AF238">
        <v>6.55</v>
      </c>
      <c r="AG238">
        <v>3.67</v>
      </c>
      <c r="AH238">
        <v>3.72</v>
      </c>
      <c r="AI238">
        <v>0.56000000000000005</v>
      </c>
      <c r="AJ238">
        <v>4</v>
      </c>
      <c r="AK238">
        <v>10.23</v>
      </c>
      <c r="AL238">
        <f t="shared" si="12"/>
        <v>5.0730230025860896</v>
      </c>
      <c r="AM238">
        <f t="shared" si="13"/>
        <v>1.6239368928904743</v>
      </c>
      <c r="AN238">
        <f t="shared" si="14"/>
        <v>12.442480019375152</v>
      </c>
      <c r="AO238">
        <f t="shared" si="15"/>
        <v>0.15034549878345499</v>
      </c>
    </row>
    <row r="239" spans="1:41" x14ac:dyDescent="0.3">
      <c r="A239" t="s">
        <v>410</v>
      </c>
      <c r="B239">
        <v>29.249199999999998</v>
      </c>
      <c r="C239">
        <v>92.023099999999999</v>
      </c>
      <c r="D239" t="s">
        <v>411</v>
      </c>
      <c r="E239">
        <v>53.181818200000002</v>
      </c>
      <c r="F239">
        <v>64.84</v>
      </c>
      <c r="G239">
        <v>0.52</v>
      </c>
      <c r="H239">
        <v>15.67</v>
      </c>
      <c r="I239">
        <v>3.6621860000000002</v>
      </c>
      <c r="J239">
        <v>2.4500000000000002</v>
      </c>
      <c r="K239">
        <v>1.57</v>
      </c>
      <c r="L239">
        <v>0.06</v>
      </c>
      <c r="M239">
        <v>3.14</v>
      </c>
      <c r="N239">
        <v>4.05</v>
      </c>
      <c r="O239">
        <v>0.11</v>
      </c>
      <c r="P239">
        <v>5.57</v>
      </c>
      <c r="Q239">
        <v>5.68</v>
      </c>
      <c r="R239">
        <v>12</v>
      </c>
      <c r="S239">
        <v>232</v>
      </c>
      <c r="T239">
        <v>14.8</v>
      </c>
      <c r="U239">
        <v>137</v>
      </c>
      <c r="V239">
        <v>5.87</v>
      </c>
      <c r="W239">
        <v>475</v>
      </c>
      <c r="X239">
        <v>22.2</v>
      </c>
      <c r="Y239">
        <v>42.1</v>
      </c>
      <c r="Z239">
        <v>4.9400000000000004</v>
      </c>
      <c r="AA239">
        <v>17.5</v>
      </c>
      <c r="AB239">
        <v>3.18</v>
      </c>
      <c r="AC239">
        <v>0.75</v>
      </c>
      <c r="AD239">
        <v>2.77</v>
      </c>
      <c r="AE239">
        <v>0.442</v>
      </c>
      <c r="AF239">
        <v>2.57</v>
      </c>
      <c r="AG239">
        <v>1.5</v>
      </c>
      <c r="AH239">
        <v>1.61</v>
      </c>
      <c r="AI239">
        <v>0.25</v>
      </c>
      <c r="AJ239">
        <v>3.8</v>
      </c>
      <c r="AK239">
        <v>11.7</v>
      </c>
      <c r="AL239">
        <f t="shared" si="12"/>
        <v>9.3670886075949369</v>
      </c>
      <c r="AM239">
        <f t="shared" si="13"/>
        <v>2.2372023337311941</v>
      </c>
      <c r="AN239">
        <f t="shared" si="14"/>
        <v>15.675675675675675</v>
      </c>
      <c r="AO239">
        <f t="shared" si="15"/>
        <v>5.1724137931034482E-2</v>
      </c>
    </row>
    <row r="240" spans="1:41" x14ac:dyDescent="0.3">
      <c r="A240" t="s">
        <v>412</v>
      </c>
      <c r="B240">
        <v>29.69</v>
      </c>
      <c r="C240">
        <v>91.238</v>
      </c>
      <c r="D240" t="s">
        <v>413</v>
      </c>
      <c r="E240">
        <v>61</v>
      </c>
      <c r="F240">
        <v>56.09</v>
      </c>
      <c r="G240">
        <v>0.77</v>
      </c>
      <c r="H240">
        <v>17.46</v>
      </c>
      <c r="I240">
        <v>7.5133299999999998</v>
      </c>
      <c r="J240">
        <v>7.53</v>
      </c>
      <c r="K240">
        <v>4.01</v>
      </c>
      <c r="L240">
        <v>0.14000000000000001</v>
      </c>
      <c r="M240">
        <v>1.43</v>
      </c>
      <c r="N240">
        <v>3.07</v>
      </c>
      <c r="O240">
        <v>0.19</v>
      </c>
      <c r="P240">
        <v>36</v>
      </c>
      <c r="Q240">
        <v>22</v>
      </c>
      <c r="R240">
        <v>37</v>
      </c>
      <c r="S240">
        <v>437</v>
      </c>
      <c r="T240">
        <v>22.2</v>
      </c>
      <c r="U240">
        <v>67</v>
      </c>
      <c r="V240">
        <v>3.9</v>
      </c>
      <c r="W240">
        <v>322</v>
      </c>
      <c r="X240">
        <v>13</v>
      </c>
      <c r="Y240">
        <v>28</v>
      </c>
      <c r="Z240">
        <v>3.4</v>
      </c>
      <c r="AA240">
        <v>16</v>
      </c>
      <c r="AB240">
        <v>3.6</v>
      </c>
      <c r="AC240">
        <v>1.1100000000000001</v>
      </c>
      <c r="AD240">
        <v>3.8</v>
      </c>
      <c r="AE240">
        <v>0.59</v>
      </c>
      <c r="AF240">
        <v>3.5</v>
      </c>
      <c r="AG240">
        <v>2.04</v>
      </c>
      <c r="AH240">
        <v>2.16</v>
      </c>
      <c r="AI240">
        <v>0.36</v>
      </c>
      <c r="AJ240">
        <v>2</v>
      </c>
      <c r="AK240">
        <v>2.2999999999999998</v>
      </c>
      <c r="AL240">
        <f t="shared" si="12"/>
        <v>4.0885294577277698</v>
      </c>
      <c r="AM240">
        <f t="shared" si="13"/>
        <v>1.4081853596147949</v>
      </c>
      <c r="AN240">
        <f t="shared" si="14"/>
        <v>19.684684684684687</v>
      </c>
      <c r="AO240">
        <f t="shared" si="15"/>
        <v>8.4668192219679639E-2</v>
      </c>
    </row>
    <row r="241" spans="1:41" x14ac:dyDescent="0.3">
      <c r="A241" t="s">
        <v>129</v>
      </c>
      <c r="B241">
        <v>29.266110000000001</v>
      </c>
      <c r="C241">
        <v>91.813329999999993</v>
      </c>
      <c r="D241" t="s">
        <v>414</v>
      </c>
      <c r="E241">
        <v>61.3</v>
      </c>
      <c r="F241">
        <v>63.9</v>
      </c>
      <c r="G241">
        <v>0.5</v>
      </c>
      <c r="H241">
        <v>16.02</v>
      </c>
      <c r="I241">
        <v>4.552988</v>
      </c>
      <c r="J241">
        <v>4.3099999999999996</v>
      </c>
      <c r="K241">
        <v>2.1</v>
      </c>
      <c r="L241">
        <v>0.08</v>
      </c>
      <c r="M241">
        <v>2.84</v>
      </c>
      <c r="N241">
        <v>3.27</v>
      </c>
      <c r="O241">
        <v>0.11</v>
      </c>
      <c r="P241">
        <v>17.100000000000001</v>
      </c>
      <c r="Q241">
        <v>6.95</v>
      </c>
      <c r="R241">
        <v>59.3</v>
      </c>
      <c r="S241">
        <v>394</v>
      </c>
      <c r="T241">
        <v>12.2</v>
      </c>
      <c r="U241">
        <v>67.8</v>
      </c>
      <c r="V241">
        <v>4.21</v>
      </c>
      <c r="W241">
        <v>411</v>
      </c>
      <c r="X241">
        <v>23</v>
      </c>
      <c r="Y241">
        <v>41.8</v>
      </c>
      <c r="Z241">
        <v>4.54</v>
      </c>
      <c r="AA241">
        <v>16.3</v>
      </c>
      <c r="AB241">
        <v>2.74</v>
      </c>
      <c r="AC241">
        <v>0.72199999999999998</v>
      </c>
      <c r="AD241">
        <v>2.38</v>
      </c>
      <c r="AE241">
        <v>0.38</v>
      </c>
      <c r="AF241">
        <v>2.2400000000000002</v>
      </c>
      <c r="AG241">
        <v>1.34</v>
      </c>
      <c r="AH241">
        <v>1.39</v>
      </c>
      <c r="AI241">
        <v>0.22600000000000001</v>
      </c>
      <c r="AJ241">
        <v>2.2200000000000002</v>
      </c>
      <c r="AK241">
        <v>9.06</v>
      </c>
      <c r="AL241">
        <f t="shared" si="12"/>
        <v>11.240627750963789</v>
      </c>
      <c r="AM241">
        <f t="shared" si="13"/>
        <v>2.4195346926358812</v>
      </c>
      <c r="AN241">
        <f t="shared" si="14"/>
        <v>32.295081967213115</v>
      </c>
      <c r="AO241">
        <f t="shared" si="15"/>
        <v>0.15050761421319797</v>
      </c>
    </row>
    <row r="242" spans="1:41" x14ac:dyDescent="0.3">
      <c r="A242" t="s">
        <v>129</v>
      </c>
      <c r="B242">
        <v>29.35472</v>
      </c>
      <c r="C242">
        <v>91.413330000000002</v>
      </c>
      <c r="D242" t="s">
        <v>415</v>
      </c>
      <c r="E242">
        <v>61.5</v>
      </c>
      <c r="F242">
        <v>59.12</v>
      </c>
      <c r="G242">
        <v>0.6</v>
      </c>
      <c r="H242">
        <v>16.62</v>
      </c>
      <c r="I242">
        <v>6.0736499999999998</v>
      </c>
      <c r="J242">
        <v>5.95</v>
      </c>
      <c r="K242">
        <v>2.67</v>
      </c>
      <c r="L242">
        <v>0.11</v>
      </c>
      <c r="M242">
        <v>1.68</v>
      </c>
      <c r="N242">
        <v>3.22</v>
      </c>
      <c r="O242">
        <v>0.16</v>
      </c>
      <c r="P242">
        <v>118</v>
      </c>
      <c r="Q242">
        <v>10.4</v>
      </c>
      <c r="R242">
        <v>32.1</v>
      </c>
      <c r="S242">
        <v>514</v>
      </c>
      <c r="T242">
        <v>15.3</v>
      </c>
      <c r="U242">
        <v>50.4</v>
      </c>
      <c r="V242">
        <v>2.95</v>
      </c>
      <c r="W242">
        <v>310</v>
      </c>
      <c r="X242">
        <v>14.2</v>
      </c>
      <c r="Y242">
        <v>27.3</v>
      </c>
      <c r="Z242">
        <v>3.31</v>
      </c>
      <c r="AA242">
        <v>13.2</v>
      </c>
      <c r="AB242">
        <v>2.5499999999999998</v>
      </c>
      <c r="AC242">
        <v>0.80200000000000005</v>
      </c>
      <c r="AD242">
        <v>2.4900000000000002</v>
      </c>
      <c r="AE242">
        <v>0.41399999999999998</v>
      </c>
      <c r="AF242">
        <v>2.46</v>
      </c>
      <c r="AG242">
        <v>1.46</v>
      </c>
      <c r="AH242">
        <v>1.46</v>
      </c>
      <c r="AI242">
        <v>0.23200000000000001</v>
      </c>
      <c r="AJ242">
        <v>1.47</v>
      </c>
      <c r="AK242">
        <v>2.99</v>
      </c>
      <c r="AL242">
        <f t="shared" si="12"/>
        <v>6.6071325356915791</v>
      </c>
      <c r="AM242">
        <f t="shared" si="13"/>
        <v>1.8881497527363018</v>
      </c>
      <c r="AN242">
        <f t="shared" si="14"/>
        <v>33.594771241830067</v>
      </c>
      <c r="AO242">
        <f t="shared" si="15"/>
        <v>6.245136186770428E-2</v>
      </c>
    </row>
    <row r="243" spans="1:41" x14ac:dyDescent="0.3">
      <c r="A243" t="s">
        <v>129</v>
      </c>
      <c r="B243">
        <v>29.35444</v>
      </c>
      <c r="C243">
        <v>91.418329999999997</v>
      </c>
      <c r="D243" t="s">
        <v>416</v>
      </c>
      <c r="E243">
        <v>61.5</v>
      </c>
      <c r="F243">
        <v>55.68</v>
      </c>
      <c r="G243">
        <v>0.82</v>
      </c>
      <c r="H243">
        <v>17.54</v>
      </c>
      <c r="I243">
        <v>8.0892020000000002</v>
      </c>
      <c r="J243">
        <v>6.84</v>
      </c>
      <c r="K243">
        <v>3.53</v>
      </c>
      <c r="L243">
        <v>0.16</v>
      </c>
      <c r="M243">
        <v>1.73</v>
      </c>
      <c r="N243">
        <v>3.35</v>
      </c>
      <c r="O243">
        <v>0.23</v>
      </c>
      <c r="P243">
        <v>116</v>
      </c>
      <c r="Q243">
        <v>12.2</v>
      </c>
      <c r="R243">
        <v>32.200000000000003</v>
      </c>
      <c r="S243">
        <v>489</v>
      </c>
      <c r="T243">
        <v>12.5</v>
      </c>
      <c r="U243">
        <v>15.2</v>
      </c>
      <c r="V243">
        <v>3.75</v>
      </c>
      <c r="W243">
        <v>240</v>
      </c>
      <c r="X243">
        <v>14.4</v>
      </c>
      <c r="Y243">
        <v>29.5</v>
      </c>
      <c r="Z243">
        <v>3.64</v>
      </c>
      <c r="AA243">
        <v>13.9</v>
      </c>
      <c r="AB243">
        <v>2.4500000000000002</v>
      </c>
      <c r="AC243">
        <v>0.89200000000000002</v>
      </c>
      <c r="AD243">
        <v>2.25</v>
      </c>
      <c r="AE243">
        <v>0.32900000000000001</v>
      </c>
      <c r="AF243">
        <v>1.97</v>
      </c>
      <c r="AG243">
        <v>1.27</v>
      </c>
      <c r="AH243">
        <v>1.44</v>
      </c>
      <c r="AI243">
        <v>0.245</v>
      </c>
      <c r="AJ243">
        <v>0.72399999999999998</v>
      </c>
      <c r="AK243">
        <v>1.64</v>
      </c>
      <c r="AL243">
        <f t="shared" si="12"/>
        <v>6.7932489451476803</v>
      </c>
      <c r="AM243">
        <f t="shared" si="13"/>
        <v>1.9159293168433775</v>
      </c>
      <c r="AN243">
        <f t="shared" si="14"/>
        <v>39.119999999999997</v>
      </c>
      <c r="AO243">
        <f t="shared" si="15"/>
        <v>6.5848670756646216E-2</v>
      </c>
    </row>
    <row r="244" spans="1:41" x14ac:dyDescent="0.3">
      <c r="A244" t="s">
        <v>417</v>
      </c>
      <c r="B244">
        <v>29.622</v>
      </c>
      <c r="C244">
        <v>89.061000000000007</v>
      </c>
      <c r="D244" t="s">
        <v>407</v>
      </c>
      <c r="E244">
        <v>62.4</v>
      </c>
      <c r="F244">
        <v>58.03</v>
      </c>
      <c r="G244">
        <v>0.87</v>
      </c>
      <c r="H244">
        <v>17.68</v>
      </c>
      <c r="I244">
        <v>6.4425680000000014</v>
      </c>
      <c r="J244">
        <v>7.38</v>
      </c>
      <c r="K244">
        <v>3.14</v>
      </c>
      <c r="L244">
        <v>0.12</v>
      </c>
      <c r="M244">
        <v>1.0900000000000001</v>
      </c>
      <c r="N244">
        <v>2.75</v>
      </c>
      <c r="O244">
        <v>0.24</v>
      </c>
      <c r="P244">
        <v>32.820941940828007</v>
      </c>
      <c r="Q244">
        <v>13.99793771689294</v>
      </c>
      <c r="R244">
        <v>36.735013871798913</v>
      </c>
      <c r="S244">
        <v>667.06922575060184</v>
      </c>
      <c r="T244">
        <v>24.843453619312559</v>
      </c>
      <c r="U244">
        <v>174.60758715107019</v>
      </c>
      <c r="V244">
        <v>7.4734223877079344</v>
      </c>
      <c r="W244">
        <v>375.76668909695672</v>
      </c>
      <c r="X244">
        <v>22.936446826070348</v>
      </c>
      <c r="Y244">
        <v>47.492556652345549</v>
      </c>
      <c r="Z244">
        <v>5.5912118152051322</v>
      </c>
      <c r="AA244">
        <v>24.39145476533789</v>
      </c>
      <c r="AB244">
        <v>4.9375471410881104</v>
      </c>
      <c r="AC244">
        <v>1.3631909003817031</v>
      </c>
      <c r="AD244">
        <v>4.6238036431988281</v>
      </c>
      <c r="AE244">
        <v>0.7063841171286751</v>
      </c>
      <c r="AF244">
        <v>4.2128146528747399</v>
      </c>
      <c r="AG244">
        <v>2.476521491068278</v>
      </c>
      <c r="AH244">
        <v>2.422014525656615</v>
      </c>
      <c r="AI244">
        <v>0.36168180663332222</v>
      </c>
      <c r="AJ244">
        <v>4.2594914819602376</v>
      </c>
      <c r="AK244">
        <v>6.6706814070608402</v>
      </c>
      <c r="AL244">
        <f t="shared" si="12"/>
        <v>6.4331981313942324</v>
      </c>
      <c r="AM244">
        <f t="shared" si="13"/>
        <v>1.861471791176438</v>
      </c>
      <c r="AN244">
        <f t="shared" si="14"/>
        <v>26.850905513074164</v>
      </c>
      <c r="AO244">
        <f t="shared" si="15"/>
        <v>5.5069267856666326E-2</v>
      </c>
    </row>
    <row r="245" spans="1:41" x14ac:dyDescent="0.3">
      <c r="A245" t="s">
        <v>400</v>
      </c>
      <c r="B245">
        <v>29.71</v>
      </c>
      <c r="C245">
        <v>92.15</v>
      </c>
      <c r="D245" t="s">
        <v>418</v>
      </c>
      <c r="E245">
        <v>67.7</v>
      </c>
      <c r="F245">
        <v>64.12</v>
      </c>
      <c r="G245">
        <v>0.6</v>
      </c>
      <c r="H245">
        <v>16.079999999999998</v>
      </c>
      <c r="I245">
        <v>4.5349919999999999</v>
      </c>
      <c r="J245">
        <v>4.8600000000000003</v>
      </c>
      <c r="K245">
        <v>2.3199999999999998</v>
      </c>
      <c r="L245">
        <v>0.09</v>
      </c>
      <c r="M245">
        <v>2.59</v>
      </c>
      <c r="N245">
        <v>3.17</v>
      </c>
      <c r="O245">
        <v>0.14000000000000001</v>
      </c>
      <c r="P245">
        <v>12.9</v>
      </c>
      <c r="Q245">
        <v>9.11</v>
      </c>
      <c r="R245">
        <v>67</v>
      </c>
      <c r="S245">
        <v>440</v>
      </c>
      <c r="T245">
        <v>15.2</v>
      </c>
      <c r="U245">
        <v>54.2</v>
      </c>
      <c r="V245">
        <v>5.6</v>
      </c>
      <c r="W245">
        <v>469</v>
      </c>
      <c r="X245">
        <v>20.6</v>
      </c>
      <c r="Y245">
        <v>39.9</v>
      </c>
      <c r="Z245">
        <v>4.63</v>
      </c>
      <c r="AA245">
        <v>16.8</v>
      </c>
      <c r="AB245">
        <v>3.27</v>
      </c>
      <c r="AC245">
        <v>1.01</v>
      </c>
      <c r="AD245">
        <v>2.65</v>
      </c>
      <c r="AE245">
        <v>0.45</v>
      </c>
      <c r="AF245">
        <v>2.73</v>
      </c>
      <c r="AG245">
        <v>1.52</v>
      </c>
      <c r="AH245">
        <v>1.53</v>
      </c>
      <c r="AI245">
        <v>0.25</v>
      </c>
      <c r="AJ245">
        <v>1.81</v>
      </c>
      <c r="AK245">
        <v>7.92</v>
      </c>
      <c r="AL245">
        <f t="shared" si="12"/>
        <v>9.1464659000027595</v>
      </c>
      <c r="AM245">
        <f t="shared" si="13"/>
        <v>2.2133675642405235</v>
      </c>
      <c r="AN245">
        <f t="shared" si="14"/>
        <v>28.947368421052634</v>
      </c>
      <c r="AO245">
        <f t="shared" si="15"/>
        <v>0.15227272727272728</v>
      </c>
    </row>
    <row r="246" spans="1:41" x14ac:dyDescent="0.3">
      <c r="A246" t="s">
        <v>400</v>
      </c>
      <c r="B246">
        <v>29.71</v>
      </c>
      <c r="C246">
        <v>92.15</v>
      </c>
      <c r="D246" t="s">
        <v>418</v>
      </c>
      <c r="E246">
        <v>67.7</v>
      </c>
      <c r="F246">
        <v>64.12</v>
      </c>
      <c r="G246">
        <v>0.57999999999999996</v>
      </c>
      <c r="H246">
        <v>16</v>
      </c>
      <c r="I246">
        <v>4.6519659999999998</v>
      </c>
      <c r="J246">
        <v>4.8899999999999997</v>
      </c>
      <c r="K246">
        <v>2.29</v>
      </c>
      <c r="L246">
        <v>0.09</v>
      </c>
      <c r="M246">
        <v>2.4900000000000002</v>
      </c>
      <c r="N246">
        <v>3.25</v>
      </c>
      <c r="O246">
        <v>0.15</v>
      </c>
      <c r="P246">
        <v>13.4</v>
      </c>
      <c r="Q246">
        <v>8.93</v>
      </c>
      <c r="R246">
        <v>68.3</v>
      </c>
      <c r="S246">
        <v>443</v>
      </c>
      <c r="T246">
        <v>15.9</v>
      </c>
      <c r="U246">
        <v>50.4</v>
      </c>
      <c r="V246">
        <v>5.48</v>
      </c>
      <c r="W246">
        <v>462</v>
      </c>
      <c r="X246">
        <v>21.2</v>
      </c>
      <c r="Y246">
        <v>41.7</v>
      </c>
      <c r="Z246">
        <v>4.71</v>
      </c>
      <c r="AA246">
        <v>17.7</v>
      </c>
      <c r="AB246">
        <v>3.41</v>
      </c>
      <c r="AC246">
        <v>0.96</v>
      </c>
      <c r="AD246">
        <v>2.71</v>
      </c>
      <c r="AE246">
        <v>0.47</v>
      </c>
      <c r="AF246">
        <v>3.09</v>
      </c>
      <c r="AG246">
        <v>1.56</v>
      </c>
      <c r="AH246">
        <v>1.57</v>
      </c>
      <c r="AI246">
        <v>0.27</v>
      </c>
      <c r="AJ246">
        <v>1.82</v>
      </c>
      <c r="AK246">
        <v>9.7100000000000009</v>
      </c>
      <c r="AL246">
        <f t="shared" si="12"/>
        <v>9.1730495310274396</v>
      </c>
      <c r="AM246">
        <f t="shared" si="13"/>
        <v>2.2162697861670817</v>
      </c>
      <c r="AN246">
        <f t="shared" si="14"/>
        <v>27.861635220125784</v>
      </c>
      <c r="AO246">
        <f t="shared" si="15"/>
        <v>0.15417607223476298</v>
      </c>
    </row>
    <row r="247" spans="1:41" x14ac:dyDescent="0.3">
      <c r="A247" t="s">
        <v>419</v>
      </c>
      <c r="B247">
        <v>29.356000000000002</v>
      </c>
      <c r="C247">
        <v>89.686000000000007</v>
      </c>
      <c r="D247" t="s">
        <v>420</v>
      </c>
      <c r="E247">
        <v>82</v>
      </c>
      <c r="F247">
        <v>57.21</v>
      </c>
      <c r="G247">
        <v>0.95</v>
      </c>
      <c r="H247">
        <v>17.489999999999998</v>
      </c>
      <c r="I247">
        <v>7.0814260000000004</v>
      </c>
      <c r="J247">
        <v>6.41</v>
      </c>
      <c r="K247">
        <v>3.44</v>
      </c>
      <c r="L247">
        <v>0.13</v>
      </c>
      <c r="M247">
        <v>1.97</v>
      </c>
      <c r="N247">
        <v>3.9</v>
      </c>
      <c r="O247">
        <v>0.28000000000000003</v>
      </c>
      <c r="P247">
        <v>23</v>
      </c>
      <c r="Q247">
        <v>19</v>
      </c>
      <c r="R247">
        <v>51</v>
      </c>
      <c r="S247">
        <v>597</v>
      </c>
      <c r="T247">
        <v>18</v>
      </c>
      <c r="U247">
        <v>69</v>
      </c>
      <c r="V247">
        <v>4.7</v>
      </c>
      <c r="W247">
        <v>498</v>
      </c>
      <c r="X247">
        <v>15.9</v>
      </c>
      <c r="Y247">
        <v>33</v>
      </c>
      <c r="Z247">
        <v>4</v>
      </c>
      <c r="AA247">
        <v>18</v>
      </c>
      <c r="AB247">
        <v>3.9</v>
      </c>
      <c r="AC247">
        <v>1.1200000000000001</v>
      </c>
      <c r="AD247">
        <v>3.7</v>
      </c>
      <c r="AE247">
        <v>0.53</v>
      </c>
      <c r="AF247">
        <v>3</v>
      </c>
      <c r="AG247">
        <v>1.53</v>
      </c>
      <c r="AH247">
        <v>1.58</v>
      </c>
      <c r="AI247">
        <v>0.25</v>
      </c>
      <c r="AJ247">
        <v>2</v>
      </c>
      <c r="AK247">
        <v>1.6</v>
      </c>
      <c r="AL247">
        <f t="shared" si="12"/>
        <v>6.8362441916359575</v>
      </c>
      <c r="AM247">
        <f t="shared" si="13"/>
        <v>1.9222384860366424</v>
      </c>
      <c r="AN247">
        <f t="shared" si="14"/>
        <v>33.166666666666664</v>
      </c>
      <c r="AO247">
        <f t="shared" si="15"/>
        <v>8.5427135678391955E-2</v>
      </c>
    </row>
    <row r="248" spans="1:41" x14ac:dyDescent="0.3">
      <c r="A248" t="s">
        <v>421</v>
      </c>
      <c r="B248">
        <v>29.178000000000001</v>
      </c>
      <c r="C248">
        <v>93.933000000000007</v>
      </c>
      <c r="D248" t="s">
        <v>422</v>
      </c>
      <c r="E248">
        <v>87</v>
      </c>
      <c r="F248">
        <v>55.965609999999998</v>
      </c>
      <c r="G248">
        <v>0.81</v>
      </c>
      <c r="H248">
        <v>17.6248</v>
      </c>
      <c r="I248">
        <v>7.5434732999999996</v>
      </c>
      <c r="J248">
        <v>7.2416669999999996</v>
      </c>
      <c r="K248">
        <v>4.07</v>
      </c>
      <c r="L248">
        <v>0.14000000000000001</v>
      </c>
      <c r="M248">
        <v>1.4</v>
      </c>
      <c r="N248">
        <v>3.68</v>
      </c>
      <c r="O248">
        <v>0.22</v>
      </c>
      <c r="P248">
        <v>31.982880000000002</v>
      </c>
      <c r="Q248">
        <v>17.967510000000001</v>
      </c>
      <c r="R248">
        <v>27.689889999999998</v>
      </c>
      <c r="S248">
        <v>452.67840000000001</v>
      </c>
      <c r="T248">
        <v>14.75187</v>
      </c>
      <c r="U248">
        <v>12.10393</v>
      </c>
      <c r="V248">
        <v>3.1742680000000001</v>
      </c>
      <c r="W248">
        <v>297.03089999999997</v>
      </c>
      <c r="X248">
        <v>10.05522</v>
      </c>
      <c r="Y248">
        <v>21.831890000000001</v>
      </c>
      <c r="Z248">
        <v>2.8892859999999998</v>
      </c>
      <c r="AA248">
        <v>12.5121</v>
      </c>
      <c r="AB248">
        <v>2.9056060000000001</v>
      </c>
      <c r="AC248">
        <v>0.81190099999999998</v>
      </c>
      <c r="AD248">
        <v>2.8148070000000001</v>
      </c>
      <c r="AE248">
        <v>0.43788300000000002</v>
      </c>
      <c r="AF248">
        <v>2.6112060000000001</v>
      </c>
      <c r="AG248">
        <v>1.481115</v>
      </c>
      <c r="AH248">
        <v>1.364368</v>
      </c>
      <c r="AI248">
        <v>0.21935199999999999</v>
      </c>
      <c r="AJ248">
        <v>0.501301</v>
      </c>
      <c r="AK248">
        <v>1.3593489999999999</v>
      </c>
      <c r="AL248">
        <f t="shared" si="12"/>
        <v>5.0065387533442491</v>
      </c>
      <c r="AM248">
        <f t="shared" si="13"/>
        <v>1.6107448087418241</v>
      </c>
      <c r="AN248">
        <f t="shared" si="14"/>
        <v>30.686170634638184</v>
      </c>
      <c r="AO248">
        <f t="shared" si="15"/>
        <v>6.1169010935799011E-2</v>
      </c>
    </row>
    <row r="249" spans="1:41" x14ac:dyDescent="0.3">
      <c r="A249" t="s">
        <v>421</v>
      </c>
      <c r="B249">
        <v>29.186</v>
      </c>
      <c r="C249">
        <v>93.968000000000004</v>
      </c>
      <c r="D249" t="s">
        <v>423</v>
      </c>
      <c r="E249">
        <v>87.2</v>
      </c>
      <c r="F249">
        <v>55.274389999999997</v>
      </c>
      <c r="G249">
        <v>0.83</v>
      </c>
      <c r="H249">
        <v>17.5825</v>
      </c>
      <c r="I249">
        <v>7.7151551400000002</v>
      </c>
      <c r="J249">
        <v>7.3231479999999998</v>
      </c>
      <c r="K249">
        <v>4.01</v>
      </c>
      <c r="L249">
        <v>0.15</v>
      </c>
      <c r="M249">
        <v>1.25</v>
      </c>
      <c r="N249">
        <v>3.61</v>
      </c>
      <c r="O249">
        <v>0.21</v>
      </c>
      <c r="P249">
        <v>30.354410000000001</v>
      </c>
      <c r="Q249">
        <v>19.224</v>
      </c>
      <c r="R249">
        <v>30.582100000000001</v>
      </c>
      <c r="S249">
        <v>579.84349999999995</v>
      </c>
      <c r="T249">
        <v>15.453060000000001</v>
      </c>
      <c r="U249">
        <v>43.739739999999998</v>
      </c>
      <c r="V249">
        <v>3.8266830000000001</v>
      </c>
      <c r="W249">
        <v>254.95519999999999</v>
      </c>
      <c r="X249">
        <v>14.37745</v>
      </c>
      <c r="Y249">
        <v>30.774339999999999</v>
      </c>
      <c r="Z249">
        <v>3.8846959999999999</v>
      </c>
      <c r="AA249">
        <v>15.824170000000001</v>
      </c>
      <c r="AB249">
        <v>3.245851</v>
      </c>
      <c r="AC249">
        <v>1.0733079999999999</v>
      </c>
      <c r="AD249">
        <v>3.0638269999999999</v>
      </c>
      <c r="AE249">
        <v>0.48322300000000001</v>
      </c>
      <c r="AF249">
        <v>2.7787449999999998</v>
      </c>
      <c r="AG249">
        <v>1.474029</v>
      </c>
      <c r="AH249">
        <v>1.2686550000000001</v>
      </c>
      <c r="AI249">
        <v>0.19731699999999999</v>
      </c>
      <c r="AJ249">
        <v>1.3275330000000001</v>
      </c>
      <c r="AK249">
        <v>4.0136440000000002</v>
      </c>
      <c r="AL249">
        <f t="shared" si="12"/>
        <v>7.6986727712745786</v>
      </c>
      <c r="AM249">
        <f t="shared" si="13"/>
        <v>2.0410479466357385</v>
      </c>
      <c r="AN249">
        <f t="shared" si="14"/>
        <v>37.52289190619851</v>
      </c>
      <c r="AO249">
        <f t="shared" si="15"/>
        <v>5.2741989864506546E-2</v>
      </c>
    </row>
    <row r="250" spans="1:41" x14ac:dyDescent="0.3">
      <c r="A250" t="s">
        <v>417</v>
      </c>
      <c r="B250">
        <v>29.25</v>
      </c>
      <c r="C250">
        <v>90.4</v>
      </c>
      <c r="D250" t="s">
        <v>424</v>
      </c>
      <c r="E250">
        <v>87.4</v>
      </c>
      <c r="F250">
        <v>57.46</v>
      </c>
      <c r="G250">
        <v>1.01</v>
      </c>
      <c r="H250">
        <v>17.309999999999999</v>
      </c>
      <c r="I250">
        <v>6.8474780000000006</v>
      </c>
      <c r="J250">
        <v>6.33</v>
      </c>
      <c r="K250">
        <v>3.39</v>
      </c>
      <c r="L250">
        <v>0.12</v>
      </c>
      <c r="M250">
        <v>2.85</v>
      </c>
      <c r="N250">
        <v>3.52</v>
      </c>
      <c r="O250">
        <v>0.38</v>
      </c>
      <c r="P250">
        <v>39.020054707038192</v>
      </c>
      <c r="Q250">
        <v>25.71162891949691</v>
      </c>
      <c r="R250">
        <v>92.27749164062925</v>
      </c>
      <c r="S250">
        <v>696.35402845407759</v>
      </c>
      <c r="T250">
        <v>21.887292127213101</v>
      </c>
      <c r="U250">
        <v>209.12875851063481</v>
      </c>
      <c r="V250">
        <v>11.92250607278017</v>
      </c>
      <c r="W250">
        <v>542.17143780450135</v>
      </c>
      <c r="X250">
        <v>32.047994670835578</v>
      </c>
      <c r="Y250">
        <v>65.044642514078291</v>
      </c>
      <c r="Z250">
        <v>7.41241874310409</v>
      </c>
      <c r="AA250">
        <v>30.835101119889309</v>
      </c>
      <c r="AB250">
        <v>5.9012197815493082</v>
      </c>
      <c r="AC250">
        <v>1.458397071604808</v>
      </c>
      <c r="AD250">
        <v>4.9821033752987631</v>
      </c>
      <c r="AE250">
        <v>0.70882746698345866</v>
      </c>
      <c r="AF250">
        <v>3.933621383234184</v>
      </c>
      <c r="AG250">
        <v>2.1274402221098012</v>
      </c>
      <c r="AH250">
        <v>1.9325841660630729</v>
      </c>
      <c r="AI250">
        <v>0.28542158184051991</v>
      </c>
      <c r="AJ250">
        <v>5.1183265305618786</v>
      </c>
      <c r="AK250">
        <v>12.65006396382195</v>
      </c>
      <c r="AL250">
        <f t="shared" si="12"/>
        <v>11.265227658118302</v>
      </c>
      <c r="AM250">
        <f t="shared" si="13"/>
        <v>2.4217207830114091</v>
      </c>
      <c r="AN250">
        <f t="shared" si="14"/>
        <v>31.815449092867937</v>
      </c>
      <c r="AO250">
        <f t="shared" si="15"/>
        <v>0.13251519754324889</v>
      </c>
    </row>
    <row r="251" spans="1:41" x14ac:dyDescent="0.3">
      <c r="A251" t="s">
        <v>417</v>
      </c>
      <c r="B251">
        <v>29.433</v>
      </c>
      <c r="C251">
        <v>89.082999999999998</v>
      </c>
      <c r="D251" t="s">
        <v>407</v>
      </c>
      <c r="E251">
        <v>87.7</v>
      </c>
      <c r="F251">
        <v>56.96</v>
      </c>
      <c r="G251">
        <v>0.83</v>
      </c>
      <c r="H251">
        <v>18.2</v>
      </c>
      <c r="I251">
        <v>7.5853140000000003</v>
      </c>
      <c r="J251">
        <v>6.6</v>
      </c>
      <c r="K251">
        <v>2.91</v>
      </c>
      <c r="L251">
        <v>0.15</v>
      </c>
      <c r="M251">
        <v>2.1</v>
      </c>
      <c r="N251">
        <v>3.43</v>
      </c>
      <c r="O251">
        <v>0.3</v>
      </c>
      <c r="P251">
        <v>4.3231343447297554</v>
      </c>
      <c r="Q251">
        <v>5.6527203604828626</v>
      </c>
      <c r="R251">
        <v>56.951159748120482</v>
      </c>
      <c r="S251">
        <v>600.84674632409894</v>
      </c>
      <c r="T251">
        <v>22.122336790607921</v>
      </c>
      <c r="U251">
        <v>108.7030577194226</v>
      </c>
      <c r="V251">
        <v>5.5213687796974691</v>
      </c>
      <c r="W251">
        <v>355.38070519049199</v>
      </c>
      <c r="X251">
        <v>18.557403932916369</v>
      </c>
      <c r="Y251">
        <v>40.363427551089501</v>
      </c>
      <c r="Z251">
        <v>4.9560356244031398</v>
      </c>
      <c r="AA251">
        <v>21.725254439944191</v>
      </c>
      <c r="AB251">
        <v>4.7317187616626422</v>
      </c>
      <c r="AC251">
        <v>1.330591252497513</v>
      </c>
      <c r="AD251">
        <v>4.4174172516359222</v>
      </c>
      <c r="AE251">
        <v>0.66060876839474558</v>
      </c>
      <c r="AF251">
        <v>3.9134811974974379</v>
      </c>
      <c r="AG251">
        <v>2.2194849890192412</v>
      </c>
      <c r="AH251">
        <v>2.130630504723118</v>
      </c>
      <c r="AI251">
        <v>0.32025361138258462</v>
      </c>
      <c r="AJ251">
        <v>2.890952551917775</v>
      </c>
      <c r="AK251">
        <v>5.2585268888153598</v>
      </c>
      <c r="AL251">
        <f t="shared" si="12"/>
        <v>5.9167961977689831</v>
      </c>
      <c r="AM251">
        <f t="shared" si="13"/>
        <v>1.7777951195943493</v>
      </c>
      <c r="AN251">
        <f t="shared" si="14"/>
        <v>27.160184387898369</v>
      </c>
      <c r="AO251">
        <f t="shared" si="15"/>
        <v>9.4784835062418429E-2</v>
      </c>
    </row>
    <row r="252" spans="1:41" x14ac:dyDescent="0.3">
      <c r="A252" t="s">
        <v>425</v>
      </c>
      <c r="B252">
        <v>29.164999999999999</v>
      </c>
      <c r="C252">
        <v>93.912999999999997</v>
      </c>
      <c r="D252" t="s">
        <v>426</v>
      </c>
      <c r="E252">
        <v>88.1</v>
      </c>
      <c r="F252">
        <v>56.99</v>
      </c>
      <c r="G252">
        <v>0.8</v>
      </c>
      <c r="H252">
        <v>17.25</v>
      </c>
      <c r="I252">
        <v>7.1624080000000001</v>
      </c>
      <c r="J252">
        <v>6.7</v>
      </c>
      <c r="K252">
        <v>3.89</v>
      </c>
      <c r="L252">
        <v>0.12</v>
      </c>
      <c r="M252">
        <v>1.5</v>
      </c>
      <c r="N252">
        <v>3.91</v>
      </c>
      <c r="O252">
        <v>0.22</v>
      </c>
      <c r="P252">
        <v>71</v>
      </c>
      <c r="Q252">
        <v>31.2</v>
      </c>
      <c r="R252">
        <v>38.700000000000003</v>
      </c>
      <c r="S252">
        <v>560</v>
      </c>
      <c r="T252">
        <v>11.7</v>
      </c>
      <c r="U252">
        <v>76</v>
      </c>
      <c r="V252">
        <v>2.54</v>
      </c>
      <c r="W252">
        <v>432</v>
      </c>
      <c r="X252">
        <v>12</v>
      </c>
      <c r="Y252">
        <v>23.8</v>
      </c>
      <c r="Z252">
        <v>3.16</v>
      </c>
      <c r="AA252">
        <v>12.8</v>
      </c>
      <c r="AB252">
        <v>2.75</v>
      </c>
      <c r="AC252">
        <v>0.9</v>
      </c>
      <c r="AD252">
        <v>2.67</v>
      </c>
      <c r="AE252">
        <v>0.41</v>
      </c>
      <c r="AF252">
        <v>2.36</v>
      </c>
      <c r="AG252">
        <v>1.2</v>
      </c>
      <c r="AH252">
        <v>1.1299999999999999</v>
      </c>
      <c r="AI252">
        <v>0.17</v>
      </c>
      <c r="AJ252">
        <v>2</v>
      </c>
      <c r="AK252">
        <v>1.31</v>
      </c>
      <c r="AL252">
        <f t="shared" si="12"/>
        <v>7.2140696762630236</v>
      </c>
      <c r="AM252">
        <f t="shared" si="13"/>
        <v>1.9760332409130832</v>
      </c>
      <c r="AN252">
        <f t="shared" si="14"/>
        <v>47.863247863247864</v>
      </c>
      <c r="AO252">
        <f t="shared" si="15"/>
        <v>6.9107142857142867E-2</v>
      </c>
    </row>
    <row r="253" spans="1:41" x14ac:dyDescent="0.3">
      <c r="A253" t="s">
        <v>87</v>
      </c>
      <c r="B253">
        <v>29.210599999999999</v>
      </c>
      <c r="C253">
        <v>94.059200000000004</v>
      </c>
      <c r="D253" t="s">
        <v>427</v>
      </c>
      <c r="E253">
        <v>90</v>
      </c>
      <c r="F253">
        <v>56.05</v>
      </c>
      <c r="G253">
        <v>0.84</v>
      </c>
      <c r="H253">
        <v>17.600000000000001</v>
      </c>
      <c r="I253">
        <v>7.0994219999999997</v>
      </c>
      <c r="J253">
        <v>7.4</v>
      </c>
      <c r="K253">
        <v>4.32</v>
      </c>
      <c r="L253">
        <v>0.15</v>
      </c>
      <c r="M253">
        <v>1.41</v>
      </c>
      <c r="N253">
        <v>3.15</v>
      </c>
      <c r="O253">
        <v>0.27</v>
      </c>
      <c r="P253">
        <v>95.5</v>
      </c>
      <c r="Q253">
        <v>44.1</v>
      </c>
      <c r="R253">
        <v>25.8</v>
      </c>
      <c r="S253">
        <v>498</v>
      </c>
      <c r="T253">
        <v>18.3</v>
      </c>
      <c r="U253">
        <v>32.700000000000003</v>
      </c>
      <c r="V253">
        <v>5.53</v>
      </c>
      <c r="W253">
        <v>218</v>
      </c>
      <c r="X253">
        <v>13.9</v>
      </c>
      <c r="Y253">
        <v>33.299999999999997</v>
      </c>
      <c r="Z253">
        <v>4.5199999999999996</v>
      </c>
      <c r="AA253">
        <v>19</v>
      </c>
      <c r="AB253">
        <v>3.92</v>
      </c>
      <c r="AC253">
        <v>1.1299999999999999</v>
      </c>
      <c r="AD253">
        <v>3.76</v>
      </c>
      <c r="AE253">
        <v>0.57399999999999995</v>
      </c>
      <c r="AF253">
        <v>3.26</v>
      </c>
      <c r="AG253">
        <v>1.78</v>
      </c>
      <c r="AH253">
        <v>1.7</v>
      </c>
      <c r="AI253">
        <v>0.255</v>
      </c>
      <c r="AJ253">
        <v>1.04</v>
      </c>
      <c r="AK253">
        <v>1.24</v>
      </c>
      <c r="AL253">
        <f t="shared" si="12"/>
        <v>5.5544800198560438</v>
      </c>
      <c r="AM253">
        <f t="shared" si="13"/>
        <v>1.7146048129238074</v>
      </c>
      <c r="AN253">
        <f t="shared" si="14"/>
        <v>27.21311475409836</v>
      </c>
      <c r="AO253">
        <f t="shared" si="15"/>
        <v>5.1807228915662654E-2</v>
      </c>
    </row>
    <row r="254" spans="1:41" x14ac:dyDescent="0.3">
      <c r="A254" t="s">
        <v>87</v>
      </c>
      <c r="B254">
        <v>29.210599999999999</v>
      </c>
      <c r="C254">
        <v>94.059200000000004</v>
      </c>
      <c r="D254" t="s">
        <v>428</v>
      </c>
      <c r="E254">
        <v>90</v>
      </c>
      <c r="F254">
        <v>63.18</v>
      </c>
      <c r="G254">
        <v>0.57999999999999996</v>
      </c>
      <c r="H254">
        <v>17.010000000000002</v>
      </c>
      <c r="I254">
        <v>4.6879580000000001</v>
      </c>
      <c r="J254">
        <v>5.72</v>
      </c>
      <c r="K254">
        <v>2.38</v>
      </c>
      <c r="L254">
        <v>0.1</v>
      </c>
      <c r="M254">
        <v>1.55</v>
      </c>
      <c r="N254">
        <v>3.23</v>
      </c>
      <c r="O254">
        <v>0.18</v>
      </c>
      <c r="P254">
        <v>24</v>
      </c>
      <c r="Q254">
        <v>16.399999999999999</v>
      </c>
      <c r="R254">
        <v>29.2</v>
      </c>
      <c r="S254">
        <v>517</v>
      </c>
      <c r="T254">
        <v>10</v>
      </c>
      <c r="U254">
        <v>26.4</v>
      </c>
      <c r="V254">
        <v>3.76</v>
      </c>
      <c r="W254">
        <v>399</v>
      </c>
      <c r="X254">
        <v>12.5</v>
      </c>
      <c r="Y254">
        <v>25.4</v>
      </c>
      <c r="Z254">
        <v>3.28</v>
      </c>
      <c r="AA254">
        <v>12.8</v>
      </c>
      <c r="AB254">
        <v>2.5499999999999998</v>
      </c>
      <c r="AC254">
        <v>0.90200000000000002</v>
      </c>
      <c r="AD254">
        <v>2.2799999999999998</v>
      </c>
      <c r="AE254">
        <v>0.35099999999999998</v>
      </c>
      <c r="AF254">
        <v>1.97</v>
      </c>
      <c r="AG254">
        <v>1.02</v>
      </c>
      <c r="AH254">
        <v>0.96599999999999997</v>
      </c>
      <c r="AI254">
        <v>0.153</v>
      </c>
      <c r="AJ254">
        <v>0.71</v>
      </c>
      <c r="AK254">
        <v>0.23</v>
      </c>
      <c r="AL254">
        <f t="shared" si="12"/>
        <v>8.7904360056258799</v>
      </c>
      <c r="AM254">
        <f t="shared" si="13"/>
        <v>2.1736643129272064</v>
      </c>
      <c r="AN254">
        <f t="shared" si="14"/>
        <v>51.7</v>
      </c>
      <c r="AO254">
        <f t="shared" si="15"/>
        <v>5.6479690522243713E-2</v>
      </c>
    </row>
    <row r="255" spans="1:41" x14ac:dyDescent="0.3">
      <c r="A255" t="s">
        <v>400</v>
      </c>
      <c r="B255">
        <v>29.35</v>
      </c>
      <c r="C255">
        <v>90.16</v>
      </c>
      <c r="D255" t="s">
        <v>429</v>
      </c>
      <c r="E255">
        <v>90.6</v>
      </c>
      <c r="F255">
        <v>60.33</v>
      </c>
      <c r="G255">
        <v>0.65</v>
      </c>
      <c r="H255">
        <v>16.149999999999999</v>
      </c>
      <c r="I255">
        <v>5.4437899999999999</v>
      </c>
      <c r="J255">
        <v>5.69</v>
      </c>
      <c r="K255">
        <v>2.4700000000000002</v>
      </c>
      <c r="L255">
        <v>0.12</v>
      </c>
      <c r="M255">
        <v>3.43</v>
      </c>
      <c r="N255">
        <v>3.33</v>
      </c>
      <c r="O255">
        <v>0.19</v>
      </c>
      <c r="P255">
        <v>4.12</v>
      </c>
      <c r="Q255">
        <v>4.33</v>
      </c>
      <c r="R255">
        <v>69.2</v>
      </c>
      <c r="S255">
        <v>632</v>
      </c>
      <c r="T255">
        <v>13.6</v>
      </c>
      <c r="U255">
        <v>67.5</v>
      </c>
      <c r="V255">
        <v>4.96</v>
      </c>
      <c r="W255">
        <v>792</v>
      </c>
      <c r="X255">
        <v>19.600000000000001</v>
      </c>
      <c r="Y255">
        <v>43.6</v>
      </c>
      <c r="Z255">
        <v>4.7699999999999996</v>
      </c>
      <c r="AA255">
        <v>18</v>
      </c>
      <c r="AB255">
        <v>3.55</v>
      </c>
      <c r="AC255">
        <v>1.18</v>
      </c>
      <c r="AD255">
        <v>2.92</v>
      </c>
      <c r="AE255">
        <v>0.43</v>
      </c>
      <c r="AF255">
        <v>2.46</v>
      </c>
      <c r="AG255">
        <v>1.42</v>
      </c>
      <c r="AH255">
        <v>1.5</v>
      </c>
      <c r="AI255">
        <v>0.24</v>
      </c>
      <c r="AJ255">
        <v>2.11</v>
      </c>
      <c r="AK255">
        <v>7.49</v>
      </c>
      <c r="AL255">
        <f t="shared" si="12"/>
        <v>8.876511954992969</v>
      </c>
      <c r="AM255">
        <f t="shared" si="13"/>
        <v>2.1834086819776393</v>
      </c>
      <c r="AN255">
        <f t="shared" si="14"/>
        <v>46.470588235294116</v>
      </c>
      <c r="AO255">
        <f t="shared" si="15"/>
        <v>0.10949367088607595</v>
      </c>
    </row>
    <row r="256" spans="1:41" x14ac:dyDescent="0.3">
      <c r="A256" t="s">
        <v>400</v>
      </c>
      <c r="B256">
        <v>29.29</v>
      </c>
      <c r="C256">
        <v>90.39</v>
      </c>
      <c r="D256" t="s">
        <v>429</v>
      </c>
      <c r="E256">
        <v>90.6</v>
      </c>
      <c r="F256">
        <v>60.07</v>
      </c>
      <c r="G256">
        <v>0.86</v>
      </c>
      <c r="H256">
        <v>16.739999999999998</v>
      </c>
      <c r="I256">
        <v>5.8756940000000002</v>
      </c>
      <c r="J256">
        <v>5.78</v>
      </c>
      <c r="K256">
        <v>2.48</v>
      </c>
      <c r="L256">
        <v>0.12</v>
      </c>
      <c r="M256">
        <v>2.91</v>
      </c>
      <c r="N256">
        <v>3.29</v>
      </c>
      <c r="O256">
        <v>0.23</v>
      </c>
      <c r="P256">
        <v>4.67</v>
      </c>
      <c r="Q256">
        <v>5.53</v>
      </c>
      <c r="R256">
        <v>83.3</v>
      </c>
      <c r="S256">
        <v>429</v>
      </c>
      <c r="T256">
        <v>24.4</v>
      </c>
      <c r="U256">
        <v>92.5</v>
      </c>
      <c r="V256">
        <v>6.67</v>
      </c>
      <c r="W256">
        <v>358</v>
      </c>
      <c r="X256">
        <v>19.5</v>
      </c>
      <c r="Y256">
        <v>43.6</v>
      </c>
      <c r="Z256">
        <v>5.62</v>
      </c>
      <c r="AA256">
        <v>22.7</v>
      </c>
      <c r="AB256">
        <v>4.88</v>
      </c>
      <c r="AC256">
        <v>1.1599999999999999</v>
      </c>
      <c r="AD256">
        <v>4.32</v>
      </c>
      <c r="AE256">
        <v>0.69</v>
      </c>
      <c r="AF256">
        <v>4.2699999999999996</v>
      </c>
      <c r="AG256">
        <v>2.4500000000000002</v>
      </c>
      <c r="AH256">
        <v>2.4900000000000002</v>
      </c>
      <c r="AI256">
        <v>0.39</v>
      </c>
      <c r="AJ256">
        <v>2.9</v>
      </c>
      <c r="AK256">
        <v>7.73</v>
      </c>
      <c r="AL256">
        <f t="shared" si="12"/>
        <v>5.3200142341517971</v>
      </c>
      <c r="AM256">
        <f t="shared" si="13"/>
        <v>1.6714759789424167</v>
      </c>
      <c r="AN256">
        <f t="shared" si="14"/>
        <v>17.581967213114755</v>
      </c>
      <c r="AO256">
        <f t="shared" si="15"/>
        <v>0.19417249417249416</v>
      </c>
    </row>
    <row r="257" spans="1:41" x14ac:dyDescent="0.3">
      <c r="A257" t="s">
        <v>430</v>
      </c>
      <c r="B257">
        <v>29.327999999999999</v>
      </c>
      <c r="C257">
        <v>91.816999999999993</v>
      </c>
      <c r="D257" t="s">
        <v>431</v>
      </c>
      <c r="E257">
        <v>91.1</v>
      </c>
      <c r="F257">
        <v>60.88</v>
      </c>
      <c r="G257">
        <v>0.72</v>
      </c>
      <c r="H257">
        <v>16.510000000000002</v>
      </c>
      <c r="I257">
        <v>4.1174759999999999</v>
      </c>
      <c r="J257">
        <v>5.57</v>
      </c>
      <c r="K257">
        <v>3.17</v>
      </c>
      <c r="L257">
        <v>0.08</v>
      </c>
      <c r="M257">
        <v>2.15</v>
      </c>
      <c r="N257">
        <v>3.65</v>
      </c>
      <c r="O257">
        <v>0.36</v>
      </c>
      <c r="P257">
        <v>98.8</v>
      </c>
      <c r="Q257">
        <v>66.2</v>
      </c>
      <c r="R257">
        <v>98.3</v>
      </c>
      <c r="S257">
        <v>1009</v>
      </c>
      <c r="T257">
        <v>11.7</v>
      </c>
      <c r="U257">
        <v>19.8</v>
      </c>
      <c r="V257">
        <v>5.21</v>
      </c>
      <c r="W257">
        <v>535</v>
      </c>
      <c r="X257">
        <v>29.4</v>
      </c>
      <c r="Y257">
        <v>57.5</v>
      </c>
      <c r="Z257">
        <v>6.79</v>
      </c>
      <c r="AA257">
        <v>26.7</v>
      </c>
      <c r="AB257">
        <v>4.62</v>
      </c>
      <c r="AC257">
        <v>1.41</v>
      </c>
      <c r="AD257">
        <v>3.53</v>
      </c>
      <c r="AE257">
        <v>0.47499999999999998</v>
      </c>
      <c r="AF257">
        <v>2.4700000000000002</v>
      </c>
      <c r="AG257">
        <v>1.2</v>
      </c>
      <c r="AH257">
        <v>1</v>
      </c>
      <c r="AI257">
        <v>0.151</v>
      </c>
      <c r="AJ257">
        <v>0.79</v>
      </c>
      <c r="AK257">
        <v>4.42</v>
      </c>
      <c r="AL257">
        <f t="shared" si="12"/>
        <v>19.972151898734175</v>
      </c>
      <c r="AM257">
        <f t="shared" si="13"/>
        <v>2.9943388981939676</v>
      </c>
      <c r="AN257">
        <f t="shared" si="14"/>
        <v>86.239316239316238</v>
      </c>
      <c r="AO257">
        <f t="shared" si="15"/>
        <v>9.7423191278493554E-2</v>
      </c>
    </row>
    <row r="258" spans="1:41" x14ac:dyDescent="0.3">
      <c r="A258" t="s">
        <v>87</v>
      </c>
      <c r="B258">
        <v>29.2</v>
      </c>
      <c r="C258">
        <v>94.143600000000006</v>
      </c>
      <c r="D258" t="s">
        <v>432</v>
      </c>
      <c r="E258">
        <v>91.6</v>
      </c>
      <c r="F258">
        <v>56.03</v>
      </c>
      <c r="G258">
        <v>0.69</v>
      </c>
      <c r="H258">
        <v>17.559999999999999</v>
      </c>
      <c r="I258">
        <v>7.2253939999999997</v>
      </c>
      <c r="J258">
        <v>7.59</v>
      </c>
      <c r="K258">
        <v>3.58</v>
      </c>
      <c r="L258">
        <v>0.12</v>
      </c>
      <c r="M258">
        <v>1.41</v>
      </c>
      <c r="N258">
        <v>3.46</v>
      </c>
      <c r="O258">
        <v>0.14000000000000001</v>
      </c>
      <c r="P258">
        <v>18.8</v>
      </c>
      <c r="Q258">
        <v>16</v>
      </c>
      <c r="R258">
        <v>30.5</v>
      </c>
      <c r="S258">
        <v>479</v>
      </c>
      <c r="T258">
        <v>14.9</v>
      </c>
      <c r="U258">
        <v>7.38</v>
      </c>
      <c r="V258">
        <v>2.56</v>
      </c>
      <c r="W258">
        <v>267</v>
      </c>
      <c r="X258">
        <v>9.8800000000000008</v>
      </c>
      <c r="Y258">
        <v>23</v>
      </c>
      <c r="Z258">
        <v>3.04</v>
      </c>
      <c r="AA258">
        <v>12.6</v>
      </c>
      <c r="AB258">
        <v>2.79</v>
      </c>
      <c r="AC258">
        <v>0.77200000000000002</v>
      </c>
      <c r="AD258">
        <v>2.61</v>
      </c>
      <c r="AE258">
        <v>0.443</v>
      </c>
      <c r="AF258">
        <v>2.61</v>
      </c>
      <c r="AG258">
        <v>1.49</v>
      </c>
      <c r="AH258">
        <v>1.42</v>
      </c>
      <c r="AI258">
        <v>0.221</v>
      </c>
      <c r="AJ258">
        <v>0.39200000000000002</v>
      </c>
      <c r="AK258">
        <v>2.2999999999999998</v>
      </c>
      <c r="AL258">
        <f t="shared" si="12"/>
        <v>4.7265703928210625</v>
      </c>
      <c r="AM258">
        <f t="shared" si="13"/>
        <v>1.5531998639959392</v>
      </c>
      <c r="AN258">
        <f t="shared" si="14"/>
        <v>32.147651006711406</v>
      </c>
      <c r="AO258">
        <f t="shared" si="15"/>
        <v>6.3674321503131528E-2</v>
      </c>
    </row>
    <row r="259" spans="1:41" x14ac:dyDescent="0.3">
      <c r="A259" t="s">
        <v>433</v>
      </c>
      <c r="B259">
        <v>29.175000000000001</v>
      </c>
      <c r="C259">
        <v>93.903329999999997</v>
      </c>
      <c r="D259" t="s">
        <v>434</v>
      </c>
      <c r="E259">
        <v>93.2</v>
      </c>
      <c r="F259">
        <v>56.1</v>
      </c>
      <c r="G259">
        <v>0.9</v>
      </c>
      <c r="H259">
        <v>17.350000000000001</v>
      </c>
      <c r="I259">
        <v>6.7012640000000001</v>
      </c>
      <c r="J259">
        <v>6.75</v>
      </c>
      <c r="K259">
        <v>4.29</v>
      </c>
      <c r="L259">
        <v>0.13</v>
      </c>
      <c r="M259">
        <v>2.0299999999999998</v>
      </c>
      <c r="N259">
        <v>4.1399999999999997</v>
      </c>
      <c r="O259">
        <v>0.28000000000000003</v>
      </c>
      <c r="P259">
        <v>83</v>
      </c>
      <c r="Q259">
        <v>44</v>
      </c>
      <c r="R259">
        <v>47</v>
      </c>
      <c r="S259">
        <v>609</v>
      </c>
      <c r="T259">
        <v>19</v>
      </c>
      <c r="U259">
        <v>150</v>
      </c>
      <c r="V259">
        <v>6.7</v>
      </c>
      <c r="W259">
        <v>377</v>
      </c>
      <c r="X259">
        <v>20</v>
      </c>
      <c r="Y259">
        <v>42</v>
      </c>
      <c r="Z259">
        <v>5.2</v>
      </c>
      <c r="AA259">
        <v>21.1</v>
      </c>
      <c r="AB259">
        <v>4.5999999999999996</v>
      </c>
      <c r="AC259">
        <v>1.35</v>
      </c>
      <c r="AD259">
        <v>3.9</v>
      </c>
      <c r="AE259">
        <v>0.54</v>
      </c>
      <c r="AF259">
        <v>3.2</v>
      </c>
      <c r="AG259">
        <v>1.9</v>
      </c>
      <c r="AH259">
        <v>1.66</v>
      </c>
      <c r="AI259">
        <v>0.24</v>
      </c>
      <c r="AJ259">
        <v>3.6</v>
      </c>
      <c r="AK259">
        <v>2.2999999999999998</v>
      </c>
      <c r="AL259">
        <f t="shared" ref="AL259:AL321" si="16">(X259/0.237)/(AH259/0.161)</f>
        <v>8.1846372833104581</v>
      </c>
      <c r="AM259">
        <f t="shared" ref="AM259:AM321" si="17">LN(AL259)</f>
        <v>2.1022588950348711</v>
      </c>
      <c r="AN259">
        <f t="shared" ref="AN259:AN321" si="18">S259/T259</f>
        <v>32.05263157894737</v>
      </c>
      <c r="AO259">
        <f t="shared" ref="AO259:AO321" si="19">R259/S259</f>
        <v>7.7175697865353041E-2</v>
      </c>
    </row>
    <row r="260" spans="1:41" x14ac:dyDescent="0.3">
      <c r="A260" t="s">
        <v>433</v>
      </c>
      <c r="B260">
        <v>29.175000000000001</v>
      </c>
      <c r="C260">
        <v>93.903329999999997</v>
      </c>
      <c r="D260" t="s">
        <v>435</v>
      </c>
      <c r="E260">
        <v>93.2</v>
      </c>
      <c r="F260">
        <v>58.36</v>
      </c>
      <c r="G260">
        <v>0.69</v>
      </c>
      <c r="H260">
        <v>17.510000000000002</v>
      </c>
      <c r="I260">
        <v>6.2404219999999997</v>
      </c>
      <c r="J260">
        <v>6.43</v>
      </c>
      <c r="K260">
        <v>3.46</v>
      </c>
      <c r="L260">
        <v>0.11</v>
      </c>
      <c r="M260">
        <v>1.96</v>
      </c>
      <c r="N260">
        <v>3.95</v>
      </c>
      <c r="O260">
        <v>0.19</v>
      </c>
      <c r="P260">
        <v>22</v>
      </c>
      <c r="Q260">
        <v>12</v>
      </c>
      <c r="R260">
        <v>51</v>
      </c>
      <c r="S260">
        <v>531</v>
      </c>
      <c r="T260">
        <v>16</v>
      </c>
      <c r="U260">
        <v>123</v>
      </c>
      <c r="V260">
        <v>3.5</v>
      </c>
      <c r="W260">
        <v>357</v>
      </c>
      <c r="X260">
        <v>14</v>
      </c>
      <c r="Y260">
        <v>29</v>
      </c>
      <c r="Z260">
        <v>3.6</v>
      </c>
      <c r="AA260">
        <v>14.1</v>
      </c>
      <c r="AB260">
        <v>3.1</v>
      </c>
      <c r="AC260">
        <v>0.91</v>
      </c>
      <c r="AD260">
        <v>3.5</v>
      </c>
      <c r="AE260">
        <v>0.51</v>
      </c>
      <c r="AF260">
        <v>2.9</v>
      </c>
      <c r="AG260">
        <v>1.5</v>
      </c>
      <c r="AH260">
        <v>1.36</v>
      </c>
      <c r="AI260">
        <v>0.21</v>
      </c>
      <c r="AJ260">
        <v>1.5</v>
      </c>
      <c r="AK260">
        <v>2.7</v>
      </c>
      <c r="AL260">
        <f t="shared" si="16"/>
        <v>6.9930503847108465</v>
      </c>
      <c r="AM260">
        <f t="shared" si="17"/>
        <v>1.9449168537166297</v>
      </c>
      <c r="AN260">
        <f t="shared" si="18"/>
        <v>33.1875</v>
      </c>
      <c r="AO260">
        <f t="shared" si="19"/>
        <v>9.6045197740112997E-2</v>
      </c>
    </row>
    <row r="261" spans="1:41" x14ac:dyDescent="0.3">
      <c r="A261" t="s">
        <v>433</v>
      </c>
      <c r="B261">
        <v>29.175000000000001</v>
      </c>
      <c r="C261">
        <v>93.903329999999997</v>
      </c>
      <c r="D261" t="s">
        <v>436</v>
      </c>
      <c r="E261">
        <v>93.2</v>
      </c>
      <c r="F261">
        <v>62.73</v>
      </c>
      <c r="G261">
        <v>0.47</v>
      </c>
      <c r="H261">
        <v>15.93</v>
      </c>
      <c r="I261">
        <v>4.9434480000000001</v>
      </c>
      <c r="J261">
        <v>5.24</v>
      </c>
      <c r="K261">
        <v>2.8</v>
      </c>
      <c r="L261">
        <v>0.1</v>
      </c>
      <c r="M261">
        <v>1.48</v>
      </c>
      <c r="N261">
        <v>3.87</v>
      </c>
      <c r="O261">
        <v>0.14000000000000001</v>
      </c>
      <c r="P261">
        <v>17</v>
      </c>
      <c r="Q261">
        <v>9</v>
      </c>
      <c r="R261">
        <v>34</v>
      </c>
      <c r="S261">
        <v>487</v>
      </c>
      <c r="T261">
        <v>11</v>
      </c>
      <c r="U261">
        <v>66</v>
      </c>
      <c r="V261">
        <v>2.2000000000000002</v>
      </c>
      <c r="W261">
        <v>319</v>
      </c>
      <c r="X261">
        <v>10</v>
      </c>
      <c r="Y261">
        <v>20</v>
      </c>
      <c r="Z261">
        <v>2.6</v>
      </c>
      <c r="AA261">
        <v>10.3</v>
      </c>
      <c r="AB261">
        <v>2.4</v>
      </c>
      <c r="AC261">
        <v>0.82</v>
      </c>
      <c r="AD261">
        <v>2.7</v>
      </c>
      <c r="AE261">
        <v>0.41</v>
      </c>
      <c r="AF261">
        <v>2.4</v>
      </c>
      <c r="AG261">
        <v>1.3</v>
      </c>
      <c r="AH261">
        <v>1.18</v>
      </c>
      <c r="AI261">
        <v>0.18</v>
      </c>
      <c r="AJ261">
        <v>0.9</v>
      </c>
      <c r="AK261">
        <v>1.0900000000000001</v>
      </c>
      <c r="AL261">
        <f t="shared" si="16"/>
        <v>5.7569906314810844</v>
      </c>
      <c r="AM261">
        <f t="shared" si="17"/>
        <v>1.7504148783658042</v>
      </c>
      <c r="AN261">
        <f t="shared" si="18"/>
        <v>44.272727272727273</v>
      </c>
      <c r="AO261">
        <f t="shared" si="19"/>
        <v>6.9815195071868577E-2</v>
      </c>
    </row>
    <row r="262" spans="1:41" x14ac:dyDescent="0.3">
      <c r="A262" t="s">
        <v>433</v>
      </c>
      <c r="B262">
        <v>29.175000000000001</v>
      </c>
      <c r="C262">
        <v>93.903329999999997</v>
      </c>
      <c r="D262" t="s">
        <v>437</v>
      </c>
      <c r="E262">
        <v>93.2</v>
      </c>
      <c r="F262">
        <v>55.62</v>
      </c>
      <c r="G262">
        <v>0.65</v>
      </c>
      <c r="H262">
        <v>18.03</v>
      </c>
      <c r="I262">
        <v>7.3263939999999996</v>
      </c>
      <c r="J262">
        <v>7.11</v>
      </c>
      <c r="K262">
        <v>3.76</v>
      </c>
      <c r="L262">
        <v>0.14000000000000001</v>
      </c>
      <c r="M262">
        <v>1.33</v>
      </c>
      <c r="N262">
        <v>3.83</v>
      </c>
      <c r="O262">
        <v>0.19</v>
      </c>
      <c r="P262">
        <v>14</v>
      </c>
      <c r="Q262">
        <v>12</v>
      </c>
      <c r="R262">
        <v>27</v>
      </c>
      <c r="S262">
        <v>424</v>
      </c>
      <c r="T262">
        <v>16</v>
      </c>
      <c r="U262">
        <v>70</v>
      </c>
      <c r="V262">
        <v>2.7</v>
      </c>
      <c r="W262">
        <v>270</v>
      </c>
      <c r="X262">
        <v>13</v>
      </c>
      <c r="Y262">
        <v>25</v>
      </c>
      <c r="Z262">
        <v>3.4</v>
      </c>
      <c r="AA262">
        <v>15</v>
      </c>
      <c r="AB262">
        <v>3.1</v>
      </c>
      <c r="AC262">
        <v>1.01</v>
      </c>
      <c r="AD262">
        <v>2.9</v>
      </c>
      <c r="AE262">
        <v>0.53</v>
      </c>
      <c r="AF262">
        <v>2.7</v>
      </c>
      <c r="AG262">
        <v>1.7</v>
      </c>
      <c r="AH262">
        <v>1.73</v>
      </c>
      <c r="AI262">
        <v>0.28000000000000003</v>
      </c>
      <c r="AJ262">
        <v>4.9000000000000004</v>
      </c>
      <c r="AK262">
        <v>1.99</v>
      </c>
      <c r="AL262">
        <f t="shared" si="16"/>
        <v>5.1047535425965229</v>
      </c>
      <c r="AM262">
        <f t="shared" si="17"/>
        <v>1.6301721728011811</v>
      </c>
      <c r="AN262">
        <f t="shared" si="18"/>
        <v>26.5</v>
      </c>
      <c r="AO262">
        <f t="shared" si="19"/>
        <v>6.3679245283018868E-2</v>
      </c>
    </row>
    <row r="263" spans="1:41" x14ac:dyDescent="0.3">
      <c r="A263" t="s">
        <v>433</v>
      </c>
      <c r="B263">
        <v>29.175000000000001</v>
      </c>
      <c r="C263">
        <v>93.903329999999997</v>
      </c>
      <c r="D263" t="s">
        <v>438</v>
      </c>
      <c r="E263">
        <v>93.2</v>
      </c>
      <c r="F263">
        <v>56.44</v>
      </c>
      <c r="G263">
        <v>0.59</v>
      </c>
      <c r="H263">
        <v>17.440000000000001</v>
      </c>
      <c r="I263">
        <v>7.0894199999999996</v>
      </c>
      <c r="J263">
        <v>7.26</v>
      </c>
      <c r="K263">
        <v>3.87</v>
      </c>
      <c r="L263">
        <v>0.13</v>
      </c>
      <c r="M263">
        <v>1.22</v>
      </c>
      <c r="N263">
        <v>3.71</v>
      </c>
      <c r="O263">
        <v>0.26</v>
      </c>
      <c r="P263">
        <v>41</v>
      </c>
      <c r="Q263">
        <v>19</v>
      </c>
      <c r="R263">
        <v>31</v>
      </c>
      <c r="S263">
        <v>607</v>
      </c>
      <c r="T263">
        <v>15</v>
      </c>
      <c r="U263">
        <v>85</v>
      </c>
      <c r="V263">
        <v>2.4</v>
      </c>
      <c r="W263">
        <v>292</v>
      </c>
      <c r="X263">
        <v>15</v>
      </c>
      <c r="Y263">
        <v>30</v>
      </c>
      <c r="Z263">
        <v>4.2</v>
      </c>
      <c r="AA263">
        <v>17.3</v>
      </c>
      <c r="AB263">
        <v>3.8</v>
      </c>
      <c r="AC263">
        <v>1.1100000000000001</v>
      </c>
      <c r="AD263">
        <v>3.2</v>
      </c>
      <c r="AE263">
        <v>0.52</v>
      </c>
      <c r="AF263">
        <v>2.8</v>
      </c>
      <c r="AG263">
        <v>1.5</v>
      </c>
      <c r="AH263">
        <v>1.51</v>
      </c>
      <c r="AI263">
        <v>0.22</v>
      </c>
      <c r="AJ263">
        <v>5.0999999999999996</v>
      </c>
      <c r="AK263">
        <v>2.0299999999999998</v>
      </c>
      <c r="AL263">
        <f t="shared" si="16"/>
        <v>6.748260541537431</v>
      </c>
      <c r="AM263">
        <f t="shared" si="17"/>
        <v>1.9092847741247092</v>
      </c>
      <c r="AN263">
        <f t="shared" si="18"/>
        <v>40.466666666666669</v>
      </c>
      <c r="AO263">
        <f t="shared" si="19"/>
        <v>5.1070840197693576E-2</v>
      </c>
    </row>
    <row r="264" spans="1:41" x14ac:dyDescent="0.3">
      <c r="A264" t="s">
        <v>433</v>
      </c>
      <c r="B264">
        <v>29.175000000000001</v>
      </c>
      <c r="C264">
        <v>93.903329999999997</v>
      </c>
      <c r="D264" t="s">
        <v>439</v>
      </c>
      <c r="E264">
        <v>93.2</v>
      </c>
      <c r="F264">
        <v>61.84</v>
      </c>
      <c r="G264">
        <v>0.63</v>
      </c>
      <c r="H264">
        <v>16.2</v>
      </c>
      <c r="I264">
        <v>5.6225059999999996</v>
      </c>
      <c r="J264">
        <v>5.18</v>
      </c>
      <c r="K264">
        <v>2.98</v>
      </c>
      <c r="L264">
        <v>0.09</v>
      </c>
      <c r="M264">
        <v>2.46</v>
      </c>
      <c r="N264">
        <v>3.53</v>
      </c>
      <c r="O264">
        <v>0.17</v>
      </c>
      <c r="P264">
        <v>33</v>
      </c>
      <c r="Q264">
        <v>16</v>
      </c>
      <c r="R264">
        <v>65</v>
      </c>
      <c r="S264">
        <v>440</v>
      </c>
      <c r="T264">
        <v>13</v>
      </c>
      <c r="U264">
        <v>114</v>
      </c>
      <c r="V264">
        <v>4.0999999999999996</v>
      </c>
      <c r="W264">
        <v>526</v>
      </c>
      <c r="X264">
        <v>11</v>
      </c>
      <c r="Y264">
        <v>24</v>
      </c>
      <c r="Z264">
        <v>3.1</v>
      </c>
      <c r="AA264">
        <v>13</v>
      </c>
      <c r="AB264">
        <v>2.8</v>
      </c>
      <c r="AC264">
        <v>0.87</v>
      </c>
      <c r="AD264">
        <v>2.4</v>
      </c>
      <c r="AE264">
        <v>0.44</v>
      </c>
      <c r="AF264">
        <v>2.2999999999999998</v>
      </c>
      <c r="AG264">
        <v>1.3</v>
      </c>
      <c r="AH264">
        <v>1.19</v>
      </c>
      <c r="AI264">
        <v>0.19</v>
      </c>
      <c r="AJ264">
        <v>7</v>
      </c>
      <c r="AK264">
        <v>1.4</v>
      </c>
      <c r="AL264">
        <f t="shared" si="16"/>
        <v>6.2794738148423939</v>
      </c>
      <c r="AM264">
        <f t="shared" si="17"/>
        <v>1.8372861895242645</v>
      </c>
      <c r="AN264">
        <f t="shared" si="18"/>
        <v>33.846153846153847</v>
      </c>
      <c r="AO264">
        <f t="shared" si="19"/>
        <v>0.14772727272727273</v>
      </c>
    </row>
    <row r="265" spans="1:41" x14ac:dyDescent="0.3">
      <c r="A265" t="s">
        <v>433</v>
      </c>
      <c r="B265">
        <v>29.175000000000001</v>
      </c>
      <c r="C265">
        <v>93.903329999999997</v>
      </c>
      <c r="D265" t="s">
        <v>440</v>
      </c>
      <c r="E265">
        <v>93.2</v>
      </c>
      <c r="F265">
        <v>61.62</v>
      </c>
      <c r="G265">
        <v>0.59</v>
      </c>
      <c r="H265">
        <v>16.37</v>
      </c>
      <c r="I265">
        <v>5.6464740000000004</v>
      </c>
      <c r="J265">
        <v>5.53</v>
      </c>
      <c r="K265">
        <v>2.97</v>
      </c>
      <c r="L265">
        <v>0.1</v>
      </c>
      <c r="M265">
        <v>2.36</v>
      </c>
      <c r="N265">
        <v>3.64</v>
      </c>
      <c r="O265">
        <v>0.16</v>
      </c>
      <c r="P265">
        <v>24</v>
      </c>
      <c r="Q265">
        <v>15</v>
      </c>
      <c r="R265">
        <v>58</v>
      </c>
      <c r="S265">
        <v>420</v>
      </c>
      <c r="T265">
        <v>13</v>
      </c>
      <c r="U265">
        <v>105</v>
      </c>
      <c r="V265">
        <v>3.8</v>
      </c>
      <c r="W265">
        <v>428</v>
      </c>
      <c r="X265">
        <v>13</v>
      </c>
      <c r="Y265">
        <v>26</v>
      </c>
      <c r="Z265">
        <v>3.5</v>
      </c>
      <c r="AA265">
        <v>14.1</v>
      </c>
      <c r="AB265">
        <v>3.1</v>
      </c>
      <c r="AC265">
        <v>0.92</v>
      </c>
      <c r="AD265">
        <v>2.6</v>
      </c>
      <c r="AE265">
        <v>0.45</v>
      </c>
      <c r="AF265">
        <v>2.5</v>
      </c>
      <c r="AG265">
        <v>1.4</v>
      </c>
      <c r="AH265">
        <v>1.43</v>
      </c>
      <c r="AI265">
        <v>0.21</v>
      </c>
      <c r="AJ265">
        <v>6.8</v>
      </c>
      <c r="AK265">
        <v>1.43</v>
      </c>
      <c r="AL265">
        <f t="shared" si="16"/>
        <v>6.1756808592251637</v>
      </c>
      <c r="AM265">
        <f t="shared" si="17"/>
        <v>1.8206191370390528</v>
      </c>
      <c r="AN265">
        <f t="shared" si="18"/>
        <v>32.307692307692307</v>
      </c>
      <c r="AO265">
        <f t="shared" si="19"/>
        <v>0.1380952380952381</v>
      </c>
    </row>
    <row r="266" spans="1:41" x14ac:dyDescent="0.3">
      <c r="A266" t="s">
        <v>433</v>
      </c>
      <c r="B266">
        <v>29.175000000000001</v>
      </c>
      <c r="C266">
        <v>93.903329999999997</v>
      </c>
      <c r="D266" t="s">
        <v>441</v>
      </c>
      <c r="E266">
        <v>93.2</v>
      </c>
      <c r="F266">
        <v>55.22</v>
      </c>
      <c r="G266">
        <v>0.75</v>
      </c>
      <c r="H266">
        <v>17.88</v>
      </c>
      <c r="I266">
        <v>7.5393400000000002</v>
      </c>
      <c r="J266">
        <v>7.33</v>
      </c>
      <c r="K266">
        <v>4.03</v>
      </c>
      <c r="L266">
        <v>0.13</v>
      </c>
      <c r="M266">
        <v>1.33</v>
      </c>
      <c r="N266">
        <v>3.87</v>
      </c>
      <c r="O266">
        <v>0.25</v>
      </c>
      <c r="P266">
        <v>31</v>
      </c>
      <c r="Q266">
        <v>18</v>
      </c>
      <c r="R266">
        <v>37</v>
      </c>
      <c r="S266">
        <v>529</v>
      </c>
      <c r="T266">
        <v>14</v>
      </c>
      <c r="U266">
        <v>88</v>
      </c>
      <c r="V266">
        <v>3.7</v>
      </c>
      <c r="W266">
        <v>283</v>
      </c>
      <c r="X266">
        <v>14</v>
      </c>
      <c r="Y266">
        <v>28</v>
      </c>
      <c r="Z266">
        <v>3.6</v>
      </c>
      <c r="AA266">
        <v>15</v>
      </c>
      <c r="AB266">
        <v>3.2</v>
      </c>
      <c r="AC266">
        <v>1.03</v>
      </c>
      <c r="AD266">
        <v>2.7</v>
      </c>
      <c r="AE266">
        <v>0.48</v>
      </c>
      <c r="AF266">
        <v>2.6</v>
      </c>
      <c r="AG266">
        <v>1.5</v>
      </c>
      <c r="AH266">
        <v>1.32</v>
      </c>
      <c r="AI266">
        <v>0.21</v>
      </c>
      <c r="AJ266">
        <v>4.3</v>
      </c>
      <c r="AK266">
        <v>3.8</v>
      </c>
      <c r="AL266">
        <f t="shared" si="16"/>
        <v>7.2049610024293562</v>
      </c>
      <c r="AM266">
        <f t="shared" si="17"/>
        <v>1.9747698168663108</v>
      </c>
      <c r="AN266">
        <f t="shared" si="18"/>
        <v>37.785714285714285</v>
      </c>
      <c r="AO266">
        <f t="shared" si="19"/>
        <v>6.9943289224952743E-2</v>
      </c>
    </row>
    <row r="267" spans="1:41" x14ac:dyDescent="0.3">
      <c r="A267" t="s">
        <v>433</v>
      </c>
      <c r="B267">
        <v>29.175000000000001</v>
      </c>
      <c r="C267">
        <v>93.903329999999997</v>
      </c>
      <c r="D267" t="s">
        <v>442</v>
      </c>
      <c r="E267">
        <v>93.2</v>
      </c>
      <c r="F267">
        <v>59.64</v>
      </c>
      <c r="G267">
        <v>0.64</v>
      </c>
      <c r="H267">
        <v>16.96</v>
      </c>
      <c r="I267">
        <v>6.3404220000000002</v>
      </c>
      <c r="J267">
        <v>6.17</v>
      </c>
      <c r="K267">
        <v>3.22</v>
      </c>
      <c r="L267">
        <v>0.11</v>
      </c>
      <c r="M267">
        <v>1.61</v>
      </c>
      <c r="N267">
        <v>3.66</v>
      </c>
      <c r="O267">
        <v>0.2</v>
      </c>
      <c r="P267">
        <v>21</v>
      </c>
      <c r="Q267">
        <v>13</v>
      </c>
      <c r="R267">
        <v>42</v>
      </c>
      <c r="S267">
        <v>488</v>
      </c>
      <c r="T267">
        <v>15</v>
      </c>
      <c r="U267">
        <v>93</v>
      </c>
      <c r="V267">
        <v>3.3</v>
      </c>
      <c r="W267">
        <v>351</v>
      </c>
      <c r="X267">
        <v>14</v>
      </c>
      <c r="Y267">
        <v>27</v>
      </c>
      <c r="Z267">
        <v>3.7</v>
      </c>
      <c r="AA267">
        <v>15</v>
      </c>
      <c r="AB267">
        <v>3</v>
      </c>
      <c r="AC267">
        <v>1.03</v>
      </c>
      <c r="AD267">
        <v>2.7</v>
      </c>
      <c r="AE267">
        <v>0.48</v>
      </c>
      <c r="AF267">
        <v>2.6</v>
      </c>
      <c r="AG267">
        <v>1.5</v>
      </c>
      <c r="AH267">
        <v>1.48</v>
      </c>
      <c r="AI267">
        <v>0.23</v>
      </c>
      <c r="AJ267">
        <v>5.0999999999999996</v>
      </c>
      <c r="AK267">
        <v>1.23</v>
      </c>
      <c r="AL267">
        <f t="shared" si="16"/>
        <v>6.4260462994640211</v>
      </c>
      <c r="AM267">
        <f t="shared" si="17"/>
        <v>1.8603594656885667</v>
      </c>
      <c r="AN267">
        <f t="shared" si="18"/>
        <v>32.533333333333331</v>
      </c>
      <c r="AO267">
        <f t="shared" si="19"/>
        <v>8.6065573770491802E-2</v>
      </c>
    </row>
    <row r="268" spans="1:41" x14ac:dyDescent="0.3">
      <c r="A268" t="s">
        <v>400</v>
      </c>
      <c r="B268">
        <v>29.44</v>
      </c>
      <c r="C268">
        <v>89.09</v>
      </c>
      <c r="D268" t="s">
        <v>407</v>
      </c>
      <c r="E268">
        <v>93.8</v>
      </c>
      <c r="F268">
        <v>56.53</v>
      </c>
      <c r="G268">
        <v>0.95</v>
      </c>
      <c r="H268">
        <v>18.02</v>
      </c>
      <c r="I268">
        <v>7.2073980000000004</v>
      </c>
      <c r="J268">
        <v>6.1</v>
      </c>
      <c r="K268">
        <v>3.74</v>
      </c>
      <c r="L268">
        <v>0.12</v>
      </c>
      <c r="M268">
        <v>3.34</v>
      </c>
      <c r="N268">
        <v>3.64</v>
      </c>
      <c r="O268">
        <v>0.34</v>
      </c>
      <c r="P268">
        <v>48.1</v>
      </c>
      <c r="Q268">
        <v>26.7</v>
      </c>
      <c r="R268">
        <v>114</v>
      </c>
      <c r="S268">
        <v>684</v>
      </c>
      <c r="T268">
        <v>20.8</v>
      </c>
      <c r="U268">
        <v>86.5</v>
      </c>
      <c r="V268">
        <v>11.4</v>
      </c>
      <c r="W268">
        <v>524</v>
      </c>
      <c r="X268">
        <v>31.9</v>
      </c>
      <c r="Y268">
        <v>69.099999999999994</v>
      </c>
      <c r="Z268">
        <v>7.91</v>
      </c>
      <c r="AA268">
        <v>31</v>
      </c>
      <c r="AB268">
        <v>6.19</v>
      </c>
      <c r="AC268">
        <v>1.45</v>
      </c>
      <c r="AD268">
        <v>4.7699999999999996</v>
      </c>
      <c r="AE268">
        <v>0.73</v>
      </c>
      <c r="AF268">
        <v>4.0199999999999996</v>
      </c>
      <c r="AG268">
        <v>2.16</v>
      </c>
      <c r="AH268">
        <v>1.99</v>
      </c>
      <c r="AI268">
        <v>0.27</v>
      </c>
      <c r="AJ268">
        <v>2.56</v>
      </c>
      <c r="AK268">
        <v>7.63</v>
      </c>
      <c r="AL268">
        <f t="shared" si="16"/>
        <v>10.889680469859849</v>
      </c>
      <c r="AM268">
        <f t="shared" si="17"/>
        <v>2.3878155949037296</v>
      </c>
      <c r="AN268">
        <f t="shared" si="18"/>
        <v>32.884615384615387</v>
      </c>
      <c r="AO268">
        <f t="shared" si="19"/>
        <v>0.16666666666666666</v>
      </c>
    </row>
    <row r="269" spans="1:41" x14ac:dyDescent="0.3">
      <c r="A269" t="s">
        <v>87</v>
      </c>
      <c r="B269">
        <v>29.197199999999999</v>
      </c>
      <c r="C269">
        <v>94.075800000000001</v>
      </c>
      <c r="D269" t="s">
        <v>443</v>
      </c>
      <c r="E269">
        <v>94.7</v>
      </c>
      <c r="F269">
        <v>64.39</v>
      </c>
      <c r="G269">
        <v>0.55000000000000004</v>
      </c>
      <c r="H269">
        <v>16.36</v>
      </c>
      <c r="I269">
        <v>5.0928680000000002</v>
      </c>
      <c r="J269">
        <v>5.03</v>
      </c>
      <c r="K269">
        <v>2.38</v>
      </c>
      <c r="L269">
        <v>0.1</v>
      </c>
      <c r="M269">
        <v>1.48</v>
      </c>
      <c r="N269">
        <v>3.35</v>
      </c>
      <c r="O269">
        <v>0.12</v>
      </c>
      <c r="P269">
        <v>10.3</v>
      </c>
      <c r="Q269">
        <v>8.73</v>
      </c>
      <c r="R269">
        <v>38.799999999999997</v>
      </c>
      <c r="S269">
        <v>380</v>
      </c>
      <c r="T269">
        <v>10.1</v>
      </c>
      <c r="U269">
        <v>32</v>
      </c>
      <c r="V269">
        <v>2.64</v>
      </c>
      <c r="W269">
        <v>239</v>
      </c>
      <c r="X269">
        <v>10.3</v>
      </c>
      <c r="Y269">
        <v>20.7</v>
      </c>
      <c r="Z269">
        <v>2.6</v>
      </c>
      <c r="AA269">
        <v>10</v>
      </c>
      <c r="AB269">
        <v>2.0099999999999998</v>
      </c>
      <c r="AC269">
        <v>0.63600000000000001</v>
      </c>
      <c r="AD269">
        <v>1.91</v>
      </c>
      <c r="AE269">
        <v>0.30299999999999999</v>
      </c>
      <c r="AF269">
        <v>1.72</v>
      </c>
      <c r="AG269">
        <v>1.02</v>
      </c>
      <c r="AH269">
        <v>1.01</v>
      </c>
      <c r="AI269">
        <v>0.17</v>
      </c>
      <c r="AJ269">
        <v>0.88100000000000001</v>
      </c>
      <c r="AK269">
        <v>1.72</v>
      </c>
      <c r="AL269">
        <f t="shared" si="16"/>
        <v>6.9277687262397132</v>
      </c>
      <c r="AM269">
        <f t="shared" si="17"/>
        <v>1.9355377882317539</v>
      </c>
      <c r="AN269">
        <f t="shared" si="18"/>
        <v>37.623762376237622</v>
      </c>
      <c r="AO269">
        <f t="shared" si="19"/>
        <v>0.10210526315789473</v>
      </c>
    </row>
    <row r="270" spans="1:41" x14ac:dyDescent="0.3">
      <c r="A270" t="s">
        <v>421</v>
      </c>
      <c r="B270">
        <v>29.14</v>
      </c>
      <c r="C270">
        <v>93.128</v>
      </c>
      <c r="D270" t="s">
        <v>444</v>
      </c>
      <c r="E270">
        <v>94.9</v>
      </c>
      <c r="F270">
        <v>58.869329999999998</v>
      </c>
      <c r="G270">
        <v>0.59</v>
      </c>
      <c r="H270">
        <v>19.1511</v>
      </c>
      <c r="I270">
        <v>4.8304341315999997</v>
      </c>
      <c r="J270">
        <v>6.4370370000000001</v>
      </c>
      <c r="K270">
        <v>2.76</v>
      </c>
      <c r="L270">
        <v>0.09</v>
      </c>
      <c r="M270">
        <v>1.64</v>
      </c>
      <c r="N270">
        <v>4.45</v>
      </c>
      <c r="O270">
        <v>0.2</v>
      </c>
      <c r="P270">
        <v>27.35267</v>
      </c>
      <c r="Q270">
        <v>19.915610000000001</v>
      </c>
      <c r="R270">
        <v>56.884270000000001</v>
      </c>
      <c r="S270">
        <v>658.21010000000001</v>
      </c>
      <c r="T270">
        <v>12.780340000000001</v>
      </c>
      <c r="U270">
        <v>91.277959999999993</v>
      </c>
      <c r="V270">
        <v>5.7220769999999996</v>
      </c>
      <c r="W270">
        <v>336.31360000000001</v>
      </c>
      <c r="X270">
        <v>7.9440309999999998</v>
      </c>
      <c r="Y270">
        <v>19.611699999999999</v>
      </c>
      <c r="Z270">
        <v>2.8994040000000001</v>
      </c>
      <c r="AA270">
        <v>13.261620000000001</v>
      </c>
      <c r="AB270">
        <v>3.0862609999999999</v>
      </c>
      <c r="AC270">
        <v>1.002003</v>
      </c>
      <c r="AD270">
        <v>2.7480790000000002</v>
      </c>
      <c r="AE270">
        <v>0.40315299999999998</v>
      </c>
      <c r="AF270">
        <v>2.3426520000000002</v>
      </c>
      <c r="AG270">
        <v>1.2064600000000001</v>
      </c>
      <c r="AH270">
        <v>1.1626730000000001</v>
      </c>
      <c r="AI270">
        <v>0.171426</v>
      </c>
      <c r="AJ270">
        <v>2.5310450000000002</v>
      </c>
      <c r="AK270">
        <v>2.1247750000000001</v>
      </c>
      <c r="AL270">
        <f t="shared" si="16"/>
        <v>4.6415269134976445</v>
      </c>
      <c r="AM270">
        <f t="shared" si="17"/>
        <v>1.5350433882893091</v>
      </c>
      <c r="AN270">
        <f t="shared" si="18"/>
        <v>51.501767558609551</v>
      </c>
      <c r="AO270">
        <f t="shared" si="19"/>
        <v>8.6422663523394727E-2</v>
      </c>
    </row>
    <row r="271" spans="1:41" x14ac:dyDescent="0.3">
      <c r="A271" t="s">
        <v>386</v>
      </c>
      <c r="B271">
        <v>29.295207000000001</v>
      </c>
      <c r="C271">
        <v>91.810280000000006</v>
      </c>
      <c r="D271" t="s">
        <v>445</v>
      </c>
      <c r="E271">
        <v>95.9</v>
      </c>
      <c r="F271">
        <v>59.31</v>
      </c>
      <c r="G271">
        <v>0.82</v>
      </c>
      <c r="H271">
        <v>16.77</v>
      </c>
      <c r="I271">
        <v>5.6327480000000003</v>
      </c>
      <c r="J271">
        <v>5.27</v>
      </c>
      <c r="K271">
        <v>4.0599999999999996</v>
      </c>
      <c r="L271">
        <v>0.1</v>
      </c>
      <c r="M271">
        <v>2.09</v>
      </c>
      <c r="N271">
        <v>3.54</v>
      </c>
      <c r="O271">
        <v>0.33</v>
      </c>
      <c r="P271">
        <v>100</v>
      </c>
      <c r="Q271">
        <v>82.7</v>
      </c>
      <c r="R271">
        <v>85.7</v>
      </c>
      <c r="S271">
        <v>917</v>
      </c>
      <c r="T271">
        <v>11.7</v>
      </c>
      <c r="U271">
        <v>97.4</v>
      </c>
      <c r="V271">
        <v>4.47</v>
      </c>
      <c r="W271">
        <v>446</v>
      </c>
      <c r="X271">
        <v>24.5</v>
      </c>
      <c r="Y271">
        <v>47.5</v>
      </c>
      <c r="Z271">
        <v>6.28</v>
      </c>
      <c r="AA271">
        <v>25</v>
      </c>
      <c r="AB271">
        <v>4.58</v>
      </c>
      <c r="AC271">
        <v>1.39</v>
      </c>
      <c r="AD271">
        <v>3.79</v>
      </c>
      <c r="AE271">
        <v>0.5</v>
      </c>
      <c r="AF271">
        <v>2.5499999999999998</v>
      </c>
      <c r="AG271">
        <v>1.36</v>
      </c>
      <c r="AH271">
        <v>1.1200000000000001</v>
      </c>
      <c r="AI271">
        <v>0.18</v>
      </c>
      <c r="AJ271">
        <v>3</v>
      </c>
      <c r="AK271">
        <v>4.68</v>
      </c>
      <c r="AL271">
        <f t="shared" si="16"/>
        <v>14.860232067510548</v>
      </c>
      <c r="AM271">
        <f t="shared" si="17"/>
        <v>2.6986886560930099</v>
      </c>
      <c r="AN271">
        <f t="shared" si="18"/>
        <v>78.376068376068375</v>
      </c>
      <c r="AO271">
        <f t="shared" si="19"/>
        <v>9.3456924754634685E-2</v>
      </c>
    </row>
    <row r="272" spans="1:41" x14ac:dyDescent="0.3">
      <c r="A272" t="s">
        <v>446</v>
      </c>
      <c r="B272">
        <v>29.302</v>
      </c>
      <c r="C272">
        <v>91.805000000000007</v>
      </c>
      <c r="D272" t="s">
        <v>431</v>
      </c>
      <c r="E272">
        <v>95.9</v>
      </c>
      <c r="F272">
        <v>64.12</v>
      </c>
      <c r="G272">
        <v>0.67</v>
      </c>
      <c r="H272">
        <v>15.53</v>
      </c>
      <c r="I272">
        <v>4.3010440000000001</v>
      </c>
      <c r="J272">
        <v>6.16</v>
      </c>
      <c r="K272">
        <v>2.33</v>
      </c>
      <c r="L272">
        <v>0.11</v>
      </c>
      <c r="M272">
        <v>1.03</v>
      </c>
      <c r="N272">
        <v>3.15</v>
      </c>
      <c r="O272">
        <v>0.24</v>
      </c>
      <c r="P272">
        <v>76.599999999999994</v>
      </c>
      <c r="Q272">
        <v>37.200000000000003</v>
      </c>
      <c r="R272">
        <v>73.5</v>
      </c>
      <c r="S272">
        <v>803</v>
      </c>
      <c r="T272">
        <v>13.1</v>
      </c>
      <c r="U272">
        <v>176</v>
      </c>
      <c r="V272">
        <v>6.04</v>
      </c>
      <c r="W272">
        <v>156</v>
      </c>
      <c r="X272">
        <v>29.9</v>
      </c>
      <c r="Y272">
        <v>60.9</v>
      </c>
      <c r="Z272">
        <v>6.77</v>
      </c>
      <c r="AA272">
        <v>25</v>
      </c>
      <c r="AB272">
        <v>4.3600000000000003</v>
      </c>
      <c r="AC272">
        <v>1.34</v>
      </c>
      <c r="AD272">
        <v>3.36</v>
      </c>
      <c r="AE272">
        <v>0.48</v>
      </c>
      <c r="AF272">
        <v>2.33</v>
      </c>
      <c r="AG272">
        <v>1.27</v>
      </c>
      <c r="AH272">
        <v>1.05</v>
      </c>
      <c r="AI272">
        <v>0.16</v>
      </c>
      <c r="AJ272">
        <v>3.98</v>
      </c>
      <c r="AK272">
        <v>9.1</v>
      </c>
      <c r="AL272">
        <f t="shared" si="16"/>
        <v>19.344585091420534</v>
      </c>
      <c r="AM272">
        <f t="shared" si="17"/>
        <v>2.9624125400765404</v>
      </c>
      <c r="AN272">
        <f t="shared" si="18"/>
        <v>61.297709923664122</v>
      </c>
      <c r="AO272">
        <f t="shared" si="19"/>
        <v>9.1531755915317564E-2</v>
      </c>
    </row>
    <row r="273" spans="1:41" x14ac:dyDescent="0.3">
      <c r="A273" t="s">
        <v>386</v>
      </c>
      <c r="B273">
        <v>29.295207000000001</v>
      </c>
      <c r="C273">
        <v>91.810280000000006</v>
      </c>
      <c r="D273" t="s">
        <v>447</v>
      </c>
      <c r="E273">
        <v>96</v>
      </c>
      <c r="F273">
        <v>61.24</v>
      </c>
      <c r="G273">
        <v>0.73</v>
      </c>
      <c r="H273">
        <v>16.309999999999999</v>
      </c>
      <c r="I273">
        <v>4.4090199999999999</v>
      </c>
      <c r="J273">
        <v>5.44</v>
      </c>
      <c r="K273">
        <v>3.59</v>
      </c>
      <c r="L273">
        <v>0.09</v>
      </c>
      <c r="M273">
        <v>1.9</v>
      </c>
      <c r="N273">
        <v>3.28</v>
      </c>
      <c r="O273">
        <v>0.33</v>
      </c>
      <c r="P273">
        <v>97.9</v>
      </c>
      <c r="Q273">
        <v>47.3</v>
      </c>
      <c r="R273">
        <v>83.8</v>
      </c>
      <c r="S273">
        <v>837</v>
      </c>
      <c r="T273">
        <v>10.9</v>
      </c>
      <c r="U273">
        <v>98.2</v>
      </c>
      <c r="V273">
        <v>5.03</v>
      </c>
      <c r="W273">
        <v>430</v>
      </c>
      <c r="X273">
        <v>25.8</v>
      </c>
      <c r="Y273">
        <v>49.3</v>
      </c>
      <c r="Z273">
        <v>6.46</v>
      </c>
      <c r="AA273">
        <v>24.8</v>
      </c>
      <c r="AB273">
        <v>4.49</v>
      </c>
      <c r="AC273">
        <v>1.32</v>
      </c>
      <c r="AD273">
        <v>3.58</v>
      </c>
      <c r="AE273">
        <v>0.44</v>
      </c>
      <c r="AF273">
        <v>2.31</v>
      </c>
      <c r="AG273">
        <v>1.29</v>
      </c>
      <c r="AH273">
        <v>1.04</v>
      </c>
      <c r="AI273">
        <v>0.15</v>
      </c>
      <c r="AJ273">
        <v>2.95</v>
      </c>
      <c r="AK273">
        <v>5.21</v>
      </c>
      <c r="AL273">
        <f t="shared" si="16"/>
        <v>16.8524829600779</v>
      </c>
      <c r="AM273">
        <f t="shared" si="17"/>
        <v>2.8244980026236224</v>
      </c>
      <c r="AN273">
        <f t="shared" si="18"/>
        <v>76.788990825688074</v>
      </c>
      <c r="AO273">
        <f t="shared" si="19"/>
        <v>0.10011947431302269</v>
      </c>
    </row>
    <row r="274" spans="1:41" x14ac:dyDescent="0.3">
      <c r="A274" t="s">
        <v>386</v>
      </c>
      <c r="B274">
        <v>29.295207000000001</v>
      </c>
      <c r="C274">
        <v>91.810280000000006</v>
      </c>
      <c r="D274" t="s">
        <v>448</v>
      </c>
      <c r="E274">
        <v>96</v>
      </c>
      <c r="F274">
        <v>57.77</v>
      </c>
      <c r="G274">
        <v>0.81</v>
      </c>
      <c r="H274">
        <v>15.41</v>
      </c>
      <c r="I274">
        <v>5.9386799999999997</v>
      </c>
      <c r="J274">
        <v>7.17</v>
      </c>
      <c r="K274">
        <v>5.09</v>
      </c>
      <c r="L274">
        <v>0.15</v>
      </c>
      <c r="M274">
        <v>1.41</v>
      </c>
      <c r="N274">
        <v>3.26</v>
      </c>
      <c r="O274">
        <v>0.34</v>
      </c>
      <c r="P274">
        <v>167</v>
      </c>
      <c r="Q274">
        <v>73.2</v>
      </c>
      <c r="R274">
        <v>64.7</v>
      </c>
      <c r="S274">
        <v>942</v>
      </c>
      <c r="T274">
        <v>11.8</v>
      </c>
      <c r="U274">
        <v>78.2</v>
      </c>
      <c r="V274">
        <v>3.93</v>
      </c>
      <c r="W274">
        <v>308</v>
      </c>
      <c r="X274">
        <v>22.3</v>
      </c>
      <c r="Y274">
        <v>45.1</v>
      </c>
      <c r="Z274">
        <v>6.14</v>
      </c>
      <c r="AA274">
        <v>25</v>
      </c>
      <c r="AB274">
        <v>4.75</v>
      </c>
      <c r="AC274">
        <v>1.29</v>
      </c>
      <c r="AD274">
        <v>3.9</v>
      </c>
      <c r="AE274">
        <v>0.49</v>
      </c>
      <c r="AF274">
        <v>2.59</v>
      </c>
      <c r="AG274">
        <v>1.41</v>
      </c>
      <c r="AH274">
        <v>1.1100000000000001</v>
      </c>
      <c r="AI274">
        <v>0.16</v>
      </c>
      <c r="AJ274">
        <v>2.69</v>
      </c>
      <c r="AK274">
        <v>3.96</v>
      </c>
      <c r="AL274">
        <f t="shared" si="16"/>
        <v>13.647698331242635</v>
      </c>
      <c r="AM274">
        <f t="shared" si="17"/>
        <v>2.613570886991162</v>
      </c>
      <c r="AN274">
        <f t="shared" si="18"/>
        <v>79.830508474576263</v>
      </c>
      <c r="AO274">
        <f t="shared" si="19"/>
        <v>6.8683651804670912E-2</v>
      </c>
    </row>
    <row r="275" spans="1:41" x14ac:dyDescent="0.3">
      <c r="A275" t="s">
        <v>87</v>
      </c>
      <c r="B275">
        <v>29.211400000000001</v>
      </c>
      <c r="C275">
        <v>94.076099999999997</v>
      </c>
      <c r="D275" t="s">
        <v>449</v>
      </c>
      <c r="E275">
        <v>99.5</v>
      </c>
      <c r="F275">
        <v>62.47</v>
      </c>
      <c r="G275">
        <v>0.64</v>
      </c>
      <c r="H275">
        <v>16.73</v>
      </c>
      <c r="I275">
        <v>5.1648519999999998</v>
      </c>
      <c r="J275">
        <v>5.66</v>
      </c>
      <c r="K275">
        <v>2.74</v>
      </c>
      <c r="L275">
        <v>0.1</v>
      </c>
      <c r="M275">
        <v>1.61</v>
      </c>
      <c r="N275">
        <v>3.15</v>
      </c>
      <c r="O275">
        <v>0.2</v>
      </c>
      <c r="P275">
        <v>37.9</v>
      </c>
      <c r="Q275">
        <v>21.6</v>
      </c>
      <c r="R275">
        <v>35.200000000000003</v>
      </c>
      <c r="S275">
        <v>511</v>
      </c>
      <c r="T275">
        <v>11.8</v>
      </c>
      <c r="U275">
        <v>54.6</v>
      </c>
      <c r="V275">
        <v>4.8600000000000003</v>
      </c>
      <c r="W275">
        <v>287</v>
      </c>
      <c r="X275">
        <v>13.9</v>
      </c>
      <c r="Y275">
        <v>29.5</v>
      </c>
      <c r="Z275">
        <v>3.76</v>
      </c>
      <c r="AA275">
        <v>14.4</v>
      </c>
      <c r="AB275">
        <v>2.84</v>
      </c>
      <c r="AC275">
        <v>0.94699999999999995</v>
      </c>
      <c r="AD275">
        <v>2.62</v>
      </c>
      <c r="AE275">
        <v>0.39600000000000002</v>
      </c>
      <c r="AF275">
        <v>2.2200000000000002</v>
      </c>
      <c r="AG275">
        <v>1.2</v>
      </c>
      <c r="AH275">
        <v>1.1299999999999999</v>
      </c>
      <c r="AI275">
        <v>0.17199999999999999</v>
      </c>
      <c r="AJ275">
        <v>1.36</v>
      </c>
      <c r="AK275">
        <v>0.875</v>
      </c>
      <c r="AL275">
        <f t="shared" si="16"/>
        <v>8.3562973750046687</v>
      </c>
      <c r="AM275">
        <f t="shared" si="17"/>
        <v>2.1230154312617286</v>
      </c>
      <c r="AN275">
        <f t="shared" si="18"/>
        <v>43.305084745762706</v>
      </c>
      <c r="AO275">
        <f t="shared" si="19"/>
        <v>6.8884540117416834E-2</v>
      </c>
    </row>
    <row r="276" spans="1:41" x14ac:dyDescent="0.3">
      <c r="A276" t="s">
        <v>386</v>
      </c>
      <c r="B276">
        <v>29.084937</v>
      </c>
      <c r="C276">
        <v>93.099222999999995</v>
      </c>
      <c r="D276" t="s">
        <v>450</v>
      </c>
      <c r="E276">
        <v>103</v>
      </c>
      <c r="F276">
        <v>62.48</v>
      </c>
      <c r="G276">
        <v>0.57999999999999996</v>
      </c>
      <c r="H276">
        <v>16.989999999999998</v>
      </c>
      <c r="I276">
        <v>4.54399</v>
      </c>
      <c r="J276">
        <v>5.4</v>
      </c>
      <c r="K276">
        <v>2.33</v>
      </c>
      <c r="L276">
        <v>0.1</v>
      </c>
      <c r="M276">
        <v>1.82</v>
      </c>
      <c r="N276">
        <v>3.8</v>
      </c>
      <c r="O276">
        <v>0.22</v>
      </c>
      <c r="P276">
        <v>36.700000000000003</v>
      </c>
      <c r="Q276">
        <v>17.399999999999999</v>
      </c>
      <c r="R276">
        <v>42.2</v>
      </c>
      <c r="S276">
        <v>667</v>
      </c>
      <c r="T276">
        <v>11.9</v>
      </c>
      <c r="U276">
        <v>41.4</v>
      </c>
      <c r="V276">
        <v>5.13</v>
      </c>
      <c r="W276">
        <v>404</v>
      </c>
      <c r="X276">
        <v>17.8</v>
      </c>
      <c r="Y276">
        <v>37.4</v>
      </c>
      <c r="Z276">
        <v>4.3499999999999996</v>
      </c>
      <c r="AA276">
        <v>17</v>
      </c>
      <c r="AB276">
        <v>3.3</v>
      </c>
      <c r="AC276">
        <v>0.95</v>
      </c>
      <c r="AD276">
        <v>3.04</v>
      </c>
      <c r="AE276">
        <v>0.38</v>
      </c>
      <c r="AF276">
        <v>2.14</v>
      </c>
      <c r="AG276">
        <v>1.1599999999999999</v>
      </c>
      <c r="AH276">
        <v>1.04</v>
      </c>
      <c r="AI276">
        <v>0.16</v>
      </c>
      <c r="AJ276">
        <v>1.32</v>
      </c>
      <c r="AK276">
        <v>5.74</v>
      </c>
      <c r="AL276">
        <f t="shared" si="16"/>
        <v>11.626906848425838</v>
      </c>
      <c r="AM276">
        <f t="shared" si="17"/>
        <v>2.4533219679940901</v>
      </c>
      <c r="AN276">
        <f t="shared" si="18"/>
        <v>56.050420168067227</v>
      </c>
      <c r="AO276">
        <f t="shared" si="19"/>
        <v>6.3268365817091457E-2</v>
      </c>
    </row>
    <row r="277" spans="1:41" x14ac:dyDescent="0.3">
      <c r="A277" t="s">
        <v>451</v>
      </c>
      <c r="B277">
        <v>29.094000000000001</v>
      </c>
      <c r="C277">
        <v>93.084999999999994</v>
      </c>
      <c r="D277" t="s">
        <v>452</v>
      </c>
      <c r="E277">
        <v>119.2</v>
      </c>
      <c r="F277">
        <v>55.03</v>
      </c>
      <c r="G277">
        <v>0.96</v>
      </c>
      <c r="H277">
        <v>18.260000000000002</v>
      </c>
      <c r="I277">
        <v>6.5235500000000002</v>
      </c>
      <c r="J277">
        <v>8.4700000000000006</v>
      </c>
      <c r="K277">
        <v>4.63</v>
      </c>
      <c r="L277">
        <v>0.1</v>
      </c>
      <c r="M277">
        <v>1.4</v>
      </c>
      <c r="N277">
        <v>3.06</v>
      </c>
      <c r="O277">
        <v>0.1</v>
      </c>
      <c r="P277">
        <v>25.26</v>
      </c>
      <c r="Q277">
        <v>43.9</v>
      </c>
      <c r="R277">
        <v>50.6</v>
      </c>
      <c r="S277">
        <v>519</v>
      </c>
      <c r="T277">
        <v>11.6</v>
      </c>
      <c r="U277">
        <v>42.2</v>
      </c>
      <c r="V277">
        <v>4.5999999999999996</v>
      </c>
      <c r="W277">
        <v>222</v>
      </c>
      <c r="X277">
        <v>10.1</v>
      </c>
      <c r="Y277">
        <v>22.7</v>
      </c>
      <c r="Z277">
        <v>2.82</v>
      </c>
      <c r="AA277">
        <v>11.1</v>
      </c>
      <c r="AB277">
        <v>2.35</v>
      </c>
      <c r="AC277">
        <v>0.74</v>
      </c>
      <c r="AD277">
        <v>2.2799999999999998</v>
      </c>
      <c r="AE277">
        <v>0.35</v>
      </c>
      <c r="AF277">
        <v>2.06</v>
      </c>
      <c r="AG277">
        <v>1.1399999999999999</v>
      </c>
      <c r="AH277">
        <v>1.1299999999999999</v>
      </c>
      <c r="AI277">
        <v>0.17</v>
      </c>
      <c r="AJ277">
        <v>1.34</v>
      </c>
      <c r="AK277">
        <v>2.4900000000000002</v>
      </c>
      <c r="AL277">
        <f t="shared" si="16"/>
        <v>6.0718419775213777</v>
      </c>
      <c r="AM277">
        <f t="shared" si="17"/>
        <v>1.8036620149722964</v>
      </c>
      <c r="AN277">
        <f t="shared" si="18"/>
        <v>44.741379310344826</v>
      </c>
      <c r="AO277">
        <f t="shared" si="19"/>
        <v>9.7495183044315994E-2</v>
      </c>
    </row>
    <row r="278" spans="1:41" x14ac:dyDescent="0.3">
      <c r="A278" t="s">
        <v>120</v>
      </c>
      <c r="B278">
        <v>29.496333329999999</v>
      </c>
      <c r="C278">
        <v>89.630833330000002</v>
      </c>
      <c r="D278" t="s">
        <v>453</v>
      </c>
      <c r="E278">
        <v>170</v>
      </c>
      <c r="F278">
        <v>62.65</v>
      </c>
      <c r="G278">
        <v>0.51</v>
      </c>
      <c r="H278">
        <v>16.52</v>
      </c>
      <c r="I278">
        <v>5.0928680000000002</v>
      </c>
      <c r="J278">
        <v>4.79</v>
      </c>
      <c r="K278">
        <v>2.29</v>
      </c>
      <c r="L278">
        <v>0.12</v>
      </c>
      <c r="M278">
        <v>1.34</v>
      </c>
      <c r="N278">
        <v>3.6</v>
      </c>
      <c r="O278">
        <v>0.11</v>
      </c>
      <c r="P278">
        <v>6.89</v>
      </c>
      <c r="Q278">
        <v>6.23</v>
      </c>
      <c r="R278">
        <v>36.5</v>
      </c>
      <c r="S278">
        <v>299</v>
      </c>
      <c r="T278">
        <v>20.3</v>
      </c>
      <c r="U278">
        <v>9.51</v>
      </c>
      <c r="V278">
        <v>5.38</v>
      </c>
      <c r="W278">
        <v>365</v>
      </c>
      <c r="X278">
        <v>20.8</v>
      </c>
      <c r="Y278">
        <v>35.5</v>
      </c>
      <c r="Z278">
        <v>3.86</v>
      </c>
      <c r="AA278">
        <v>14.9</v>
      </c>
      <c r="AB278">
        <v>3.13</v>
      </c>
      <c r="AC278">
        <v>0.98</v>
      </c>
      <c r="AD278">
        <v>2.97</v>
      </c>
      <c r="AE278">
        <v>0.6</v>
      </c>
      <c r="AF278">
        <v>3.45</v>
      </c>
      <c r="AG278">
        <v>2.14</v>
      </c>
      <c r="AH278">
        <v>2.35</v>
      </c>
      <c r="AI278">
        <v>0.37</v>
      </c>
      <c r="AJ278">
        <v>0.59</v>
      </c>
      <c r="AK278">
        <v>5.79</v>
      </c>
      <c r="AL278">
        <f t="shared" si="16"/>
        <v>6.0127480025136917</v>
      </c>
      <c r="AM278">
        <f t="shared" si="17"/>
        <v>1.7938818824005367</v>
      </c>
      <c r="AN278">
        <f t="shared" si="18"/>
        <v>14.729064039408867</v>
      </c>
      <c r="AO278">
        <f t="shared" si="19"/>
        <v>0.12207357859531773</v>
      </c>
    </row>
    <row r="279" spans="1:41" x14ac:dyDescent="0.3">
      <c r="A279" t="s">
        <v>454</v>
      </c>
      <c r="B279">
        <v>29.367000000000001</v>
      </c>
      <c r="C279">
        <v>88.433000000000007</v>
      </c>
      <c r="D279" t="s">
        <v>455</v>
      </c>
      <c r="E279">
        <v>175</v>
      </c>
      <c r="F279">
        <v>63.14</v>
      </c>
      <c r="G279">
        <v>0.45</v>
      </c>
      <c r="H279">
        <v>15.71</v>
      </c>
      <c r="I279">
        <v>4.7746899999999997</v>
      </c>
      <c r="J279">
        <v>5.41</v>
      </c>
      <c r="K279">
        <v>1.61</v>
      </c>
      <c r="L279">
        <v>0.25</v>
      </c>
      <c r="M279">
        <v>1.92</v>
      </c>
      <c r="N279">
        <v>4.93</v>
      </c>
      <c r="O279">
        <v>0.22</v>
      </c>
      <c r="P279">
        <v>3.1</v>
      </c>
      <c r="Q279">
        <v>3.72</v>
      </c>
      <c r="R279">
        <v>55.1</v>
      </c>
      <c r="S279">
        <v>700</v>
      </c>
      <c r="T279">
        <v>15.4</v>
      </c>
      <c r="V279">
        <v>8.4600000000000009</v>
      </c>
      <c r="W279">
        <v>607</v>
      </c>
      <c r="X279">
        <v>22.6</v>
      </c>
      <c r="Y279">
        <v>42.3</v>
      </c>
      <c r="Z279">
        <v>4.72</v>
      </c>
      <c r="AA279">
        <v>18.100000000000001</v>
      </c>
      <c r="AB279">
        <v>3.5</v>
      </c>
      <c r="AC279">
        <v>1.22</v>
      </c>
      <c r="AD279">
        <v>3.48</v>
      </c>
      <c r="AE279">
        <v>0.48299999999999998</v>
      </c>
      <c r="AF279">
        <v>2.72</v>
      </c>
      <c r="AG279">
        <v>1.73</v>
      </c>
      <c r="AH279">
        <v>1.82</v>
      </c>
      <c r="AI279">
        <v>0.27300000000000002</v>
      </c>
      <c r="AJ279">
        <v>2.35</v>
      </c>
      <c r="AK279">
        <v>6.36</v>
      </c>
      <c r="AL279">
        <f t="shared" si="16"/>
        <v>8.4355728659526132</v>
      </c>
      <c r="AM279">
        <f t="shared" si="17"/>
        <v>2.1324576290388682</v>
      </c>
      <c r="AN279">
        <f t="shared" si="18"/>
        <v>45.454545454545453</v>
      </c>
      <c r="AO279">
        <f t="shared" si="19"/>
        <v>7.8714285714285723E-2</v>
      </c>
    </row>
    <row r="280" spans="1:41" x14ac:dyDescent="0.3">
      <c r="A280" t="s">
        <v>454</v>
      </c>
      <c r="B280">
        <v>29.367000000000001</v>
      </c>
      <c r="C280">
        <v>88.433000000000007</v>
      </c>
      <c r="D280" t="s">
        <v>455</v>
      </c>
      <c r="E280">
        <v>175</v>
      </c>
      <c r="F280">
        <v>61.97</v>
      </c>
      <c r="G280">
        <v>0.51</v>
      </c>
      <c r="H280">
        <v>16.09</v>
      </c>
      <c r="I280">
        <v>5.163608</v>
      </c>
      <c r="J280">
        <v>4.0999999999999996</v>
      </c>
      <c r="K280">
        <v>2.73</v>
      </c>
      <c r="L280">
        <v>0.27</v>
      </c>
      <c r="M280">
        <v>1.98</v>
      </c>
      <c r="N280">
        <v>3.93</v>
      </c>
      <c r="O280">
        <v>0.21</v>
      </c>
      <c r="P280">
        <v>2.92</v>
      </c>
      <c r="Q280">
        <v>3.35</v>
      </c>
      <c r="R280">
        <v>61</v>
      </c>
      <c r="S280">
        <v>419</v>
      </c>
      <c r="T280">
        <v>13.3</v>
      </c>
      <c r="V280">
        <v>8.32</v>
      </c>
      <c r="W280">
        <v>462</v>
      </c>
      <c r="X280">
        <v>24.7</v>
      </c>
      <c r="Y280">
        <v>46.8</v>
      </c>
      <c r="Z280">
        <v>5.0999999999999996</v>
      </c>
      <c r="AA280">
        <v>19.8</v>
      </c>
      <c r="AB280">
        <v>3.75</v>
      </c>
      <c r="AC280">
        <v>1.07</v>
      </c>
      <c r="AD280">
        <v>3.44</v>
      </c>
      <c r="AE280">
        <v>0.44800000000000001</v>
      </c>
      <c r="AF280">
        <v>2.4700000000000002</v>
      </c>
      <c r="AG280">
        <v>1.53</v>
      </c>
      <c r="AH280">
        <v>1.67</v>
      </c>
      <c r="AI280">
        <v>0.251</v>
      </c>
      <c r="AJ280">
        <v>2.1</v>
      </c>
      <c r="AK280">
        <v>6.03</v>
      </c>
      <c r="AL280">
        <f t="shared" si="16"/>
        <v>10.047499936835191</v>
      </c>
      <c r="AM280">
        <f t="shared" si="17"/>
        <v>2.3073238410545995</v>
      </c>
      <c r="AN280">
        <f t="shared" si="18"/>
        <v>31.503759398496239</v>
      </c>
      <c r="AO280">
        <f t="shared" si="19"/>
        <v>0.14558472553699284</v>
      </c>
    </row>
    <row r="281" spans="1:41" x14ac:dyDescent="0.3">
      <c r="A281" t="s">
        <v>454</v>
      </c>
      <c r="B281">
        <v>29.367000000000001</v>
      </c>
      <c r="C281">
        <v>88.433000000000007</v>
      </c>
      <c r="D281" t="s">
        <v>455</v>
      </c>
      <c r="E281">
        <v>179</v>
      </c>
      <c r="F281">
        <v>63.27</v>
      </c>
      <c r="G281">
        <v>0.41</v>
      </c>
      <c r="H281">
        <v>15.65</v>
      </c>
      <c r="I281">
        <v>4.4284979999999994</v>
      </c>
      <c r="J281">
        <v>3.75</v>
      </c>
      <c r="K281">
        <v>1.94</v>
      </c>
      <c r="L281">
        <v>0.15</v>
      </c>
      <c r="M281">
        <v>1.86</v>
      </c>
      <c r="N281">
        <v>6.22</v>
      </c>
      <c r="O281">
        <v>0.21</v>
      </c>
      <c r="P281">
        <v>3.53</v>
      </c>
      <c r="Q281">
        <v>5.66</v>
      </c>
      <c r="R281">
        <v>53.5</v>
      </c>
      <c r="S281">
        <v>460</v>
      </c>
      <c r="T281">
        <v>16.600000000000001</v>
      </c>
      <c r="V281">
        <v>8.52</v>
      </c>
      <c r="W281">
        <v>692</v>
      </c>
      <c r="X281">
        <v>22.3</v>
      </c>
      <c r="Y281">
        <v>41.6</v>
      </c>
      <c r="Z281">
        <v>4.79</v>
      </c>
      <c r="AA281">
        <v>18.7</v>
      </c>
      <c r="AB281">
        <v>3.65</v>
      </c>
      <c r="AC281">
        <v>1.23</v>
      </c>
      <c r="AD281">
        <v>3.61</v>
      </c>
      <c r="AE281">
        <v>0.50900000000000001</v>
      </c>
      <c r="AF281">
        <v>2.97</v>
      </c>
      <c r="AG281">
        <v>1.87</v>
      </c>
      <c r="AH281">
        <v>1.93</v>
      </c>
      <c r="AI281">
        <v>0.29499999999999998</v>
      </c>
      <c r="AJ281">
        <v>3.35</v>
      </c>
      <c r="AK281">
        <v>6.1</v>
      </c>
      <c r="AL281">
        <f t="shared" si="16"/>
        <v>7.8491943770359214</v>
      </c>
      <c r="AM281">
        <f t="shared" si="17"/>
        <v>2.0604108993986108</v>
      </c>
      <c r="AN281">
        <f t="shared" si="18"/>
        <v>27.710843373493972</v>
      </c>
      <c r="AO281">
        <f t="shared" si="19"/>
        <v>0.11630434782608695</v>
      </c>
    </row>
    <row r="282" spans="1:41" x14ac:dyDescent="0.3">
      <c r="A282" t="s">
        <v>120</v>
      </c>
      <c r="B282">
        <v>29.365333329999999</v>
      </c>
      <c r="C282">
        <v>88.759</v>
      </c>
      <c r="D282" t="s">
        <v>456</v>
      </c>
      <c r="E282">
        <v>182</v>
      </c>
      <c r="F282">
        <v>61.35</v>
      </c>
      <c r="G282">
        <v>0.68</v>
      </c>
      <c r="H282">
        <v>16.55</v>
      </c>
      <c r="I282">
        <v>5.8127079999999998</v>
      </c>
      <c r="J282">
        <v>5.75</v>
      </c>
      <c r="K282">
        <v>2.59</v>
      </c>
      <c r="L282">
        <v>0.13</v>
      </c>
      <c r="M282">
        <v>1.44</v>
      </c>
      <c r="N282">
        <v>3.55</v>
      </c>
      <c r="O282">
        <v>0.14000000000000001</v>
      </c>
      <c r="P282">
        <v>6.34</v>
      </c>
      <c r="Q282">
        <v>6.66</v>
      </c>
      <c r="R282">
        <v>33.08</v>
      </c>
      <c r="S282">
        <v>345.8</v>
      </c>
      <c r="T282">
        <v>18.420000000000002</v>
      </c>
      <c r="U282">
        <v>108.54</v>
      </c>
      <c r="V282">
        <v>6.46</v>
      </c>
      <c r="W282">
        <v>334.6</v>
      </c>
      <c r="X282">
        <v>12.44</v>
      </c>
      <c r="Y282">
        <v>25.56</v>
      </c>
      <c r="Z282">
        <v>3.2</v>
      </c>
      <c r="AA282">
        <v>13</v>
      </c>
      <c r="AB282">
        <v>3.04</v>
      </c>
      <c r="AC282">
        <v>0.96</v>
      </c>
      <c r="AD282">
        <v>3.2</v>
      </c>
      <c r="AE282">
        <v>0.5</v>
      </c>
      <c r="AF282">
        <v>3.14</v>
      </c>
      <c r="AG282">
        <v>1.96</v>
      </c>
      <c r="AH282">
        <v>1.96</v>
      </c>
      <c r="AI282">
        <v>0.3</v>
      </c>
      <c r="AJ282">
        <v>2.58</v>
      </c>
      <c r="AK282">
        <v>2.48</v>
      </c>
      <c r="AL282">
        <f t="shared" si="16"/>
        <v>4.3116335141651598</v>
      </c>
      <c r="AM282">
        <f t="shared" si="17"/>
        <v>1.4613168379179393</v>
      </c>
      <c r="AN282">
        <f t="shared" si="18"/>
        <v>18.773072747014115</v>
      </c>
      <c r="AO282">
        <f t="shared" si="19"/>
        <v>9.5662232504337766E-2</v>
      </c>
    </row>
    <row r="283" spans="1:41" x14ac:dyDescent="0.3">
      <c r="A283" t="s">
        <v>274</v>
      </c>
      <c r="B283">
        <v>29.215800000000002</v>
      </c>
      <c r="C283">
        <v>92.692700000000002</v>
      </c>
      <c r="D283" t="s">
        <v>457</v>
      </c>
      <c r="E283">
        <v>199</v>
      </c>
      <c r="F283">
        <v>61.1</v>
      </c>
      <c r="G283">
        <v>0.56000000000000005</v>
      </c>
      <c r="H283">
        <v>17</v>
      </c>
      <c r="I283">
        <v>4.7869359999999999</v>
      </c>
      <c r="J283">
        <v>5.92</v>
      </c>
      <c r="K283">
        <v>2.86</v>
      </c>
      <c r="L283">
        <v>0.08</v>
      </c>
      <c r="M283">
        <v>1.19</v>
      </c>
      <c r="N283">
        <v>4.1500000000000004</v>
      </c>
      <c r="O283">
        <v>0.17</v>
      </c>
      <c r="P283">
        <v>25.18434018</v>
      </c>
      <c r="Q283">
        <v>16.816437950000001</v>
      </c>
      <c r="R283">
        <v>30.028746699999999</v>
      </c>
      <c r="S283">
        <v>474.94807279999998</v>
      </c>
      <c r="T283">
        <v>13.43114559</v>
      </c>
      <c r="U283">
        <v>68.363837129999993</v>
      </c>
      <c r="V283">
        <v>2.7240844009999998</v>
      </c>
      <c r="W283">
        <v>244.45998209999999</v>
      </c>
      <c r="X283">
        <v>11.156788179999999</v>
      </c>
      <c r="Y283">
        <v>22.137661309999999</v>
      </c>
      <c r="Z283">
        <v>2.770809388</v>
      </c>
      <c r="AA283">
        <v>11.55940949</v>
      </c>
      <c r="AB283">
        <v>2.772706603</v>
      </c>
      <c r="AC283">
        <v>0.85316645099999999</v>
      </c>
      <c r="AD283">
        <v>2.4376071189999999</v>
      </c>
      <c r="AE283">
        <v>0.379857691</v>
      </c>
      <c r="AF283">
        <v>2.3384259709999999</v>
      </c>
      <c r="AG283">
        <v>1.2718364820000001</v>
      </c>
      <c r="AH283">
        <v>1.3114067490000001</v>
      </c>
      <c r="AI283">
        <v>0.18039118700000001</v>
      </c>
      <c r="AJ283">
        <v>1.937252032</v>
      </c>
      <c r="AK283">
        <v>2.0016999499999999</v>
      </c>
      <c r="AL283">
        <f t="shared" si="16"/>
        <v>5.7793540861990103</v>
      </c>
      <c r="AM283">
        <f t="shared" si="17"/>
        <v>1.7542919266472541</v>
      </c>
      <c r="AN283">
        <f t="shared" si="18"/>
        <v>35.361694921512644</v>
      </c>
      <c r="AO283">
        <f t="shared" si="19"/>
        <v>6.3225325924514422E-2</v>
      </c>
    </row>
    <row r="284" spans="1:41" x14ac:dyDescent="0.3">
      <c r="A284" t="s">
        <v>274</v>
      </c>
      <c r="B284">
        <v>29.171466599999999</v>
      </c>
      <c r="C284">
        <v>92.668916600000003</v>
      </c>
      <c r="D284" t="s">
        <v>458</v>
      </c>
      <c r="E284">
        <v>199.1</v>
      </c>
      <c r="F284">
        <v>62.14</v>
      </c>
      <c r="G284">
        <v>0.55000000000000004</v>
      </c>
      <c r="H284">
        <v>16.989999999999998</v>
      </c>
      <c r="I284">
        <v>4.7959339999999999</v>
      </c>
      <c r="J284">
        <v>5.42</v>
      </c>
      <c r="K284">
        <v>2.68</v>
      </c>
      <c r="L284">
        <v>0.09</v>
      </c>
      <c r="M284">
        <v>1.33</v>
      </c>
      <c r="N284">
        <v>3.73</v>
      </c>
      <c r="O284">
        <v>0.16</v>
      </c>
      <c r="P284">
        <v>17.506038669999999</v>
      </c>
      <c r="Q284">
        <v>13.970432539999999</v>
      </c>
      <c r="R284">
        <v>36.802670710000001</v>
      </c>
      <c r="S284">
        <v>456.72607110000001</v>
      </c>
      <c r="T284">
        <v>13.697334440000001</v>
      </c>
      <c r="U284">
        <v>68.0516504</v>
      </c>
      <c r="V284">
        <v>2.8794713550000002</v>
      </c>
      <c r="W284">
        <v>289.5728494</v>
      </c>
      <c r="X284">
        <v>11.10169681</v>
      </c>
      <c r="Y284">
        <v>23.82751163</v>
      </c>
      <c r="Z284">
        <v>2.9569098309999999</v>
      </c>
      <c r="AA284">
        <v>12.493470780000001</v>
      </c>
      <c r="AB284">
        <v>2.7531632259999999</v>
      </c>
      <c r="AC284">
        <v>0.88209378900000002</v>
      </c>
      <c r="AD284">
        <v>2.7057415909999998</v>
      </c>
      <c r="AE284">
        <v>0.40186315099999997</v>
      </c>
      <c r="AF284">
        <v>2.31651769</v>
      </c>
      <c r="AG284">
        <v>1.3284287770000001</v>
      </c>
      <c r="AH284">
        <v>1.3922070120000001</v>
      </c>
      <c r="AI284">
        <v>0.16300387899999999</v>
      </c>
      <c r="AJ284">
        <v>1.829815915</v>
      </c>
      <c r="AK284">
        <v>2.2050083749999998</v>
      </c>
      <c r="AL284">
        <f t="shared" si="16"/>
        <v>5.4170528875257418</v>
      </c>
      <c r="AM284">
        <f t="shared" si="17"/>
        <v>1.6895519198781923</v>
      </c>
      <c r="AN284">
        <f t="shared" si="18"/>
        <v>33.344157076739961</v>
      </c>
      <c r="AO284">
        <f t="shared" si="19"/>
        <v>8.0579307901917585E-2</v>
      </c>
    </row>
    <row r="285" spans="1:41" x14ac:dyDescent="0.3">
      <c r="A285" t="s">
        <v>274</v>
      </c>
      <c r="B285">
        <v>29.194749999999999</v>
      </c>
      <c r="C285">
        <v>92.6845</v>
      </c>
      <c r="D285" t="s">
        <v>459</v>
      </c>
      <c r="E285">
        <v>200</v>
      </c>
      <c r="F285">
        <v>57.37</v>
      </c>
      <c r="G285">
        <v>0.59</v>
      </c>
      <c r="H285">
        <v>18.3</v>
      </c>
      <c r="I285">
        <v>5.6327480000000003</v>
      </c>
      <c r="J285">
        <v>6.33</v>
      </c>
      <c r="K285">
        <v>3.12</v>
      </c>
      <c r="L285">
        <v>0.12</v>
      </c>
      <c r="M285">
        <v>2.2799999999999998</v>
      </c>
      <c r="N285">
        <v>4.05</v>
      </c>
      <c r="O285">
        <v>0.18</v>
      </c>
      <c r="P285">
        <v>19.223457700000001</v>
      </c>
      <c r="Q285">
        <v>11.13760383</v>
      </c>
      <c r="R285">
        <v>40.151267109999999</v>
      </c>
      <c r="S285">
        <v>442.73230999999998</v>
      </c>
      <c r="T285">
        <v>25.985605039999999</v>
      </c>
      <c r="U285">
        <v>65.690654640000005</v>
      </c>
      <c r="V285">
        <v>5.8231602349999996</v>
      </c>
      <c r="W285">
        <v>486.89691959999999</v>
      </c>
      <c r="X285">
        <v>20.220543750000001</v>
      </c>
      <c r="Y285">
        <v>41.9146778</v>
      </c>
      <c r="Z285">
        <v>5.2566922119999999</v>
      </c>
      <c r="AA285">
        <v>21.249557859999999</v>
      </c>
      <c r="AB285">
        <v>4.923813504</v>
      </c>
      <c r="AC285">
        <v>1.1550796130000001</v>
      </c>
      <c r="AD285">
        <v>4.6594368279999996</v>
      </c>
      <c r="AE285">
        <v>0.71658577599999995</v>
      </c>
      <c r="AF285">
        <v>4.5304793339999998</v>
      </c>
      <c r="AG285">
        <v>2.6119367740000001</v>
      </c>
      <c r="AH285">
        <v>2.6055111370000001</v>
      </c>
      <c r="AI285">
        <v>0.359882916</v>
      </c>
      <c r="AJ285">
        <v>2.0334336</v>
      </c>
      <c r="AK285">
        <v>4.7249764299999999</v>
      </c>
      <c r="AL285">
        <f t="shared" si="16"/>
        <v>5.2720245770340766</v>
      </c>
      <c r="AM285">
        <f t="shared" si="17"/>
        <v>1.6624144589939827</v>
      </c>
      <c r="AN285">
        <f t="shared" si="18"/>
        <v>17.037598675054749</v>
      </c>
      <c r="AO285">
        <f t="shared" si="19"/>
        <v>9.0689715214143735E-2</v>
      </c>
    </row>
    <row r="286" spans="1:41" x14ac:dyDescent="0.3">
      <c r="A286" t="s">
        <v>87</v>
      </c>
      <c r="B286">
        <v>29.197199999999999</v>
      </c>
      <c r="C286">
        <v>94.075800000000001</v>
      </c>
      <c r="D286" t="s">
        <v>461</v>
      </c>
      <c r="E286">
        <v>94.7</v>
      </c>
      <c r="F286">
        <v>65.739999999999995</v>
      </c>
      <c r="G286">
        <v>0.48</v>
      </c>
      <c r="H286">
        <v>16.47</v>
      </c>
      <c r="I286">
        <v>4.4090200000000008</v>
      </c>
      <c r="J286">
        <v>4.26</v>
      </c>
      <c r="K286">
        <v>2.0099999999999998</v>
      </c>
      <c r="L286">
        <v>0.08</v>
      </c>
      <c r="M286">
        <v>2.08</v>
      </c>
      <c r="N286">
        <v>3.31</v>
      </c>
      <c r="O286">
        <v>0.11</v>
      </c>
      <c r="P286">
        <v>10</v>
      </c>
      <c r="Q286">
        <v>8.98</v>
      </c>
      <c r="R286">
        <v>46.4</v>
      </c>
      <c r="S286">
        <v>387</v>
      </c>
      <c r="T286">
        <v>9.6</v>
      </c>
      <c r="U286">
        <v>67.2</v>
      </c>
      <c r="V286">
        <v>2.52</v>
      </c>
      <c r="W286">
        <v>409</v>
      </c>
      <c r="X286">
        <v>11.7</v>
      </c>
      <c r="Y286">
        <v>23.3</v>
      </c>
      <c r="Z286">
        <v>2.83</v>
      </c>
      <c r="AA286">
        <v>10.6</v>
      </c>
      <c r="AB286">
        <v>2.02</v>
      </c>
      <c r="AC286">
        <v>0.68600000000000005</v>
      </c>
      <c r="AD286">
        <v>1.9</v>
      </c>
      <c r="AE286">
        <v>0.3</v>
      </c>
      <c r="AF286">
        <v>1.68</v>
      </c>
      <c r="AG286">
        <v>1.01</v>
      </c>
      <c r="AH286">
        <v>1</v>
      </c>
      <c r="AI286">
        <v>0.17299999999999999</v>
      </c>
      <c r="AJ286">
        <v>1.95</v>
      </c>
      <c r="AK286">
        <v>2.39</v>
      </c>
      <c r="AL286">
        <f t="shared" si="16"/>
        <v>7.9481012658227845</v>
      </c>
      <c r="AM286">
        <f t="shared" si="17"/>
        <v>2.072933065653042</v>
      </c>
      <c r="AN286">
        <f t="shared" si="18"/>
        <v>40.3125</v>
      </c>
      <c r="AO286">
        <f t="shared" si="19"/>
        <v>0.11989664082687339</v>
      </c>
    </row>
    <row r="287" spans="1:41" x14ac:dyDescent="0.3">
      <c r="A287" t="s">
        <v>462</v>
      </c>
      <c r="B287">
        <v>29.516126</v>
      </c>
      <c r="C287">
        <v>90.535736</v>
      </c>
      <c r="D287" t="s">
        <v>463</v>
      </c>
      <c r="E287">
        <v>48.2</v>
      </c>
      <c r="F287">
        <v>66.37</v>
      </c>
      <c r="G287">
        <v>0.43</v>
      </c>
      <c r="H287">
        <v>17.39</v>
      </c>
      <c r="I287">
        <v>2.3304819999999999</v>
      </c>
      <c r="J287">
        <v>2.91</v>
      </c>
      <c r="K287">
        <v>0.94</v>
      </c>
      <c r="L287">
        <v>0.06</v>
      </c>
      <c r="M287">
        <v>3.86</v>
      </c>
      <c r="N287">
        <v>4.82</v>
      </c>
      <c r="O287">
        <v>0.06</v>
      </c>
      <c r="P287">
        <v>7.41</v>
      </c>
      <c r="Q287">
        <v>4.47</v>
      </c>
      <c r="R287">
        <v>95.8</v>
      </c>
      <c r="S287">
        <v>498</v>
      </c>
      <c r="T287">
        <v>15.3</v>
      </c>
      <c r="U287">
        <v>103</v>
      </c>
      <c r="V287">
        <v>9.1</v>
      </c>
      <c r="W287">
        <v>1348</v>
      </c>
      <c r="X287">
        <v>46.7</v>
      </c>
      <c r="Y287">
        <v>85.8</v>
      </c>
      <c r="Z287">
        <v>9.7100000000000009</v>
      </c>
      <c r="AA287">
        <v>34.5</v>
      </c>
      <c r="AB287">
        <v>5.7</v>
      </c>
      <c r="AC287">
        <v>1.24</v>
      </c>
      <c r="AD287">
        <v>4.1399999999999997</v>
      </c>
      <c r="AE287">
        <v>0.59</v>
      </c>
      <c r="AF287">
        <v>3.3</v>
      </c>
      <c r="AG287">
        <v>1.71</v>
      </c>
      <c r="AH287">
        <v>1.63</v>
      </c>
      <c r="AI287">
        <v>0.25</v>
      </c>
      <c r="AJ287">
        <v>3</v>
      </c>
      <c r="AK287">
        <v>12.4</v>
      </c>
      <c r="AL287">
        <f t="shared" si="16"/>
        <v>19.462866609717587</v>
      </c>
      <c r="AM287">
        <f t="shared" si="17"/>
        <v>2.9685083737055127</v>
      </c>
      <c r="AN287">
        <f t="shared" si="18"/>
        <v>32.549019607843135</v>
      </c>
      <c r="AO287">
        <f t="shared" si="19"/>
        <v>0.19236947791164657</v>
      </c>
    </row>
    <row r="288" spans="1:41" x14ac:dyDescent="0.3">
      <c r="A288" t="s">
        <v>466</v>
      </c>
      <c r="B288">
        <v>29.61</v>
      </c>
      <c r="C288">
        <v>91.6</v>
      </c>
      <c r="D288" t="s">
        <v>467</v>
      </c>
      <c r="E288">
        <v>17</v>
      </c>
      <c r="F288">
        <v>65.27</v>
      </c>
      <c r="G288">
        <v>0.53</v>
      </c>
      <c r="H288">
        <v>16.809999999999999</v>
      </c>
      <c r="I288">
        <v>3.1672959999999999</v>
      </c>
      <c r="J288">
        <v>3.53</v>
      </c>
      <c r="K288">
        <v>1.53</v>
      </c>
      <c r="L288">
        <v>0.03</v>
      </c>
      <c r="M288">
        <v>2.95</v>
      </c>
      <c r="N288">
        <v>4.1900000000000004</v>
      </c>
      <c r="O288">
        <v>0.19</v>
      </c>
      <c r="R288">
        <v>85.9</v>
      </c>
      <c r="S288">
        <v>1048</v>
      </c>
      <c r="T288">
        <v>8.1999999999999993</v>
      </c>
      <c r="U288">
        <v>89</v>
      </c>
      <c r="V288">
        <v>3.67</v>
      </c>
      <c r="W288">
        <v>755</v>
      </c>
      <c r="X288">
        <v>21.9</v>
      </c>
      <c r="Y288">
        <v>45.9</v>
      </c>
      <c r="Z288">
        <v>5.51</v>
      </c>
      <c r="AA288">
        <v>22.5</v>
      </c>
      <c r="AB288">
        <v>3.96</v>
      </c>
      <c r="AC288">
        <v>0.99</v>
      </c>
      <c r="AD288">
        <v>2.81</v>
      </c>
      <c r="AE288">
        <v>0.31</v>
      </c>
      <c r="AF288">
        <v>1.56</v>
      </c>
      <c r="AG288">
        <v>0.72</v>
      </c>
      <c r="AH288">
        <v>0.65</v>
      </c>
      <c r="AI288">
        <v>9.4E-2</v>
      </c>
      <c r="AJ288">
        <v>2.54</v>
      </c>
      <c r="AK288">
        <v>8.83</v>
      </c>
      <c r="AL288">
        <f t="shared" si="16"/>
        <v>22.888023369036027</v>
      </c>
      <c r="AM288">
        <f t="shared" si="17"/>
        <v>3.1306137767642412</v>
      </c>
      <c r="AN288">
        <f t="shared" si="18"/>
        <v>127.80487804878049</v>
      </c>
      <c r="AO288">
        <f t="shared" si="19"/>
        <v>8.1965648854961839E-2</v>
      </c>
    </row>
    <row r="289" spans="1:41" x14ac:dyDescent="0.3">
      <c r="A289" t="s">
        <v>99</v>
      </c>
      <c r="B289">
        <v>29.65</v>
      </c>
      <c r="C289">
        <v>86.7</v>
      </c>
      <c r="D289" t="s">
        <v>471</v>
      </c>
      <c r="E289">
        <v>47.7</v>
      </c>
      <c r="F289">
        <v>65.98</v>
      </c>
      <c r="G289">
        <v>0.66</v>
      </c>
      <c r="H289">
        <v>16.41</v>
      </c>
      <c r="I289">
        <v>3.518218000000001</v>
      </c>
      <c r="J289">
        <v>3.02</v>
      </c>
      <c r="K289">
        <v>1.08</v>
      </c>
      <c r="L289">
        <v>0.27</v>
      </c>
      <c r="M289">
        <v>3.63</v>
      </c>
      <c r="N289">
        <v>3.59</v>
      </c>
      <c r="O289">
        <v>0.16</v>
      </c>
      <c r="P289">
        <v>4.2</v>
      </c>
      <c r="Q289">
        <v>3</v>
      </c>
      <c r="R289">
        <v>131</v>
      </c>
      <c r="S289">
        <v>427</v>
      </c>
      <c r="T289">
        <v>28.7</v>
      </c>
      <c r="U289">
        <v>63</v>
      </c>
      <c r="V289">
        <v>11.8</v>
      </c>
      <c r="W289">
        <v>680</v>
      </c>
      <c r="X289">
        <v>34.799999999999997</v>
      </c>
      <c r="Y289">
        <v>70.599999999999994</v>
      </c>
      <c r="Z289">
        <v>8.18</v>
      </c>
      <c r="AA289">
        <v>31.5</v>
      </c>
      <c r="AB289">
        <v>6.05</v>
      </c>
      <c r="AC289">
        <v>1.44</v>
      </c>
      <c r="AD289">
        <v>5.72</v>
      </c>
      <c r="AE289">
        <v>0.84</v>
      </c>
      <c r="AF289">
        <v>4.53</v>
      </c>
      <c r="AG289">
        <v>2.58</v>
      </c>
      <c r="AH289">
        <v>2.36</v>
      </c>
      <c r="AI289">
        <v>0.35</v>
      </c>
      <c r="AJ289">
        <v>2</v>
      </c>
      <c r="AK289">
        <v>0.54</v>
      </c>
      <c r="AL289">
        <f t="shared" si="16"/>
        <v>10.017163698777086</v>
      </c>
      <c r="AM289">
        <f t="shared" si="17"/>
        <v>2.3042999915922415</v>
      </c>
      <c r="AN289">
        <f t="shared" si="18"/>
        <v>14.878048780487806</v>
      </c>
      <c r="AO289">
        <f t="shared" si="19"/>
        <v>0.30679156908665106</v>
      </c>
    </row>
    <row r="290" spans="1:41" x14ac:dyDescent="0.3">
      <c r="A290" t="s">
        <v>356</v>
      </c>
      <c r="B290">
        <v>29.44333</v>
      </c>
      <c r="C290">
        <v>90.956389999999999</v>
      </c>
      <c r="D290" t="s">
        <v>472</v>
      </c>
      <c r="E290">
        <v>50.6</v>
      </c>
      <c r="F290">
        <v>66.489999999999995</v>
      </c>
      <c r="G290">
        <v>0.5</v>
      </c>
      <c r="H290">
        <v>15.1</v>
      </c>
      <c r="I290">
        <v>3.8871359999999999</v>
      </c>
      <c r="J290">
        <v>3.71</v>
      </c>
      <c r="K290">
        <v>1.69</v>
      </c>
      <c r="L290">
        <v>0.08</v>
      </c>
      <c r="M290">
        <v>3.3</v>
      </c>
      <c r="N290">
        <v>3.84</v>
      </c>
      <c r="O290">
        <v>0.16</v>
      </c>
      <c r="P290">
        <v>9.9499999999999993</v>
      </c>
      <c r="Q290">
        <v>5.85</v>
      </c>
      <c r="R290">
        <v>66</v>
      </c>
      <c r="S290">
        <v>324</v>
      </c>
      <c r="T290">
        <v>11.32</v>
      </c>
      <c r="U290">
        <v>187</v>
      </c>
      <c r="V290">
        <v>5.81</v>
      </c>
      <c r="W290">
        <v>454</v>
      </c>
      <c r="X290">
        <v>20.8</v>
      </c>
      <c r="Y290">
        <v>37.5</v>
      </c>
      <c r="Z290">
        <v>4.08</v>
      </c>
      <c r="AA290">
        <v>13.96</v>
      </c>
      <c r="AB290">
        <v>2.41</v>
      </c>
      <c r="AC290">
        <v>0.71</v>
      </c>
      <c r="AD290">
        <v>2.06</v>
      </c>
      <c r="AE290">
        <v>0.3</v>
      </c>
      <c r="AF290">
        <v>1.9</v>
      </c>
      <c r="AG290">
        <v>1.1499999999999999</v>
      </c>
      <c r="AH290">
        <v>1.45</v>
      </c>
      <c r="AI290">
        <v>0.23</v>
      </c>
      <c r="AJ290">
        <v>4.7300000000000004</v>
      </c>
      <c r="AK290">
        <v>18.11</v>
      </c>
      <c r="AL290">
        <f t="shared" si="16"/>
        <v>9.7447984868325346</v>
      </c>
      <c r="AM290">
        <f t="shared" si="17"/>
        <v>2.2767336541241212</v>
      </c>
      <c r="AN290">
        <f t="shared" si="18"/>
        <v>28.621908127208481</v>
      </c>
      <c r="AO290">
        <f t="shared" si="19"/>
        <v>0.20370370370370369</v>
      </c>
    </row>
    <row r="291" spans="1:41" x14ac:dyDescent="0.3">
      <c r="A291" t="s">
        <v>356</v>
      </c>
      <c r="B291">
        <v>29.154</v>
      </c>
      <c r="C291">
        <v>93.679000000000002</v>
      </c>
      <c r="D291" t="s">
        <v>474</v>
      </c>
      <c r="E291">
        <v>34.9</v>
      </c>
      <c r="F291">
        <v>65.72</v>
      </c>
      <c r="G291">
        <v>0.39</v>
      </c>
      <c r="H291">
        <v>17.09</v>
      </c>
      <c r="I291">
        <v>2.9423460000000001</v>
      </c>
      <c r="J291">
        <v>3.65</v>
      </c>
      <c r="K291">
        <v>1.24</v>
      </c>
      <c r="L291">
        <v>7.0000000000000007E-2</v>
      </c>
      <c r="M291">
        <v>2.61</v>
      </c>
      <c r="N291">
        <v>5.19</v>
      </c>
      <c r="O291">
        <v>0.21</v>
      </c>
      <c r="P291">
        <v>5.45</v>
      </c>
      <c r="Q291">
        <v>5.41</v>
      </c>
      <c r="R291">
        <v>80.400000000000006</v>
      </c>
      <c r="S291">
        <v>1136</v>
      </c>
      <c r="T291">
        <v>9.8800000000000008</v>
      </c>
      <c r="U291">
        <v>124</v>
      </c>
      <c r="V291">
        <v>8.81</v>
      </c>
      <c r="W291">
        <v>1073</v>
      </c>
      <c r="X291">
        <v>44.8</v>
      </c>
      <c r="Y291">
        <v>82.4</v>
      </c>
      <c r="Z291">
        <v>9.01</v>
      </c>
      <c r="AA291">
        <v>32.4</v>
      </c>
      <c r="AB291">
        <v>5.03</v>
      </c>
      <c r="AC291">
        <v>1.29</v>
      </c>
      <c r="AD291">
        <v>3.48</v>
      </c>
      <c r="AE291">
        <v>0.41</v>
      </c>
      <c r="AF291">
        <v>1.94</v>
      </c>
      <c r="AG291">
        <v>0.88</v>
      </c>
      <c r="AH291">
        <v>0.79</v>
      </c>
      <c r="AI291">
        <v>0.12</v>
      </c>
      <c r="AJ291">
        <v>3.28</v>
      </c>
      <c r="AK291">
        <v>25.2</v>
      </c>
      <c r="AL291">
        <f t="shared" si="16"/>
        <v>38.523740853495703</v>
      </c>
      <c r="AM291">
        <f t="shared" si="17"/>
        <v>3.6512746967913414</v>
      </c>
      <c r="AN291">
        <f t="shared" si="18"/>
        <v>114.97975708502024</v>
      </c>
      <c r="AO291">
        <f t="shared" si="19"/>
        <v>7.0774647887323947E-2</v>
      </c>
    </row>
    <row r="292" spans="1:41" x14ac:dyDescent="0.3">
      <c r="A292" t="s">
        <v>108</v>
      </c>
      <c r="B292">
        <v>29.301400000000001</v>
      </c>
      <c r="C292">
        <v>91.805800000000005</v>
      </c>
      <c r="D292" t="s">
        <v>476</v>
      </c>
      <c r="E292">
        <v>96</v>
      </c>
      <c r="F292">
        <v>65.64</v>
      </c>
      <c r="G292">
        <v>0.6</v>
      </c>
      <c r="H292">
        <v>15.59</v>
      </c>
      <c r="I292">
        <v>4.3095800000000004</v>
      </c>
      <c r="J292">
        <v>5.34</v>
      </c>
      <c r="K292">
        <v>2.67</v>
      </c>
      <c r="L292">
        <v>0.12</v>
      </c>
      <c r="M292">
        <v>1.45</v>
      </c>
      <c r="N292">
        <v>3.39</v>
      </c>
      <c r="O292">
        <v>0.28000000000000003</v>
      </c>
      <c r="P292">
        <v>236.8</v>
      </c>
      <c r="Q292">
        <v>38.4</v>
      </c>
      <c r="R292">
        <v>82.68</v>
      </c>
      <c r="S292">
        <v>887</v>
      </c>
      <c r="T292">
        <v>10.3</v>
      </c>
      <c r="U292">
        <v>122</v>
      </c>
      <c r="V292">
        <v>5.49</v>
      </c>
      <c r="W292">
        <v>494</v>
      </c>
      <c r="X292">
        <v>24.9</v>
      </c>
      <c r="Y292">
        <v>47.1</v>
      </c>
      <c r="Z292">
        <v>5.48</v>
      </c>
      <c r="AA292">
        <v>20.8</v>
      </c>
      <c r="AB292">
        <v>3.42</v>
      </c>
      <c r="AC292">
        <v>1.05</v>
      </c>
      <c r="AD292">
        <v>2.98</v>
      </c>
      <c r="AE292">
        <v>0.38800000000000001</v>
      </c>
      <c r="AF292">
        <v>1.98</v>
      </c>
      <c r="AG292">
        <v>0.95499999999999996</v>
      </c>
      <c r="AH292">
        <v>0.84499999999999997</v>
      </c>
      <c r="AI292">
        <v>0.13800000000000001</v>
      </c>
      <c r="AJ292">
        <v>3.52</v>
      </c>
      <c r="AK292">
        <v>6.28</v>
      </c>
      <c r="AL292">
        <f t="shared" si="16"/>
        <v>20.017976181559437</v>
      </c>
      <c r="AM292">
        <f t="shared" si="17"/>
        <v>2.9966306789449573</v>
      </c>
      <c r="AN292">
        <f t="shared" si="18"/>
        <v>86.116504854368927</v>
      </c>
      <c r="AO292">
        <f t="shared" si="19"/>
        <v>9.3213077790304411E-2</v>
      </c>
    </row>
    <row r="293" spans="1:41" x14ac:dyDescent="0.3">
      <c r="A293" t="s">
        <v>477</v>
      </c>
      <c r="B293">
        <v>29.27</v>
      </c>
      <c r="C293">
        <v>91.81</v>
      </c>
      <c r="D293" t="s">
        <v>478</v>
      </c>
      <c r="E293">
        <v>60.1</v>
      </c>
      <c r="F293">
        <v>65.58</v>
      </c>
      <c r="G293">
        <v>0.43</v>
      </c>
      <c r="H293">
        <v>16.57</v>
      </c>
      <c r="I293">
        <v>3.590202000000001</v>
      </c>
      <c r="J293">
        <v>4.25</v>
      </c>
      <c r="K293">
        <v>1.71</v>
      </c>
      <c r="L293">
        <v>7.0000000000000007E-2</v>
      </c>
      <c r="M293">
        <v>2.7</v>
      </c>
      <c r="N293">
        <v>3.21</v>
      </c>
      <c r="O293">
        <v>0.1</v>
      </c>
      <c r="P293">
        <v>11.9</v>
      </c>
      <c r="Q293">
        <v>4.5999999999999996</v>
      </c>
      <c r="R293">
        <v>69.2</v>
      </c>
      <c r="S293">
        <v>336</v>
      </c>
      <c r="T293">
        <v>12.3</v>
      </c>
      <c r="U293">
        <v>107</v>
      </c>
      <c r="V293">
        <v>3.88</v>
      </c>
      <c r="W293">
        <v>446</v>
      </c>
      <c r="X293">
        <v>13.5</v>
      </c>
      <c r="Y293">
        <v>26.5</v>
      </c>
      <c r="Z293">
        <v>2.96</v>
      </c>
      <c r="AA293">
        <v>11.7</v>
      </c>
      <c r="AB293">
        <v>2.2999999999999998</v>
      </c>
      <c r="AC293">
        <v>0.75</v>
      </c>
      <c r="AD293">
        <v>2.1</v>
      </c>
      <c r="AE293">
        <v>0.34</v>
      </c>
      <c r="AF293">
        <v>2.0099999999999998</v>
      </c>
      <c r="AG293">
        <v>1.22</v>
      </c>
      <c r="AH293">
        <v>1.31</v>
      </c>
      <c r="AI293">
        <v>0.21</v>
      </c>
      <c r="AJ293">
        <v>3.09</v>
      </c>
      <c r="AK293">
        <v>8.52</v>
      </c>
      <c r="AL293">
        <f t="shared" si="16"/>
        <v>7.00067639385448</v>
      </c>
      <c r="AM293">
        <f t="shared" si="17"/>
        <v>1.9460067720806555</v>
      </c>
      <c r="AN293">
        <f t="shared" si="18"/>
        <v>27.317073170731707</v>
      </c>
      <c r="AO293">
        <f t="shared" si="19"/>
        <v>0.20595238095238097</v>
      </c>
    </row>
    <row r="294" spans="1:41" x14ac:dyDescent="0.3">
      <c r="A294" t="s">
        <v>480</v>
      </c>
      <c r="B294">
        <v>29.658329999999999</v>
      </c>
      <c r="C294">
        <v>87.466669999999993</v>
      </c>
      <c r="D294" t="s">
        <v>481</v>
      </c>
      <c r="E294">
        <v>15.6</v>
      </c>
      <c r="F294">
        <v>67</v>
      </c>
      <c r="G294">
        <v>0.64</v>
      </c>
      <c r="H294">
        <v>15</v>
      </c>
      <c r="I294">
        <v>3.7521659999999999</v>
      </c>
      <c r="J294">
        <v>2.2000000000000002</v>
      </c>
      <c r="K294">
        <v>2</v>
      </c>
      <c r="L294">
        <v>0</v>
      </c>
      <c r="M294">
        <v>4</v>
      </c>
      <c r="N294">
        <v>4</v>
      </c>
      <c r="O294">
        <v>0</v>
      </c>
      <c r="P294">
        <v>23</v>
      </c>
      <c r="Q294">
        <v>15</v>
      </c>
      <c r="R294">
        <v>232</v>
      </c>
      <c r="S294">
        <v>681</v>
      </c>
      <c r="T294">
        <v>12</v>
      </c>
      <c r="U294">
        <v>47</v>
      </c>
      <c r="V294">
        <v>9</v>
      </c>
      <c r="W294">
        <v>880</v>
      </c>
      <c r="X294">
        <v>37</v>
      </c>
      <c r="Y294">
        <v>66</v>
      </c>
      <c r="Z294">
        <v>8</v>
      </c>
      <c r="AA294">
        <v>31</v>
      </c>
      <c r="AB294">
        <v>6</v>
      </c>
      <c r="AC294">
        <v>1</v>
      </c>
      <c r="AD294">
        <v>4</v>
      </c>
      <c r="AE294">
        <v>1</v>
      </c>
      <c r="AF294">
        <v>3</v>
      </c>
      <c r="AG294">
        <v>1</v>
      </c>
      <c r="AH294">
        <v>1</v>
      </c>
      <c r="AI294">
        <v>0</v>
      </c>
      <c r="AJ294">
        <v>1</v>
      </c>
      <c r="AK294">
        <v>18</v>
      </c>
      <c r="AL294">
        <f t="shared" si="16"/>
        <v>25.135021097046412</v>
      </c>
      <c r="AM294">
        <f t="shared" si="17"/>
        <v>3.224262136493556</v>
      </c>
      <c r="AN294">
        <f t="shared" si="18"/>
        <v>56.75</v>
      </c>
      <c r="AO294">
        <f t="shared" si="19"/>
        <v>0.34067547723935387</v>
      </c>
    </row>
    <row r="295" spans="1:41" x14ac:dyDescent="0.3">
      <c r="A295" t="s">
        <v>480</v>
      </c>
      <c r="B295">
        <v>29.658329999999999</v>
      </c>
      <c r="C295">
        <v>87.466669999999993</v>
      </c>
      <c r="D295" t="s">
        <v>484</v>
      </c>
      <c r="E295">
        <v>15.6</v>
      </c>
      <c r="F295">
        <v>67</v>
      </c>
      <c r="G295">
        <v>1</v>
      </c>
      <c r="H295">
        <v>15</v>
      </c>
      <c r="I295">
        <v>3.6531880000000001</v>
      </c>
      <c r="J295">
        <v>2.88</v>
      </c>
      <c r="K295">
        <v>2</v>
      </c>
      <c r="L295">
        <v>0</v>
      </c>
      <c r="M295">
        <v>3</v>
      </c>
      <c r="N295">
        <v>4</v>
      </c>
      <c r="O295">
        <v>0</v>
      </c>
      <c r="P295">
        <v>23</v>
      </c>
      <c r="Q295">
        <v>13</v>
      </c>
      <c r="R295">
        <v>158</v>
      </c>
      <c r="S295">
        <v>752</v>
      </c>
      <c r="T295">
        <v>11</v>
      </c>
      <c r="U295">
        <v>79</v>
      </c>
      <c r="V295">
        <v>9</v>
      </c>
      <c r="W295">
        <v>912</v>
      </c>
      <c r="X295">
        <v>38</v>
      </c>
      <c r="Y295">
        <v>68</v>
      </c>
      <c r="Z295">
        <v>9</v>
      </c>
      <c r="AA295">
        <v>31</v>
      </c>
      <c r="AB295">
        <v>5</v>
      </c>
      <c r="AC295">
        <v>1</v>
      </c>
      <c r="AD295">
        <v>4</v>
      </c>
      <c r="AE295">
        <v>0</v>
      </c>
      <c r="AF295">
        <v>2</v>
      </c>
      <c r="AG295">
        <v>1</v>
      </c>
      <c r="AH295">
        <v>1</v>
      </c>
      <c r="AI295">
        <v>0</v>
      </c>
      <c r="AJ295">
        <v>3</v>
      </c>
      <c r="AK295">
        <v>25</v>
      </c>
      <c r="AL295">
        <f t="shared" si="16"/>
        <v>25.814345991561183</v>
      </c>
      <c r="AM295">
        <f t="shared" si="17"/>
        <v>3.2509303835757177</v>
      </c>
      <c r="AN295">
        <f t="shared" si="18"/>
        <v>68.36363636363636</v>
      </c>
      <c r="AO295">
        <f t="shared" si="19"/>
        <v>0.21010638297872342</v>
      </c>
    </row>
    <row r="296" spans="1:41" x14ac:dyDescent="0.3">
      <c r="A296" t="s">
        <v>118</v>
      </c>
      <c r="B296">
        <v>29.154</v>
      </c>
      <c r="C296">
        <v>93.68</v>
      </c>
      <c r="D296" t="s">
        <v>485</v>
      </c>
      <c r="E296">
        <v>38</v>
      </c>
      <c r="F296">
        <v>65.91</v>
      </c>
      <c r="G296">
        <v>0.34</v>
      </c>
      <c r="H296">
        <v>17.079999999999998</v>
      </c>
      <c r="I296">
        <v>2.9513440000000002</v>
      </c>
      <c r="J296">
        <v>3.33</v>
      </c>
      <c r="K296">
        <v>1.18</v>
      </c>
      <c r="L296">
        <v>0.06</v>
      </c>
      <c r="M296">
        <v>3.01</v>
      </c>
      <c r="N296">
        <v>5.43</v>
      </c>
      <c r="O296">
        <v>0.19</v>
      </c>
      <c r="P296">
        <v>7.06</v>
      </c>
      <c r="Q296">
        <v>5.62</v>
      </c>
      <c r="R296">
        <v>85.4</v>
      </c>
      <c r="S296">
        <v>1223</v>
      </c>
      <c r="T296">
        <v>9.59</v>
      </c>
      <c r="U296">
        <v>157</v>
      </c>
      <c r="V296">
        <v>9.56</v>
      </c>
      <c r="W296">
        <v>1441</v>
      </c>
      <c r="X296">
        <v>54.6</v>
      </c>
      <c r="Y296">
        <v>95.7</v>
      </c>
      <c r="Z296">
        <v>10.8</v>
      </c>
      <c r="AA296">
        <v>37.5</v>
      </c>
      <c r="AB296">
        <v>5.68</v>
      </c>
      <c r="AC296">
        <v>1.38</v>
      </c>
      <c r="AD296">
        <v>3.79</v>
      </c>
      <c r="AE296">
        <v>0.45</v>
      </c>
      <c r="AF296">
        <v>2.04</v>
      </c>
      <c r="AG296">
        <v>0.91</v>
      </c>
      <c r="AH296">
        <v>0.84</v>
      </c>
      <c r="AI296">
        <v>0.12</v>
      </c>
      <c r="AJ296">
        <v>4.07</v>
      </c>
      <c r="AK296">
        <v>30.8</v>
      </c>
      <c r="AL296">
        <f t="shared" si="16"/>
        <v>44.156118143459921</v>
      </c>
      <c r="AM296">
        <f t="shared" si="17"/>
        <v>3.7877314937449689</v>
      </c>
      <c r="AN296">
        <f t="shared" si="18"/>
        <v>127.52867570385818</v>
      </c>
      <c r="AO296">
        <f t="shared" si="19"/>
        <v>6.982829108748978E-2</v>
      </c>
    </row>
    <row r="297" spans="1:41" x14ac:dyDescent="0.3">
      <c r="A297" t="s">
        <v>118</v>
      </c>
      <c r="B297">
        <v>29.154</v>
      </c>
      <c r="C297">
        <v>93.68</v>
      </c>
      <c r="D297" t="s">
        <v>486</v>
      </c>
      <c r="E297">
        <v>38</v>
      </c>
      <c r="F297">
        <v>66.59</v>
      </c>
      <c r="G297">
        <v>0.33</v>
      </c>
      <c r="H297">
        <v>16.739999999999998</v>
      </c>
      <c r="I297">
        <v>2.7623859999999998</v>
      </c>
      <c r="J297">
        <v>3.46</v>
      </c>
      <c r="K297">
        <v>1.1200000000000001</v>
      </c>
      <c r="L297">
        <v>0.06</v>
      </c>
      <c r="M297">
        <v>2.41</v>
      </c>
      <c r="N297">
        <v>5.5</v>
      </c>
      <c r="O297">
        <v>0.17</v>
      </c>
      <c r="P297">
        <v>6.21</v>
      </c>
      <c r="Q297">
        <v>5.09</v>
      </c>
      <c r="R297">
        <v>72.2</v>
      </c>
      <c r="S297">
        <v>1106</v>
      </c>
      <c r="T297">
        <v>8.42</v>
      </c>
      <c r="U297">
        <v>127</v>
      </c>
      <c r="V297">
        <v>8.8699999999999992</v>
      </c>
      <c r="W297">
        <v>811</v>
      </c>
      <c r="X297">
        <v>43.7</v>
      </c>
      <c r="Y297">
        <v>78.7</v>
      </c>
      <c r="Z297">
        <v>8.83</v>
      </c>
      <c r="AA297">
        <v>30.5</v>
      </c>
      <c r="AB297">
        <v>4.79</v>
      </c>
      <c r="AC297">
        <v>1.1399999999999999</v>
      </c>
      <c r="AD297">
        <v>3.21</v>
      </c>
      <c r="AE297">
        <v>0.38</v>
      </c>
      <c r="AF297">
        <v>1.76</v>
      </c>
      <c r="AG297">
        <v>0.78</v>
      </c>
      <c r="AH297">
        <v>0.74</v>
      </c>
      <c r="AI297">
        <v>0.11</v>
      </c>
      <c r="AJ297">
        <v>3.42</v>
      </c>
      <c r="AK297">
        <v>24.8</v>
      </c>
      <c r="AL297">
        <f t="shared" si="16"/>
        <v>40.116889040939675</v>
      </c>
      <c r="AM297">
        <f t="shared" si="17"/>
        <v>3.6917974187347977</v>
      </c>
      <c r="AN297">
        <f t="shared" si="18"/>
        <v>131.353919239905</v>
      </c>
      <c r="AO297">
        <f t="shared" si="19"/>
        <v>6.5280289330922239E-2</v>
      </c>
    </row>
    <row r="298" spans="1:41" x14ac:dyDescent="0.3">
      <c r="A298" t="s">
        <v>118</v>
      </c>
      <c r="B298">
        <v>29.154</v>
      </c>
      <c r="C298">
        <v>93.68</v>
      </c>
      <c r="D298" t="s">
        <v>487</v>
      </c>
      <c r="E298">
        <v>38</v>
      </c>
      <c r="F298">
        <v>66.349999999999994</v>
      </c>
      <c r="G298">
        <v>0.32</v>
      </c>
      <c r="H298">
        <v>16.920000000000002</v>
      </c>
      <c r="I298">
        <v>2.9153519999999999</v>
      </c>
      <c r="J298">
        <v>3.39</v>
      </c>
      <c r="K298">
        <v>1.18</v>
      </c>
      <c r="L298">
        <v>0.06</v>
      </c>
      <c r="M298">
        <v>2.63</v>
      </c>
      <c r="N298">
        <v>5.46</v>
      </c>
      <c r="O298">
        <v>0.18</v>
      </c>
      <c r="P298">
        <v>7.14</v>
      </c>
      <c r="Q298">
        <v>5.71</v>
      </c>
      <c r="R298">
        <v>75.2</v>
      </c>
      <c r="S298">
        <v>1203</v>
      </c>
      <c r="T298">
        <v>8.16</v>
      </c>
      <c r="U298">
        <v>132</v>
      </c>
      <c r="V298">
        <v>7.54</v>
      </c>
      <c r="W298">
        <v>1027</v>
      </c>
      <c r="X298">
        <v>46.8</v>
      </c>
      <c r="Y298">
        <v>82.6</v>
      </c>
      <c r="Z298">
        <v>9.31</v>
      </c>
      <c r="AA298">
        <v>32.1</v>
      </c>
      <c r="AB298">
        <v>4.82</v>
      </c>
      <c r="AC298">
        <v>1.17</v>
      </c>
      <c r="AD298">
        <v>3.2</v>
      </c>
      <c r="AE298">
        <v>0.39</v>
      </c>
      <c r="AF298">
        <v>1.68</v>
      </c>
      <c r="AG298">
        <v>0.77</v>
      </c>
      <c r="AH298">
        <v>0.67</v>
      </c>
      <c r="AI298">
        <v>0.11</v>
      </c>
      <c r="AJ298">
        <v>3.34</v>
      </c>
      <c r="AK298">
        <v>25.9</v>
      </c>
      <c r="AL298">
        <f t="shared" si="16"/>
        <v>47.451350840733042</v>
      </c>
      <c r="AM298">
        <f t="shared" si="17"/>
        <v>3.859704993370058</v>
      </c>
      <c r="AN298">
        <f t="shared" si="18"/>
        <v>147.4264705882353</v>
      </c>
      <c r="AO298">
        <f t="shared" si="19"/>
        <v>6.2510390689941811E-2</v>
      </c>
    </row>
    <row r="299" spans="1:41" x14ac:dyDescent="0.3">
      <c r="A299" t="s">
        <v>118</v>
      </c>
      <c r="B299">
        <v>29.154</v>
      </c>
      <c r="C299">
        <v>93.68</v>
      </c>
      <c r="D299" t="s">
        <v>488</v>
      </c>
      <c r="E299">
        <v>38</v>
      </c>
      <c r="F299">
        <v>65.260000000000005</v>
      </c>
      <c r="G299">
        <v>0.26</v>
      </c>
      <c r="H299">
        <v>17.68</v>
      </c>
      <c r="I299">
        <v>2.47445</v>
      </c>
      <c r="J299">
        <v>2.85</v>
      </c>
      <c r="K299">
        <v>1.03</v>
      </c>
      <c r="L299">
        <v>0.05</v>
      </c>
      <c r="M299">
        <v>4.54</v>
      </c>
      <c r="N299">
        <v>5.08</v>
      </c>
      <c r="O299">
        <v>0.16</v>
      </c>
      <c r="P299">
        <v>5.94</v>
      </c>
      <c r="Q299">
        <v>4.97</v>
      </c>
      <c r="R299">
        <v>110</v>
      </c>
      <c r="S299">
        <v>1309</v>
      </c>
      <c r="T299">
        <v>7.87</v>
      </c>
      <c r="U299">
        <v>133</v>
      </c>
      <c r="V299">
        <v>7.62</v>
      </c>
      <c r="W299">
        <v>3120</v>
      </c>
      <c r="X299">
        <v>51.8</v>
      </c>
      <c r="Y299">
        <v>91.6</v>
      </c>
      <c r="Z299">
        <v>10.1</v>
      </c>
      <c r="AA299">
        <v>34.4</v>
      </c>
      <c r="AB299">
        <v>4.95</v>
      </c>
      <c r="AC299">
        <v>1.5</v>
      </c>
      <c r="AD299">
        <v>3.25</v>
      </c>
      <c r="AE299">
        <v>0.38</v>
      </c>
      <c r="AF299">
        <v>1.61</v>
      </c>
      <c r="AG299">
        <v>0.75</v>
      </c>
      <c r="AH299">
        <v>0.66</v>
      </c>
      <c r="AI299">
        <v>0.1</v>
      </c>
      <c r="AJ299">
        <v>3.32</v>
      </c>
      <c r="AK299">
        <v>30.1</v>
      </c>
      <c r="AL299">
        <f t="shared" si="16"/>
        <v>53.316711417977238</v>
      </c>
      <c r="AM299">
        <f t="shared" si="17"/>
        <v>3.9762498170764351</v>
      </c>
      <c r="AN299">
        <f t="shared" si="18"/>
        <v>166.32782719186784</v>
      </c>
      <c r="AO299">
        <f t="shared" si="19"/>
        <v>8.4033613445378158E-2</v>
      </c>
    </row>
    <row r="300" spans="1:41" x14ac:dyDescent="0.3">
      <c r="A300" t="s">
        <v>489</v>
      </c>
      <c r="B300">
        <v>29.5474</v>
      </c>
      <c r="C300">
        <v>94.436800000000005</v>
      </c>
      <c r="D300" t="s">
        <v>490</v>
      </c>
      <c r="E300">
        <v>25.9</v>
      </c>
      <c r="F300">
        <v>67.13</v>
      </c>
      <c r="G300">
        <v>0.48</v>
      </c>
      <c r="H300">
        <v>17.600000000000001</v>
      </c>
      <c r="I300">
        <v>2.7533880000000002</v>
      </c>
      <c r="J300">
        <v>3.78</v>
      </c>
      <c r="K300">
        <v>1.01</v>
      </c>
      <c r="L300">
        <v>0.05</v>
      </c>
      <c r="M300">
        <v>1.44</v>
      </c>
      <c r="N300">
        <v>4.97</v>
      </c>
      <c r="O300">
        <v>0.15</v>
      </c>
      <c r="P300">
        <v>4.2</v>
      </c>
      <c r="Q300">
        <v>1.92</v>
      </c>
      <c r="R300">
        <v>79.5</v>
      </c>
      <c r="S300">
        <v>615</v>
      </c>
      <c r="T300">
        <v>10.9</v>
      </c>
      <c r="U300">
        <v>169</v>
      </c>
      <c r="V300">
        <v>4.57</v>
      </c>
      <c r="W300">
        <v>290</v>
      </c>
      <c r="X300">
        <v>25.3</v>
      </c>
      <c r="Y300">
        <v>48</v>
      </c>
      <c r="Z300">
        <v>5.46</v>
      </c>
      <c r="AA300">
        <v>20.2</v>
      </c>
      <c r="AB300">
        <v>3.43</v>
      </c>
      <c r="AC300">
        <v>1.05</v>
      </c>
      <c r="AD300">
        <v>2.69</v>
      </c>
      <c r="AE300">
        <v>0.36</v>
      </c>
      <c r="AF300">
        <v>1.94</v>
      </c>
      <c r="AG300">
        <v>1.0900000000000001</v>
      </c>
      <c r="AH300">
        <v>1.04</v>
      </c>
      <c r="AI300">
        <v>0.16</v>
      </c>
      <c r="AJ300">
        <v>3.92</v>
      </c>
      <c r="AK300">
        <v>4.9000000000000004</v>
      </c>
      <c r="AL300">
        <f t="shared" si="16"/>
        <v>16.525884453099643</v>
      </c>
      <c r="AM300">
        <f t="shared" si="17"/>
        <v>2.8049279064295249</v>
      </c>
      <c r="AN300">
        <f t="shared" si="18"/>
        <v>56.422018348623851</v>
      </c>
      <c r="AO300">
        <f t="shared" si="19"/>
        <v>0.12926829268292683</v>
      </c>
    </row>
    <row r="301" spans="1:41" x14ac:dyDescent="0.3">
      <c r="A301" t="s">
        <v>120</v>
      </c>
      <c r="B301">
        <v>29.36566667</v>
      </c>
      <c r="C301">
        <v>88.687333330000001</v>
      </c>
      <c r="D301" t="s">
        <v>491</v>
      </c>
      <c r="E301">
        <v>184</v>
      </c>
      <c r="F301">
        <v>67.47</v>
      </c>
      <c r="G301">
        <v>0.33</v>
      </c>
      <c r="H301">
        <v>15.89</v>
      </c>
      <c r="I301">
        <v>3.446234</v>
      </c>
      <c r="J301">
        <v>3.95</v>
      </c>
      <c r="K301">
        <v>1.36</v>
      </c>
      <c r="L301">
        <v>0.04</v>
      </c>
      <c r="M301">
        <v>2.4700000000000002</v>
      </c>
      <c r="N301">
        <v>3.41</v>
      </c>
      <c r="O301">
        <v>0.09</v>
      </c>
      <c r="P301">
        <v>9.83</v>
      </c>
      <c r="Q301">
        <v>2.3199999999999998</v>
      </c>
      <c r="R301">
        <v>22.9</v>
      </c>
      <c r="S301">
        <v>180</v>
      </c>
      <c r="T301">
        <v>8.82</v>
      </c>
      <c r="U301">
        <v>111</v>
      </c>
      <c r="V301">
        <v>4.6500000000000004</v>
      </c>
      <c r="W301">
        <v>353</v>
      </c>
      <c r="X301">
        <v>7.9</v>
      </c>
      <c r="Y301">
        <v>14.8</v>
      </c>
      <c r="Z301">
        <v>1.73</v>
      </c>
      <c r="AA301">
        <v>6.73</v>
      </c>
      <c r="AB301">
        <v>1.31</v>
      </c>
      <c r="AC301">
        <v>0.4</v>
      </c>
      <c r="AD301">
        <v>1.22</v>
      </c>
      <c r="AE301">
        <v>0.24</v>
      </c>
      <c r="AF301">
        <v>1.46</v>
      </c>
      <c r="AG301">
        <v>0.94</v>
      </c>
      <c r="AH301">
        <v>1.05</v>
      </c>
      <c r="AI301">
        <v>0.18</v>
      </c>
      <c r="AJ301">
        <v>0.18</v>
      </c>
      <c r="AK301">
        <v>1.62</v>
      </c>
      <c r="AL301">
        <f t="shared" si="16"/>
        <v>5.1111111111111107</v>
      </c>
      <c r="AM301">
        <f t="shared" si="17"/>
        <v>1.6314168191528755</v>
      </c>
      <c r="AN301">
        <f t="shared" si="18"/>
        <v>20.408163265306122</v>
      </c>
      <c r="AO301">
        <f t="shared" si="19"/>
        <v>0.12722222222222221</v>
      </c>
    </row>
    <row r="302" spans="1:41" x14ac:dyDescent="0.3">
      <c r="A302" t="s">
        <v>120</v>
      </c>
      <c r="B302">
        <v>29.36566667</v>
      </c>
      <c r="C302">
        <v>88.636499999999998</v>
      </c>
      <c r="D302" t="s">
        <v>492</v>
      </c>
      <c r="E302">
        <v>180</v>
      </c>
      <c r="F302">
        <v>65.16</v>
      </c>
      <c r="G302">
        <v>0.53</v>
      </c>
      <c r="H302">
        <v>16.25</v>
      </c>
      <c r="I302">
        <v>4.1930680000000002</v>
      </c>
      <c r="J302">
        <v>5.08</v>
      </c>
      <c r="K302">
        <v>1.71</v>
      </c>
      <c r="L302">
        <v>0.11</v>
      </c>
      <c r="M302">
        <v>1</v>
      </c>
      <c r="N302">
        <v>4.22</v>
      </c>
      <c r="O302">
        <v>0.12</v>
      </c>
      <c r="P302">
        <v>6.53</v>
      </c>
      <c r="Q302">
        <v>4.5199999999999996</v>
      </c>
      <c r="R302">
        <v>36.03</v>
      </c>
      <c r="S302">
        <v>395.96</v>
      </c>
      <c r="T302">
        <v>17.91</v>
      </c>
      <c r="U302">
        <v>119.11</v>
      </c>
      <c r="V302">
        <v>9.41</v>
      </c>
      <c r="W302">
        <v>318.47000000000003</v>
      </c>
      <c r="X302">
        <v>16.329999999999998</v>
      </c>
      <c r="Y302">
        <v>31.12</v>
      </c>
      <c r="Z302">
        <v>3.61</v>
      </c>
      <c r="AA302">
        <v>13.9</v>
      </c>
      <c r="AB302">
        <v>2.98</v>
      </c>
      <c r="AC302">
        <v>0.97</v>
      </c>
      <c r="AD302">
        <v>3.02</v>
      </c>
      <c r="AE302">
        <v>0.47</v>
      </c>
      <c r="AF302">
        <v>2.98</v>
      </c>
      <c r="AG302">
        <v>1.91</v>
      </c>
      <c r="AH302">
        <v>1.95</v>
      </c>
      <c r="AI302">
        <v>0.3</v>
      </c>
      <c r="AJ302">
        <v>2.8</v>
      </c>
      <c r="AK302">
        <v>3.18</v>
      </c>
      <c r="AL302">
        <f t="shared" si="16"/>
        <v>5.68891052688521</v>
      </c>
      <c r="AM302">
        <f t="shared" si="17"/>
        <v>1.73851875825605</v>
      </c>
      <c r="AN302">
        <f t="shared" si="18"/>
        <v>22.108319374651032</v>
      </c>
      <c r="AO302">
        <f t="shared" si="19"/>
        <v>9.0994039802000215E-2</v>
      </c>
    </row>
    <row r="303" spans="1:41" x14ac:dyDescent="0.3">
      <c r="A303" t="s">
        <v>123</v>
      </c>
      <c r="B303">
        <v>29.673300000000001</v>
      </c>
      <c r="C303">
        <v>88.38167</v>
      </c>
      <c r="D303" t="s">
        <v>493</v>
      </c>
      <c r="E303">
        <v>172</v>
      </c>
      <c r="F303">
        <v>65.959999999999994</v>
      </c>
      <c r="G303">
        <v>0.49</v>
      </c>
      <c r="H303">
        <v>15.81</v>
      </c>
      <c r="I303">
        <v>5.3451320000000004</v>
      </c>
      <c r="J303">
        <v>2.78</v>
      </c>
      <c r="K303">
        <v>1.28</v>
      </c>
      <c r="L303">
        <v>0.1</v>
      </c>
      <c r="M303">
        <v>2.79</v>
      </c>
      <c r="N303">
        <v>4.28</v>
      </c>
      <c r="O303">
        <v>0.11</v>
      </c>
      <c r="P303">
        <v>21.95</v>
      </c>
      <c r="Q303">
        <v>4.59</v>
      </c>
      <c r="R303">
        <v>77.58</v>
      </c>
      <c r="S303">
        <v>361.08</v>
      </c>
      <c r="T303">
        <v>20.75</v>
      </c>
      <c r="U303">
        <v>183.29</v>
      </c>
      <c r="V303">
        <v>6.56</v>
      </c>
      <c r="W303">
        <v>800.95</v>
      </c>
      <c r="X303">
        <v>22.84</v>
      </c>
      <c r="Y303">
        <v>43.18</v>
      </c>
      <c r="Z303">
        <v>4.75</v>
      </c>
      <c r="AA303">
        <v>17.14</v>
      </c>
      <c r="AB303">
        <v>4.22</v>
      </c>
      <c r="AC303">
        <v>1.1399999999999999</v>
      </c>
      <c r="AD303">
        <v>3.37</v>
      </c>
      <c r="AE303">
        <v>0.53</v>
      </c>
      <c r="AF303">
        <v>3.5</v>
      </c>
      <c r="AG303">
        <v>2.2400000000000002</v>
      </c>
      <c r="AH303">
        <v>2.5099999999999998</v>
      </c>
      <c r="AI303">
        <v>0.4</v>
      </c>
      <c r="AJ303">
        <v>4.6500000000000004</v>
      </c>
      <c r="AK303">
        <v>6.22</v>
      </c>
      <c r="AL303">
        <f t="shared" si="16"/>
        <v>6.1815858927160567</v>
      </c>
      <c r="AM303">
        <f t="shared" si="17"/>
        <v>1.821574855493449</v>
      </c>
      <c r="AN303">
        <f t="shared" si="18"/>
        <v>17.40144578313253</v>
      </c>
      <c r="AO303">
        <f t="shared" si="19"/>
        <v>0.21485543369890331</v>
      </c>
    </row>
    <row r="304" spans="1:41" x14ac:dyDescent="0.3">
      <c r="A304" t="s">
        <v>369</v>
      </c>
      <c r="B304">
        <v>29.541667</v>
      </c>
      <c r="C304">
        <v>91.32</v>
      </c>
      <c r="D304" t="s">
        <v>494</v>
      </c>
      <c r="E304">
        <v>13.2</v>
      </c>
      <c r="F304">
        <v>65.31</v>
      </c>
      <c r="G304">
        <v>0.66</v>
      </c>
      <c r="H304">
        <v>16.75</v>
      </c>
      <c r="I304">
        <v>3.590202000000001</v>
      </c>
      <c r="J304">
        <v>2.59</v>
      </c>
      <c r="K304">
        <v>2.54</v>
      </c>
      <c r="L304">
        <v>0.05</v>
      </c>
      <c r="M304">
        <v>3.1</v>
      </c>
      <c r="N304">
        <v>4.3600000000000003</v>
      </c>
      <c r="O304">
        <v>0.16</v>
      </c>
      <c r="P304">
        <v>81.900000000000006</v>
      </c>
      <c r="Q304">
        <v>30.2</v>
      </c>
      <c r="R304">
        <v>68.099999999999994</v>
      </c>
      <c r="S304">
        <v>822.1</v>
      </c>
      <c r="T304">
        <v>7</v>
      </c>
      <c r="U304">
        <v>113.6</v>
      </c>
      <c r="V304">
        <v>3.5</v>
      </c>
      <c r="W304">
        <v>744</v>
      </c>
      <c r="X304">
        <v>23.71</v>
      </c>
      <c r="Y304">
        <v>48.09</v>
      </c>
      <c r="Z304">
        <v>5.83</v>
      </c>
      <c r="AA304">
        <v>23.13</v>
      </c>
      <c r="AB304">
        <v>3.96</v>
      </c>
      <c r="AC304">
        <v>0.99</v>
      </c>
      <c r="AD304">
        <v>2.2799999999999998</v>
      </c>
      <c r="AE304">
        <v>0.33</v>
      </c>
      <c r="AF304">
        <v>1.61</v>
      </c>
      <c r="AG304">
        <v>0.79</v>
      </c>
      <c r="AH304">
        <v>0.75</v>
      </c>
      <c r="AI304">
        <v>0.1</v>
      </c>
      <c r="AJ304">
        <v>2.9</v>
      </c>
      <c r="AK304">
        <v>7.1</v>
      </c>
      <c r="AL304">
        <f t="shared" si="16"/>
        <v>21.475724331926866</v>
      </c>
      <c r="AM304">
        <f t="shared" si="17"/>
        <v>3.0669231963784269</v>
      </c>
      <c r="AN304">
        <f t="shared" si="18"/>
        <v>117.44285714285715</v>
      </c>
      <c r="AO304">
        <f t="shared" si="19"/>
        <v>8.283663787860357E-2</v>
      </c>
    </row>
    <row r="305" spans="1:41" x14ac:dyDescent="0.3">
      <c r="A305" t="s">
        <v>497</v>
      </c>
      <c r="B305">
        <v>29.658339999999999</v>
      </c>
      <c r="C305">
        <v>87.474999999999994</v>
      </c>
      <c r="D305" t="s">
        <v>498</v>
      </c>
      <c r="E305">
        <v>16</v>
      </c>
      <c r="F305">
        <v>65.739999999999995</v>
      </c>
      <c r="G305">
        <v>0.6</v>
      </c>
      <c r="H305">
        <v>16.54</v>
      </c>
      <c r="I305">
        <v>3.375452000000001</v>
      </c>
      <c r="J305">
        <v>2.52</v>
      </c>
      <c r="K305">
        <v>1.86</v>
      </c>
      <c r="L305">
        <v>3.7999999999999999E-2</v>
      </c>
      <c r="M305">
        <v>3.32</v>
      </c>
      <c r="N305">
        <v>4.03</v>
      </c>
      <c r="O305">
        <v>0.2</v>
      </c>
      <c r="P305">
        <v>19.8</v>
      </c>
      <c r="Q305">
        <v>19.600000000000001</v>
      </c>
      <c r="R305">
        <v>210</v>
      </c>
      <c r="S305">
        <v>778</v>
      </c>
      <c r="T305">
        <v>12.7</v>
      </c>
      <c r="U305">
        <v>176</v>
      </c>
      <c r="V305">
        <v>9.86</v>
      </c>
      <c r="W305">
        <v>821</v>
      </c>
      <c r="X305">
        <v>36.9</v>
      </c>
      <c r="Y305">
        <v>59.9</v>
      </c>
      <c r="Z305">
        <v>8.3000000000000007</v>
      </c>
      <c r="AA305">
        <v>30.2</v>
      </c>
      <c r="AB305">
        <v>5.0999999999999996</v>
      </c>
      <c r="AC305">
        <v>1.19</v>
      </c>
      <c r="AD305">
        <v>3.63</v>
      </c>
      <c r="AE305">
        <v>0.49</v>
      </c>
      <c r="AF305">
        <v>2.5299999999999998</v>
      </c>
      <c r="AG305">
        <v>1.2</v>
      </c>
      <c r="AH305">
        <v>1.1000000000000001</v>
      </c>
      <c r="AI305">
        <v>0.15</v>
      </c>
      <c r="AJ305">
        <v>5.08</v>
      </c>
      <c r="AK305">
        <v>27.3</v>
      </c>
      <c r="AL305">
        <f t="shared" si="16"/>
        <v>22.788262370540853</v>
      </c>
      <c r="AM305">
        <f t="shared" si="17"/>
        <v>3.1262455950914885</v>
      </c>
      <c r="AN305">
        <f t="shared" si="18"/>
        <v>61.259842519685044</v>
      </c>
      <c r="AO305">
        <f t="shared" si="19"/>
        <v>0.26992287917737789</v>
      </c>
    </row>
    <row r="306" spans="1:41" x14ac:dyDescent="0.3">
      <c r="A306" t="s">
        <v>356</v>
      </c>
      <c r="B306">
        <v>29.637</v>
      </c>
      <c r="C306">
        <v>91.164000000000001</v>
      </c>
      <c r="D306" t="s">
        <v>500</v>
      </c>
      <c r="E306">
        <v>64.5</v>
      </c>
      <c r="F306">
        <v>66.349999999999994</v>
      </c>
      <c r="G306">
        <v>0.56000000000000005</v>
      </c>
      <c r="H306">
        <v>15.31</v>
      </c>
      <c r="I306">
        <v>4.2200620000000004</v>
      </c>
      <c r="J306">
        <v>4.38</v>
      </c>
      <c r="K306">
        <v>1.97</v>
      </c>
      <c r="L306">
        <v>0.06</v>
      </c>
      <c r="M306">
        <v>2.8</v>
      </c>
      <c r="N306">
        <v>3.12</v>
      </c>
      <c r="O306">
        <v>0.13</v>
      </c>
      <c r="P306">
        <v>20.6</v>
      </c>
      <c r="Q306">
        <v>10.1</v>
      </c>
      <c r="R306">
        <v>89.9</v>
      </c>
      <c r="S306">
        <v>338</v>
      </c>
      <c r="T306">
        <v>23.1</v>
      </c>
      <c r="U306">
        <v>129</v>
      </c>
      <c r="V306">
        <v>5.8</v>
      </c>
      <c r="W306">
        <v>617</v>
      </c>
      <c r="X306">
        <v>19.100000000000001</v>
      </c>
      <c r="Y306">
        <v>39.700000000000003</v>
      </c>
      <c r="Z306">
        <v>4.76</v>
      </c>
      <c r="AA306">
        <v>18.899999999999999</v>
      </c>
      <c r="AB306">
        <v>4.17</v>
      </c>
      <c r="AC306">
        <v>0.95</v>
      </c>
      <c r="AD306">
        <v>4.05</v>
      </c>
      <c r="AE306">
        <v>0.67</v>
      </c>
      <c r="AF306">
        <v>3.93</v>
      </c>
      <c r="AG306">
        <v>2.2999999999999998</v>
      </c>
      <c r="AH306">
        <v>2.31</v>
      </c>
      <c r="AI306">
        <v>0.37</v>
      </c>
      <c r="AJ306">
        <v>3.98</v>
      </c>
      <c r="AK306">
        <v>9.4700000000000006</v>
      </c>
      <c r="AL306">
        <f t="shared" si="16"/>
        <v>5.6169287814857443</v>
      </c>
      <c r="AM306">
        <f t="shared" si="17"/>
        <v>1.725785034368214</v>
      </c>
      <c r="AN306">
        <f t="shared" si="18"/>
        <v>14.632034632034632</v>
      </c>
      <c r="AO306">
        <f t="shared" si="19"/>
        <v>0.26597633136094678</v>
      </c>
    </row>
    <row r="307" spans="1:41" x14ac:dyDescent="0.3">
      <c r="A307" t="s">
        <v>356</v>
      </c>
      <c r="B307">
        <v>29.239000000000001</v>
      </c>
      <c r="C307">
        <v>92.697000000000003</v>
      </c>
      <c r="D307" t="s">
        <v>502</v>
      </c>
      <c r="E307">
        <v>50.2</v>
      </c>
      <c r="F307">
        <v>67.849999999999994</v>
      </c>
      <c r="G307">
        <v>0.4</v>
      </c>
      <c r="H307">
        <v>15.31</v>
      </c>
      <c r="I307">
        <v>3.5362140000000002</v>
      </c>
      <c r="J307">
        <v>3.49</v>
      </c>
      <c r="K307">
        <v>1.63</v>
      </c>
      <c r="L307">
        <v>7.0000000000000007E-2</v>
      </c>
      <c r="M307">
        <v>3.44</v>
      </c>
      <c r="N307">
        <v>3.62</v>
      </c>
      <c r="O307">
        <v>0.12</v>
      </c>
      <c r="P307">
        <v>9.3000000000000007</v>
      </c>
      <c r="Q307">
        <v>6.98</v>
      </c>
      <c r="R307">
        <v>100</v>
      </c>
      <c r="S307">
        <v>486</v>
      </c>
      <c r="T307">
        <v>12.9</v>
      </c>
      <c r="U307">
        <v>65</v>
      </c>
      <c r="V307">
        <v>5.04</v>
      </c>
      <c r="W307">
        <v>631</v>
      </c>
      <c r="X307">
        <v>37.4</v>
      </c>
      <c r="Y307">
        <v>66.900000000000006</v>
      </c>
      <c r="Z307">
        <v>6.82</v>
      </c>
      <c r="AA307">
        <v>23</v>
      </c>
      <c r="AB307">
        <v>3.5</v>
      </c>
      <c r="AC307">
        <v>0.73</v>
      </c>
      <c r="AD307">
        <v>2.82</v>
      </c>
      <c r="AE307">
        <v>0.39</v>
      </c>
      <c r="AF307">
        <v>2.1800000000000002</v>
      </c>
      <c r="AG307">
        <v>1.2</v>
      </c>
      <c r="AH307">
        <v>1.23</v>
      </c>
      <c r="AI307">
        <v>0.19</v>
      </c>
      <c r="AJ307">
        <v>1.94</v>
      </c>
      <c r="AK307">
        <v>13.1</v>
      </c>
      <c r="AL307">
        <f t="shared" si="16"/>
        <v>20.655895166546603</v>
      </c>
      <c r="AM307">
        <f t="shared" si="17"/>
        <v>3.0280007588854918</v>
      </c>
      <c r="AN307">
        <f t="shared" si="18"/>
        <v>37.674418604651159</v>
      </c>
      <c r="AO307">
        <f t="shared" si="19"/>
        <v>0.20576131687242799</v>
      </c>
    </row>
    <row r="308" spans="1:41" x14ac:dyDescent="0.3">
      <c r="A308" t="s">
        <v>421</v>
      </c>
      <c r="B308">
        <v>29.637</v>
      </c>
      <c r="C308">
        <v>91.164000000000001</v>
      </c>
      <c r="D308" t="s">
        <v>504</v>
      </c>
      <c r="E308">
        <v>64.5</v>
      </c>
      <c r="F308">
        <v>66.354879999999994</v>
      </c>
      <c r="G308">
        <v>0.56000000000000005</v>
      </c>
      <c r="H308">
        <v>15.31387</v>
      </c>
      <c r="I308">
        <v>4.2231195204</v>
      </c>
      <c r="J308">
        <v>4.3796299999999997</v>
      </c>
      <c r="K308">
        <v>1.97</v>
      </c>
      <c r="L308">
        <v>0.06</v>
      </c>
      <c r="M308">
        <v>2.8</v>
      </c>
      <c r="N308">
        <v>3.12</v>
      </c>
      <c r="O308">
        <v>0.13</v>
      </c>
      <c r="P308">
        <v>20.56934</v>
      </c>
      <c r="Q308">
        <v>10.07699</v>
      </c>
      <c r="R308">
        <v>89.896249999999995</v>
      </c>
      <c r="S308">
        <v>337.88839999999999</v>
      </c>
      <c r="T308">
        <v>23.10446</v>
      </c>
      <c r="U308">
        <v>128.59469999999999</v>
      </c>
      <c r="V308">
        <v>5.8042680000000004</v>
      </c>
      <c r="W308">
        <v>617.40740000000005</v>
      </c>
      <c r="X308">
        <v>19.089220000000001</v>
      </c>
      <c r="Y308">
        <v>39.671280000000003</v>
      </c>
      <c r="Z308">
        <v>4.7624329999999997</v>
      </c>
      <c r="AA308">
        <v>18.85642</v>
      </c>
      <c r="AB308">
        <v>4.1677439999999999</v>
      </c>
      <c r="AC308">
        <v>0.947631</v>
      </c>
      <c r="AD308">
        <v>4.0507730000000004</v>
      </c>
      <c r="AE308">
        <v>0.66561800000000004</v>
      </c>
      <c r="AF308">
        <v>3.9312369999999999</v>
      </c>
      <c r="AG308">
        <v>2.3049499999999998</v>
      </c>
      <c r="AH308">
        <v>2.3088630000000001</v>
      </c>
      <c r="AI308">
        <v>0.37035899999999999</v>
      </c>
      <c r="AJ308">
        <v>3.980896</v>
      </c>
      <c r="AK308">
        <v>9.4693959999999997</v>
      </c>
      <c r="AL308">
        <f t="shared" si="16"/>
        <v>5.6165230950771869</v>
      </c>
      <c r="AM308">
        <f t="shared" si="17"/>
        <v>1.7257128060962292</v>
      </c>
      <c r="AN308">
        <f t="shared" si="18"/>
        <v>14.624379881633242</v>
      </c>
      <c r="AO308">
        <f t="shared" si="19"/>
        <v>0.2660530814316206</v>
      </c>
    </row>
    <row r="309" spans="1:41" x14ac:dyDescent="0.3">
      <c r="A309" t="s">
        <v>421</v>
      </c>
      <c r="B309">
        <v>29.709</v>
      </c>
      <c r="C309">
        <v>92.2</v>
      </c>
      <c r="D309" t="s">
        <v>505</v>
      </c>
      <c r="E309">
        <v>68.3</v>
      </c>
      <c r="F309">
        <v>65.579089999999994</v>
      </c>
      <c r="G309">
        <v>0.52</v>
      </c>
      <c r="H309">
        <v>16.20551</v>
      </c>
      <c r="I309">
        <v>3.9256393418000002</v>
      </c>
      <c r="J309">
        <v>4.2574069999999997</v>
      </c>
      <c r="K309">
        <v>1.91</v>
      </c>
      <c r="L309">
        <v>7.0000000000000007E-2</v>
      </c>
      <c r="M309">
        <v>2.52</v>
      </c>
      <c r="N309">
        <v>3.83</v>
      </c>
      <c r="O309">
        <v>0.16</v>
      </c>
      <c r="P309">
        <v>24.164470000000001</v>
      </c>
      <c r="Q309">
        <v>13.209429999999999</v>
      </c>
      <c r="R309">
        <v>71.751279999999994</v>
      </c>
      <c r="S309">
        <v>553.43870000000004</v>
      </c>
      <c r="T309">
        <v>13.94937</v>
      </c>
      <c r="U309">
        <v>87.568209999999993</v>
      </c>
      <c r="V309">
        <v>5.9747269999999997</v>
      </c>
      <c r="W309">
        <v>523.97159999999997</v>
      </c>
      <c r="X309">
        <v>17.038820000000001</v>
      </c>
      <c r="Y309">
        <v>34.649360000000001</v>
      </c>
      <c r="Z309">
        <v>4.0468299999999999</v>
      </c>
      <c r="AA309">
        <v>15.81522</v>
      </c>
      <c r="AB309">
        <v>3.1114350000000002</v>
      </c>
      <c r="AC309">
        <v>0.894814</v>
      </c>
      <c r="AD309">
        <v>2.7931870000000001</v>
      </c>
      <c r="AE309">
        <v>0.42458699999999999</v>
      </c>
      <c r="AF309">
        <v>2.406396</v>
      </c>
      <c r="AG309">
        <v>1.3938219999999999</v>
      </c>
      <c r="AH309">
        <v>1.3371850000000001</v>
      </c>
      <c r="AI309">
        <v>0.22440099999999999</v>
      </c>
      <c r="AJ309">
        <v>2.5554600000000001</v>
      </c>
      <c r="AK309">
        <v>7.748513</v>
      </c>
      <c r="AL309">
        <f t="shared" si="16"/>
        <v>8.6561654514193016</v>
      </c>
      <c r="AM309">
        <f t="shared" si="17"/>
        <v>2.1582718359948485</v>
      </c>
      <c r="AN309">
        <f t="shared" si="18"/>
        <v>39.674816855528242</v>
      </c>
      <c r="AO309">
        <f t="shared" si="19"/>
        <v>0.12964630048458842</v>
      </c>
    </row>
    <row r="310" spans="1:41" x14ac:dyDescent="0.3">
      <c r="A310" t="s">
        <v>507</v>
      </c>
      <c r="B310">
        <v>29.577000000000002</v>
      </c>
      <c r="C310">
        <v>94.463999999999999</v>
      </c>
      <c r="D310" t="s">
        <v>508</v>
      </c>
      <c r="E310">
        <v>26.7</v>
      </c>
      <c r="F310">
        <v>67.37</v>
      </c>
      <c r="G310">
        <v>0.54</v>
      </c>
      <c r="H310">
        <v>17.010000000000002</v>
      </c>
      <c r="I310">
        <v>3.113308</v>
      </c>
      <c r="J310">
        <v>3.25</v>
      </c>
      <c r="K310">
        <v>1.05</v>
      </c>
      <c r="L310">
        <v>0.04</v>
      </c>
      <c r="M310">
        <v>2.48</v>
      </c>
      <c r="N310">
        <v>4.04</v>
      </c>
      <c r="O310">
        <v>0.24</v>
      </c>
      <c r="R310">
        <v>95.7</v>
      </c>
      <c r="S310">
        <v>758</v>
      </c>
      <c r="T310">
        <v>18.100000000000001</v>
      </c>
      <c r="U310">
        <v>120</v>
      </c>
      <c r="V310">
        <v>8.82</v>
      </c>
      <c r="W310">
        <v>543</v>
      </c>
      <c r="X310">
        <v>52.7</v>
      </c>
      <c r="Y310">
        <v>101</v>
      </c>
      <c r="Z310">
        <v>11.7</v>
      </c>
      <c r="AA310">
        <v>42.1</v>
      </c>
      <c r="AB310">
        <v>6.48</v>
      </c>
      <c r="AC310">
        <v>1.36</v>
      </c>
      <c r="AD310">
        <v>4.3899999999999997</v>
      </c>
      <c r="AE310">
        <v>0.59</v>
      </c>
      <c r="AF310">
        <v>3.17</v>
      </c>
      <c r="AG310">
        <v>1.73</v>
      </c>
      <c r="AH310">
        <v>1.46</v>
      </c>
      <c r="AI310">
        <v>0.2</v>
      </c>
      <c r="AJ310">
        <v>2.92</v>
      </c>
      <c r="AK310">
        <v>13.8</v>
      </c>
      <c r="AL310">
        <f t="shared" si="16"/>
        <v>24.520836945841289</v>
      </c>
      <c r="AM310">
        <f t="shared" si="17"/>
        <v>3.1995232436764036</v>
      </c>
      <c r="AN310">
        <f t="shared" si="18"/>
        <v>41.878453038674031</v>
      </c>
      <c r="AO310">
        <f t="shared" si="19"/>
        <v>0.12625329815303429</v>
      </c>
    </row>
    <row r="311" spans="1:41" x14ac:dyDescent="0.3">
      <c r="A311" t="s">
        <v>507</v>
      </c>
      <c r="B311">
        <v>29.562000000000001</v>
      </c>
      <c r="C311">
        <v>94.575999999999993</v>
      </c>
      <c r="D311" t="s">
        <v>510</v>
      </c>
      <c r="E311">
        <v>26</v>
      </c>
      <c r="F311">
        <v>67.66</v>
      </c>
      <c r="G311">
        <v>0.52</v>
      </c>
      <c r="H311">
        <v>16.670000000000002</v>
      </c>
      <c r="I311">
        <v>3.0413239999999999</v>
      </c>
      <c r="J311">
        <v>3.51</v>
      </c>
      <c r="K311">
        <v>1.05</v>
      </c>
      <c r="L311">
        <v>0.03</v>
      </c>
      <c r="M311">
        <v>2.08</v>
      </c>
      <c r="N311">
        <v>4.2300000000000004</v>
      </c>
      <c r="O311">
        <v>0.27</v>
      </c>
      <c r="R311">
        <v>93.8</v>
      </c>
      <c r="S311">
        <v>722</v>
      </c>
      <c r="T311">
        <v>20.7</v>
      </c>
      <c r="U311">
        <v>137</v>
      </c>
      <c r="V311">
        <v>9.65</v>
      </c>
      <c r="W311">
        <v>386</v>
      </c>
      <c r="X311">
        <v>41.7</v>
      </c>
      <c r="Y311">
        <v>81.2</v>
      </c>
      <c r="Z311">
        <v>9.36</v>
      </c>
      <c r="AA311">
        <v>34.6</v>
      </c>
      <c r="AB311">
        <v>5.78</v>
      </c>
      <c r="AC311">
        <v>1.25</v>
      </c>
      <c r="AD311">
        <v>4.5199999999999996</v>
      </c>
      <c r="AE311">
        <v>0.7</v>
      </c>
      <c r="AF311">
        <v>4.07</v>
      </c>
      <c r="AG311">
        <v>1.61</v>
      </c>
      <c r="AH311">
        <v>0.79</v>
      </c>
      <c r="AI311">
        <v>8.4000000000000005E-2</v>
      </c>
      <c r="AJ311">
        <v>3.54</v>
      </c>
      <c r="AK311">
        <v>9.44</v>
      </c>
      <c r="AL311">
        <f t="shared" si="16"/>
        <v>35.858035571222565</v>
      </c>
      <c r="AM311">
        <f t="shared" si="17"/>
        <v>3.5795676861751575</v>
      </c>
      <c r="AN311">
        <f t="shared" si="18"/>
        <v>34.879227053140099</v>
      </c>
      <c r="AO311">
        <f t="shared" si="19"/>
        <v>0.1299168975069252</v>
      </c>
    </row>
    <row r="312" spans="1:41" x14ac:dyDescent="0.3">
      <c r="A312" t="s">
        <v>507</v>
      </c>
      <c r="B312">
        <v>29.462</v>
      </c>
      <c r="C312">
        <v>94.424999999999997</v>
      </c>
      <c r="D312" t="s">
        <v>512</v>
      </c>
      <c r="E312">
        <v>57.9</v>
      </c>
      <c r="F312">
        <v>67.650000000000006</v>
      </c>
      <c r="G312">
        <v>0.69</v>
      </c>
      <c r="H312">
        <v>14.92</v>
      </c>
      <c r="I312">
        <v>4.7329480000000004</v>
      </c>
      <c r="J312">
        <v>3.42</v>
      </c>
      <c r="K312">
        <v>2.11</v>
      </c>
      <c r="L312">
        <v>0.03</v>
      </c>
      <c r="M312">
        <v>2.29</v>
      </c>
      <c r="N312">
        <v>3.02</v>
      </c>
      <c r="O312">
        <v>0.15</v>
      </c>
      <c r="R312">
        <v>103</v>
      </c>
      <c r="S312">
        <v>320</v>
      </c>
      <c r="T312">
        <v>10.199999999999999</v>
      </c>
      <c r="U312">
        <v>63.6</v>
      </c>
      <c r="V312">
        <v>9.01</v>
      </c>
      <c r="W312">
        <v>372</v>
      </c>
      <c r="X312">
        <v>22.9</v>
      </c>
      <c r="Y312">
        <v>46.7</v>
      </c>
      <c r="Z312">
        <v>5.64</v>
      </c>
      <c r="AA312">
        <v>22.6</v>
      </c>
      <c r="AB312">
        <v>4.66</v>
      </c>
      <c r="AC312">
        <v>1.19</v>
      </c>
      <c r="AD312">
        <v>4.05</v>
      </c>
      <c r="AE312">
        <v>0.52</v>
      </c>
      <c r="AF312">
        <v>2.48</v>
      </c>
      <c r="AG312">
        <v>0.85</v>
      </c>
      <c r="AH312">
        <v>0.53</v>
      </c>
      <c r="AI312">
        <v>0.08</v>
      </c>
      <c r="AJ312">
        <v>1.8</v>
      </c>
      <c r="AK312">
        <v>7.38</v>
      </c>
      <c r="AL312">
        <f t="shared" si="16"/>
        <v>29.351962423373934</v>
      </c>
      <c r="AM312">
        <f t="shared" si="17"/>
        <v>3.3793594068454951</v>
      </c>
      <c r="AN312">
        <f t="shared" si="18"/>
        <v>31.372549019607845</v>
      </c>
      <c r="AO312">
        <f t="shared" si="19"/>
        <v>0.32187500000000002</v>
      </c>
    </row>
    <row r="313" spans="1:41" x14ac:dyDescent="0.3">
      <c r="A313" t="s">
        <v>410</v>
      </c>
      <c r="B313">
        <v>29.281099999999999</v>
      </c>
      <c r="C313">
        <v>91.877200000000002</v>
      </c>
      <c r="D313" t="s">
        <v>515</v>
      </c>
      <c r="E313">
        <v>92</v>
      </c>
      <c r="F313">
        <v>66.819999999999993</v>
      </c>
      <c r="G313">
        <v>0.49</v>
      </c>
      <c r="H313">
        <v>15.26</v>
      </c>
      <c r="I313">
        <v>2.9603419999999998</v>
      </c>
      <c r="J313">
        <v>3.56</v>
      </c>
      <c r="K313">
        <v>2.11</v>
      </c>
      <c r="L313">
        <v>0.05</v>
      </c>
      <c r="M313">
        <v>3.53</v>
      </c>
      <c r="N313">
        <v>3.72</v>
      </c>
      <c r="O313">
        <v>0.18</v>
      </c>
      <c r="P313">
        <v>36.6</v>
      </c>
      <c r="Q313">
        <v>22.9</v>
      </c>
      <c r="R313">
        <v>84.9</v>
      </c>
      <c r="S313">
        <v>957</v>
      </c>
      <c r="T313">
        <v>8.06</v>
      </c>
      <c r="U313">
        <v>92</v>
      </c>
      <c r="V313">
        <v>5.27</v>
      </c>
      <c r="W313">
        <v>767</v>
      </c>
      <c r="X313">
        <v>28.3</v>
      </c>
      <c r="Y313">
        <v>52.4</v>
      </c>
      <c r="Z313">
        <v>6.07</v>
      </c>
      <c r="AA313">
        <v>21.6</v>
      </c>
      <c r="AB313">
        <v>3.38</v>
      </c>
      <c r="AC313">
        <v>1.01</v>
      </c>
      <c r="AD313">
        <v>2.61</v>
      </c>
      <c r="AE313">
        <v>0.33100000000000002</v>
      </c>
      <c r="AF313">
        <v>1.55</v>
      </c>
      <c r="AG313">
        <v>0.73199999999999998</v>
      </c>
      <c r="AH313">
        <v>0.67600000000000005</v>
      </c>
      <c r="AI313">
        <v>0.106</v>
      </c>
      <c r="AJ313">
        <v>2.52</v>
      </c>
      <c r="AK313">
        <v>7.82</v>
      </c>
      <c r="AL313">
        <f t="shared" si="16"/>
        <v>28.439193069183332</v>
      </c>
      <c r="AM313">
        <f t="shared" si="17"/>
        <v>3.3477682314376969</v>
      </c>
      <c r="AN313">
        <f t="shared" si="18"/>
        <v>118.73449131513647</v>
      </c>
      <c r="AO313">
        <f t="shared" si="19"/>
        <v>8.8714733542319749E-2</v>
      </c>
    </row>
    <row r="314" spans="1:41" x14ac:dyDescent="0.3">
      <c r="A314" t="s">
        <v>129</v>
      </c>
      <c r="B314">
        <v>29.24972</v>
      </c>
      <c r="C314">
        <v>91.908330000000007</v>
      </c>
      <c r="D314" t="s">
        <v>517</v>
      </c>
      <c r="E314">
        <v>31</v>
      </c>
      <c r="F314">
        <v>65.8</v>
      </c>
      <c r="G314">
        <v>0.48</v>
      </c>
      <c r="H314">
        <v>16.22</v>
      </c>
      <c r="I314">
        <v>3.5002219999999999</v>
      </c>
      <c r="J314">
        <v>3.47</v>
      </c>
      <c r="K314">
        <v>1.78</v>
      </c>
      <c r="L314">
        <v>0.05</v>
      </c>
      <c r="M314">
        <v>4.05</v>
      </c>
      <c r="N314">
        <v>3.9</v>
      </c>
      <c r="O314">
        <v>0.19</v>
      </c>
      <c r="P314">
        <v>30.7</v>
      </c>
      <c r="Q314">
        <v>17.600000000000001</v>
      </c>
      <c r="R314">
        <v>126</v>
      </c>
      <c r="S314">
        <v>789</v>
      </c>
      <c r="T314">
        <v>9.82</v>
      </c>
      <c r="U314">
        <v>94.9</v>
      </c>
      <c r="V314">
        <v>12.3</v>
      </c>
      <c r="W314">
        <v>926</v>
      </c>
      <c r="X314">
        <v>55.2</v>
      </c>
      <c r="Y314">
        <v>99.2</v>
      </c>
      <c r="Z314">
        <v>10.9</v>
      </c>
      <c r="AA314">
        <v>37.799999999999997</v>
      </c>
      <c r="AB314">
        <v>5.29</v>
      </c>
      <c r="AC314">
        <v>1.22</v>
      </c>
      <c r="AD314">
        <v>3.69</v>
      </c>
      <c r="AE314">
        <v>0.42099999999999999</v>
      </c>
      <c r="AF314">
        <v>1.94</v>
      </c>
      <c r="AG314">
        <v>0.96099999999999997</v>
      </c>
      <c r="AH314">
        <v>0.86699999999999999</v>
      </c>
      <c r="AI314">
        <v>0.14299999999999999</v>
      </c>
      <c r="AJ314">
        <v>2.89</v>
      </c>
      <c r="AK314">
        <v>36.200000000000003</v>
      </c>
      <c r="AL314">
        <f t="shared" si="16"/>
        <v>43.251135152497341</v>
      </c>
      <c r="AM314">
        <f t="shared" si="17"/>
        <v>3.767023479333977</v>
      </c>
      <c r="AN314">
        <f t="shared" si="18"/>
        <v>80.346232179226064</v>
      </c>
      <c r="AO314">
        <f t="shared" si="19"/>
        <v>0.1596958174904943</v>
      </c>
    </row>
    <row r="315" spans="1:41" x14ac:dyDescent="0.3">
      <c r="A315" t="s">
        <v>129</v>
      </c>
      <c r="B315">
        <v>29.25</v>
      </c>
      <c r="C315">
        <v>91.908060000000006</v>
      </c>
      <c r="D315" t="s">
        <v>518</v>
      </c>
      <c r="E315">
        <v>31</v>
      </c>
      <c r="F315">
        <v>65.11</v>
      </c>
      <c r="G315">
        <v>0.52</v>
      </c>
      <c r="H315">
        <v>15.81</v>
      </c>
      <c r="I315">
        <v>3.833148</v>
      </c>
      <c r="J315">
        <v>3.65</v>
      </c>
      <c r="K315">
        <v>2.0499999999999998</v>
      </c>
      <c r="L315">
        <v>0.06</v>
      </c>
      <c r="M315">
        <v>3.63</v>
      </c>
      <c r="N315">
        <v>3.85</v>
      </c>
      <c r="O315">
        <v>0.22</v>
      </c>
      <c r="P315">
        <v>26.1</v>
      </c>
      <c r="Q315">
        <v>16.2</v>
      </c>
      <c r="R315">
        <v>130</v>
      </c>
      <c r="S315">
        <v>867</v>
      </c>
      <c r="T315">
        <v>9.7100000000000009</v>
      </c>
      <c r="U315">
        <v>127</v>
      </c>
      <c r="V315">
        <v>10.8</v>
      </c>
      <c r="W315">
        <v>1221</v>
      </c>
      <c r="X315">
        <v>51</v>
      </c>
      <c r="Y315">
        <v>90.1</v>
      </c>
      <c r="Z315">
        <v>10.1</v>
      </c>
      <c r="AA315">
        <v>36.1</v>
      </c>
      <c r="AB315">
        <v>5.21</v>
      </c>
      <c r="AC315">
        <v>1.23</v>
      </c>
      <c r="AD315">
        <v>3.55</v>
      </c>
      <c r="AE315">
        <v>0.41699999999999998</v>
      </c>
      <c r="AF315">
        <v>1.95</v>
      </c>
      <c r="AG315">
        <v>0.95299999999999996</v>
      </c>
      <c r="AH315">
        <v>0.86399999999999999</v>
      </c>
      <c r="AI315">
        <v>0.14199999999999999</v>
      </c>
      <c r="AJ315">
        <v>3.58</v>
      </c>
      <c r="AK315">
        <v>33.5</v>
      </c>
      <c r="AL315">
        <f t="shared" si="16"/>
        <v>40.099038912330059</v>
      </c>
      <c r="AM315">
        <f t="shared" si="17"/>
        <v>3.6913523667517394</v>
      </c>
      <c r="AN315">
        <f t="shared" si="18"/>
        <v>89.289392378990726</v>
      </c>
      <c r="AO315">
        <f t="shared" si="19"/>
        <v>0.14994232987312572</v>
      </c>
    </row>
    <row r="316" spans="1:41" x14ac:dyDescent="0.3">
      <c r="A316" t="s">
        <v>129</v>
      </c>
      <c r="B316">
        <v>29.265830000000001</v>
      </c>
      <c r="C316">
        <v>91.821389999999994</v>
      </c>
      <c r="D316" t="s">
        <v>519</v>
      </c>
      <c r="E316">
        <v>62</v>
      </c>
      <c r="F316">
        <v>66.39</v>
      </c>
      <c r="G316">
        <v>0.4</v>
      </c>
      <c r="H316">
        <v>15.66</v>
      </c>
      <c r="I316">
        <v>3.8601420000000002</v>
      </c>
      <c r="J316">
        <v>3.89</v>
      </c>
      <c r="K316">
        <v>1.61</v>
      </c>
      <c r="L316">
        <v>0.08</v>
      </c>
      <c r="M316">
        <v>3.26</v>
      </c>
      <c r="N316">
        <v>3.27</v>
      </c>
      <c r="O316">
        <v>0.09</v>
      </c>
      <c r="P316">
        <v>12.6</v>
      </c>
      <c r="Q316">
        <v>5.99</v>
      </c>
      <c r="R316">
        <v>75</v>
      </c>
      <c r="S316">
        <v>383</v>
      </c>
      <c r="T316">
        <v>12.9</v>
      </c>
      <c r="U316">
        <v>92.2</v>
      </c>
      <c r="V316">
        <v>4.4400000000000004</v>
      </c>
      <c r="W316">
        <v>472</v>
      </c>
      <c r="X316">
        <v>16.600000000000001</v>
      </c>
      <c r="Y316">
        <v>32.299999999999997</v>
      </c>
      <c r="Z316">
        <v>3.94</v>
      </c>
      <c r="AA316">
        <v>14.6</v>
      </c>
      <c r="AB316">
        <v>2.67</v>
      </c>
      <c r="AC316">
        <v>0.71599999999999997</v>
      </c>
      <c r="AD316">
        <v>2.35</v>
      </c>
      <c r="AE316">
        <v>0.39500000000000002</v>
      </c>
      <c r="AF316">
        <v>2.39</v>
      </c>
      <c r="AG316">
        <v>1.45</v>
      </c>
      <c r="AH316">
        <v>1.54</v>
      </c>
      <c r="AI316">
        <v>0.253</v>
      </c>
      <c r="AJ316">
        <v>3.05</v>
      </c>
      <c r="AK316">
        <v>8.27</v>
      </c>
      <c r="AL316">
        <f t="shared" si="16"/>
        <v>7.3225930187955521</v>
      </c>
      <c r="AM316">
        <f t="shared" si="17"/>
        <v>1.9909645027862919</v>
      </c>
      <c r="AN316">
        <f t="shared" si="18"/>
        <v>29.689922480620154</v>
      </c>
      <c r="AO316">
        <f t="shared" si="19"/>
        <v>0.195822454308094</v>
      </c>
    </row>
    <row r="317" spans="1:41" x14ac:dyDescent="0.3">
      <c r="A317" t="s">
        <v>129</v>
      </c>
      <c r="B317">
        <v>29.265830000000001</v>
      </c>
      <c r="C317">
        <v>91.821389999999994</v>
      </c>
      <c r="D317" t="s">
        <v>520</v>
      </c>
      <c r="E317">
        <v>62</v>
      </c>
      <c r="F317">
        <v>66.37</v>
      </c>
      <c r="G317">
        <v>0.41</v>
      </c>
      <c r="H317">
        <v>15.47</v>
      </c>
      <c r="I317">
        <v>4.0311040000000009</v>
      </c>
      <c r="J317">
        <v>3.68</v>
      </c>
      <c r="K317">
        <v>1.68</v>
      </c>
      <c r="L317">
        <v>0.08</v>
      </c>
      <c r="M317">
        <v>3.73</v>
      </c>
      <c r="N317">
        <v>3.19</v>
      </c>
      <c r="O317">
        <v>0.09</v>
      </c>
      <c r="P317">
        <v>12.7</v>
      </c>
      <c r="Q317">
        <v>5.7</v>
      </c>
      <c r="R317">
        <v>80.3</v>
      </c>
      <c r="S317">
        <v>382</v>
      </c>
      <c r="T317">
        <v>13</v>
      </c>
      <c r="U317">
        <v>77.900000000000006</v>
      </c>
      <c r="V317">
        <v>3.86</v>
      </c>
      <c r="W317">
        <v>495</v>
      </c>
      <c r="X317">
        <v>10.7</v>
      </c>
      <c r="Y317">
        <v>22.6</v>
      </c>
      <c r="Z317">
        <v>3.03</v>
      </c>
      <c r="AA317">
        <v>12.4</v>
      </c>
      <c r="AB317">
        <v>2.4900000000000002</v>
      </c>
      <c r="AC317">
        <v>0.69199999999999995</v>
      </c>
      <c r="AD317">
        <v>2.2000000000000002</v>
      </c>
      <c r="AE317">
        <v>0.379</v>
      </c>
      <c r="AF317">
        <v>2.3199999999999998</v>
      </c>
      <c r="AG317">
        <v>1.39</v>
      </c>
      <c r="AH317">
        <v>1.5</v>
      </c>
      <c r="AI317">
        <v>0.24199999999999999</v>
      </c>
      <c r="AJ317">
        <v>2.54</v>
      </c>
      <c r="AK317">
        <v>7.02</v>
      </c>
      <c r="AL317">
        <f t="shared" si="16"/>
        <v>4.8458509142053439</v>
      </c>
      <c r="AM317">
        <f t="shared" si="17"/>
        <v>1.5781228572090278</v>
      </c>
      <c r="AN317">
        <f t="shared" si="18"/>
        <v>29.384615384615383</v>
      </c>
      <c r="AO317">
        <f t="shared" si="19"/>
        <v>0.21020942408376964</v>
      </c>
    </row>
    <row r="318" spans="1:41" x14ac:dyDescent="0.3">
      <c r="A318" t="s">
        <v>129</v>
      </c>
      <c r="B318">
        <v>29.265000000000001</v>
      </c>
      <c r="C318">
        <v>91.819720000000004</v>
      </c>
      <c r="D318" t="s">
        <v>521</v>
      </c>
      <c r="E318">
        <v>62</v>
      </c>
      <c r="F318">
        <v>67.39</v>
      </c>
      <c r="G318">
        <v>0.4</v>
      </c>
      <c r="H318">
        <v>14.8</v>
      </c>
      <c r="I318">
        <v>4.3910239999999998</v>
      </c>
      <c r="J318">
        <v>3.17</v>
      </c>
      <c r="K318">
        <v>1.53</v>
      </c>
      <c r="L318">
        <v>0.08</v>
      </c>
      <c r="M318">
        <v>4.0199999999999996</v>
      </c>
      <c r="N318">
        <v>3.06</v>
      </c>
      <c r="O318">
        <v>0.08</v>
      </c>
      <c r="P318">
        <v>16.899999999999999</v>
      </c>
      <c r="Q318">
        <v>7.38</v>
      </c>
      <c r="R318">
        <v>84.6</v>
      </c>
      <c r="S318">
        <v>315</v>
      </c>
      <c r="T318">
        <v>11.5</v>
      </c>
      <c r="U318">
        <v>83.4</v>
      </c>
      <c r="V318">
        <v>4.13</v>
      </c>
      <c r="W318">
        <v>438</v>
      </c>
      <c r="X318">
        <v>19.100000000000001</v>
      </c>
      <c r="Y318">
        <v>35.299999999999997</v>
      </c>
      <c r="Z318">
        <v>3.97</v>
      </c>
      <c r="AA318">
        <v>14.3</v>
      </c>
      <c r="AB318">
        <v>2.46</v>
      </c>
      <c r="AC318">
        <v>0.63300000000000001</v>
      </c>
      <c r="AD318">
        <v>2.12</v>
      </c>
      <c r="AE318">
        <v>0.34399999999999997</v>
      </c>
      <c r="AF318">
        <v>2.0299999999999998</v>
      </c>
      <c r="AG318">
        <v>1.25</v>
      </c>
      <c r="AH318">
        <v>1.38</v>
      </c>
      <c r="AI318">
        <v>0.23300000000000001</v>
      </c>
      <c r="AJ318">
        <v>2.95</v>
      </c>
      <c r="AK318">
        <v>11.2</v>
      </c>
      <c r="AL318">
        <f t="shared" si="16"/>
        <v>9.4022503516174414</v>
      </c>
      <c r="AM318">
        <f t="shared" si="17"/>
        <v>2.2409490597328028</v>
      </c>
      <c r="AN318">
        <f t="shared" si="18"/>
        <v>27.391304347826086</v>
      </c>
      <c r="AO318">
        <f t="shared" si="19"/>
        <v>0.26857142857142857</v>
      </c>
    </row>
    <row r="319" spans="1:41" x14ac:dyDescent="0.3">
      <c r="A319" t="s">
        <v>129</v>
      </c>
      <c r="B319">
        <v>29.265000000000001</v>
      </c>
      <c r="C319">
        <v>91.816670000000002</v>
      </c>
      <c r="D319" t="s">
        <v>522</v>
      </c>
      <c r="E319">
        <v>62</v>
      </c>
      <c r="F319">
        <v>65.849999999999994</v>
      </c>
      <c r="G319">
        <v>0.45</v>
      </c>
      <c r="H319">
        <v>16.170000000000002</v>
      </c>
      <c r="I319">
        <v>4.4720060000000004</v>
      </c>
      <c r="J319">
        <v>4.0199999999999996</v>
      </c>
      <c r="K319">
        <v>1.86</v>
      </c>
      <c r="L319">
        <v>0.08</v>
      </c>
      <c r="M319">
        <v>2.94</v>
      </c>
      <c r="N319">
        <v>3.14</v>
      </c>
      <c r="O319">
        <v>0.09</v>
      </c>
      <c r="P319">
        <v>15.9</v>
      </c>
      <c r="Q319">
        <v>7.12</v>
      </c>
      <c r="R319">
        <v>65</v>
      </c>
      <c r="S319">
        <v>377</v>
      </c>
      <c r="T319">
        <v>11</v>
      </c>
      <c r="U319">
        <v>74</v>
      </c>
      <c r="V319">
        <v>3.79</v>
      </c>
      <c r="W319">
        <v>403</v>
      </c>
      <c r="X319">
        <v>24.9</v>
      </c>
      <c r="Y319">
        <v>42.6</v>
      </c>
      <c r="Z319">
        <v>4.5199999999999996</v>
      </c>
      <c r="AA319">
        <v>15.1</v>
      </c>
      <c r="AB319">
        <v>2.4</v>
      </c>
      <c r="AC319">
        <v>0.67</v>
      </c>
      <c r="AD319">
        <v>2.14</v>
      </c>
      <c r="AE319">
        <v>0.33200000000000002</v>
      </c>
      <c r="AF319">
        <v>1.89</v>
      </c>
      <c r="AG319">
        <v>1.1599999999999999</v>
      </c>
      <c r="AH319">
        <v>1.19</v>
      </c>
      <c r="AI319">
        <v>0.20300000000000001</v>
      </c>
      <c r="AJ319">
        <v>2.29</v>
      </c>
      <c r="AK319">
        <v>9.1999999999999993</v>
      </c>
      <c r="AL319">
        <f t="shared" si="16"/>
        <v>14.214445271779599</v>
      </c>
      <c r="AM319">
        <f t="shared" si="17"/>
        <v>2.6542587201965557</v>
      </c>
      <c r="AN319">
        <f t="shared" si="18"/>
        <v>34.272727272727273</v>
      </c>
      <c r="AO319">
        <f t="shared" si="19"/>
        <v>0.17241379310344829</v>
      </c>
    </row>
    <row r="320" spans="1:41" x14ac:dyDescent="0.3">
      <c r="A320" t="s">
        <v>129</v>
      </c>
      <c r="B320">
        <v>29.265000000000001</v>
      </c>
      <c r="C320">
        <v>91.816670000000002</v>
      </c>
      <c r="D320" t="s">
        <v>523</v>
      </c>
      <c r="E320">
        <v>62</v>
      </c>
      <c r="F320">
        <v>67.180000000000007</v>
      </c>
      <c r="G320">
        <v>0.42</v>
      </c>
      <c r="H320">
        <v>15.03</v>
      </c>
      <c r="I320">
        <v>4.0131079999999999</v>
      </c>
      <c r="J320">
        <v>3.44</v>
      </c>
      <c r="K320">
        <v>1.73</v>
      </c>
      <c r="L320">
        <v>0.08</v>
      </c>
      <c r="M320">
        <v>3.68</v>
      </c>
      <c r="N320">
        <v>3.02</v>
      </c>
      <c r="O320">
        <v>0.08</v>
      </c>
      <c r="P320">
        <v>12.4</v>
      </c>
      <c r="Q320">
        <v>6.06</v>
      </c>
      <c r="R320">
        <v>78.5</v>
      </c>
      <c r="S320">
        <v>333</v>
      </c>
      <c r="T320">
        <v>11.1</v>
      </c>
      <c r="U320">
        <v>84.5</v>
      </c>
      <c r="V320">
        <v>4.17</v>
      </c>
      <c r="W320">
        <v>467</v>
      </c>
      <c r="X320">
        <v>16.3</v>
      </c>
      <c r="Y320">
        <v>30.1</v>
      </c>
      <c r="Z320">
        <v>3.49</v>
      </c>
      <c r="AA320">
        <v>12.6</v>
      </c>
      <c r="AB320">
        <v>2.2400000000000002</v>
      </c>
      <c r="AC320">
        <v>0.627</v>
      </c>
      <c r="AD320">
        <v>1.95</v>
      </c>
      <c r="AE320">
        <v>0.32500000000000001</v>
      </c>
      <c r="AF320">
        <v>1.99</v>
      </c>
      <c r="AG320">
        <v>1.2</v>
      </c>
      <c r="AH320">
        <v>1.31</v>
      </c>
      <c r="AI320">
        <v>0.22600000000000001</v>
      </c>
      <c r="AJ320">
        <v>2.76</v>
      </c>
      <c r="AK320">
        <v>9.73</v>
      </c>
      <c r="AL320">
        <f t="shared" si="16"/>
        <v>8.4526685348020738</v>
      </c>
      <c r="AM320">
        <f t="shared" si="17"/>
        <v>2.1344821944489882</v>
      </c>
      <c r="AN320">
        <f t="shared" si="18"/>
        <v>30</v>
      </c>
      <c r="AO320">
        <f t="shared" si="19"/>
        <v>0.23573573573573572</v>
      </c>
    </row>
    <row r="321" spans="1:41" x14ac:dyDescent="0.3">
      <c r="A321" t="s">
        <v>129</v>
      </c>
      <c r="B321">
        <v>29.144439999999999</v>
      </c>
      <c r="C321">
        <v>91.433329999999998</v>
      </c>
      <c r="D321" t="s">
        <v>524</v>
      </c>
      <c r="E321">
        <v>91.8</v>
      </c>
      <c r="F321">
        <v>66.61</v>
      </c>
      <c r="G321">
        <v>0.5</v>
      </c>
      <c r="H321">
        <v>15.48</v>
      </c>
      <c r="I321">
        <v>3.122306</v>
      </c>
      <c r="J321">
        <v>3.26</v>
      </c>
      <c r="K321">
        <v>1.81</v>
      </c>
      <c r="L321">
        <v>0.05</v>
      </c>
      <c r="M321">
        <v>3.97</v>
      </c>
      <c r="N321">
        <v>3.66</v>
      </c>
      <c r="O321">
        <v>0.13</v>
      </c>
      <c r="P321">
        <v>28.5</v>
      </c>
      <c r="Q321">
        <v>17.8</v>
      </c>
      <c r="R321">
        <v>129</v>
      </c>
      <c r="S321">
        <v>513</v>
      </c>
      <c r="T321">
        <v>9.68</v>
      </c>
      <c r="U321">
        <v>77.2</v>
      </c>
      <c r="V321">
        <v>5.67</v>
      </c>
      <c r="W321">
        <v>448</v>
      </c>
      <c r="X321">
        <v>23.7</v>
      </c>
      <c r="Y321">
        <v>45.3</v>
      </c>
      <c r="Z321">
        <v>5.14</v>
      </c>
      <c r="AA321">
        <v>17</v>
      </c>
      <c r="AB321">
        <v>2.82</v>
      </c>
      <c r="AC321">
        <v>0.79700000000000004</v>
      </c>
      <c r="AD321">
        <v>2.1800000000000002</v>
      </c>
      <c r="AE321">
        <v>0.30599999999999999</v>
      </c>
      <c r="AF321">
        <v>1.61</v>
      </c>
      <c r="AG321">
        <v>0.873</v>
      </c>
      <c r="AH321">
        <v>0.88400000000000001</v>
      </c>
      <c r="AI321">
        <v>0.14199999999999999</v>
      </c>
      <c r="AJ321">
        <v>2.2799999999999998</v>
      </c>
      <c r="AK321">
        <v>12.9</v>
      </c>
      <c r="AL321">
        <f t="shared" si="16"/>
        <v>18.212669683257918</v>
      </c>
      <c r="AM321">
        <f t="shared" si="17"/>
        <v>2.9021174883349108</v>
      </c>
      <c r="AN321">
        <f t="shared" si="18"/>
        <v>52.995867768595041</v>
      </c>
      <c r="AO321">
        <f t="shared" si="19"/>
        <v>0.25146198830409355</v>
      </c>
    </row>
    <row r="322" spans="1:41" x14ac:dyDescent="0.3">
      <c r="A322" t="s">
        <v>129</v>
      </c>
      <c r="B322">
        <v>29.3</v>
      </c>
      <c r="C322">
        <v>91.566389999999998</v>
      </c>
      <c r="D322" t="s">
        <v>525</v>
      </c>
      <c r="E322">
        <v>48</v>
      </c>
      <c r="F322">
        <v>65.86</v>
      </c>
      <c r="G322">
        <v>0.61</v>
      </c>
      <c r="H322">
        <v>15.44</v>
      </c>
      <c r="I322">
        <v>4.1300819999999998</v>
      </c>
      <c r="J322">
        <v>3.52</v>
      </c>
      <c r="K322">
        <v>1.66</v>
      </c>
      <c r="L322">
        <v>0.09</v>
      </c>
      <c r="M322">
        <v>3.64</v>
      </c>
      <c r="N322">
        <v>3.42</v>
      </c>
      <c r="O322">
        <v>0.14000000000000001</v>
      </c>
      <c r="P322">
        <v>5.49</v>
      </c>
      <c r="Q322">
        <v>5.53</v>
      </c>
      <c r="R322">
        <v>104</v>
      </c>
      <c r="S322">
        <v>370</v>
      </c>
      <c r="T322">
        <v>22.8</v>
      </c>
      <c r="U322">
        <v>218</v>
      </c>
      <c r="V322">
        <v>7.33</v>
      </c>
      <c r="W322">
        <v>543</v>
      </c>
      <c r="X322">
        <v>22</v>
      </c>
      <c r="Y322">
        <v>48.4</v>
      </c>
      <c r="Z322">
        <v>6.27</v>
      </c>
      <c r="AA322">
        <v>22.9</v>
      </c>
      <c r="AB322">
        <v>4.55</v>
      </c>
      <c r="AC322">
        <v>0.92300000000000004</v>
      </c>
      <c r="AD322">
        <v>4.08</v>
      </c>
      <c r="AE322">
        <v>0.63600000000000001</v>
      </c>
      <c r="AF322">
        <v>3.74</v>
      </c>
      <c r="AG322">
        <v>2.16</v>
      </c>
      <c r="AH322">
        <v>2.27</v>
      </c>
      <c r="AI322">
        <v>0.35499999999999998</v>
      </c>
      <c r="AJ322">
        <v>5.92</v>
      </c>
      <c r="AK322">
        <v>10.1</v>
      </c>
      <c r="AL322">
        <f t="shared" ref="AL322:AL385" si="20">(X322/0.237)/(AH322/0.161)</f>
        <v>6.5837654974999538</v>
      </c>
      <c r="AM322">
        <f t="shared" ref="AM322:AM385" si="21">LN(AL322)</f>
        <v>1.8846068457143363</v>
      </c>
      <c r="AN322">
        <f t="shared" ref="AN322:AN385" si="22">S322/T322</f>
        <v>16.228070175438596</v>
      </c>
      <c r="AO322">
        <f t="shared" ref="AO322:AO385" si="23">R322/S322</f>
        <v>0.2810810810810811</v>
      </c>
    </row>
    <row r="323" spans="1:41" x14ac:dyDescent="0.3">
      <c r="A323" t="s">
        <v>527</v>
      </c>
      <c r="B323">
        <v>30.26</v>
      </c>
      <c r="C323">
        <v>90.25</v>
      </c>
      <c r="D323" t="s">
        <v>528</v>
      </c>
      <c r="E323">
        <v>140.5</v>
      </c>
      <c r="F323">
        <v>65.5</v>
      </c>
      <c r="G323">
        <v>0.49299999999999999</v>
      </c>
      <c r="H323">
        <v>15.5</v>
      </c>
      <c r="I323">
        <v>4.17</v>
      </c>
      <c r="J323">
        <v>5.36</v>
      </c>
      <c r="K323">
        <v>1.92</v>
      </c>
      <c r="L323">
        <v>0.11</v>
      </c>
      <c r="M323">
        <v>2.4</v>
      </c>
      <c r="N323">
        <v>2.82</v>
      </c>
      <c r="O323">
        <v>0.15</v>
      </c>
      <c r="Q323">
        <v>128</v>
      </c>
      <c r="R323">
        <v>111</v>
      </c>
      <c r="S323">
        <v>346</v>
      </c>
      <c r="T323">
        <v>21.6</v>
      </c>
      <c r="U323">
        <v>151</v>
      </c>
      <c r="V323">
        <v>6</v>
      </c>
      <c r="W323">
        <v>479</v>
      </c>
      <c r="X323">
        <v>41.3</v>
      </c>
      <c r="Y323">
        <v>67.400000000000006</v>
      </c>
      <c r="Z323">
        <v>7.84</v>
      </c>
      <c r="AA323">
        <v>27.4</v>
      </c>
      <c r="AB323">
        <v>4.68</v>
      </c>
      <c r="AC323">
        <v>1.18</v>
      </c>
      <c r="AD323">
        <v>4.63</v>
      </c>
      <c r="AE323">
        <v>0.69</v>
      </c>
      <c r="AF323">
        <v>3.84</v>
      </c>
      <c r="AG323">
        <v>2.2000000000000002</v>
      </c>
      <c r="AH323">
        <v>2.15</v>
      </c>
      <c r="AI323">
        <v>0.32600000000000001</v>
      </c>
      <c r="AK323">
        <v>25.72</v>
      </c>
      <c r="AL323">
        <f t="shared" si="20"/>
        <v>13.049357276027868</v>
      </c>
      <c r="AM323">
        <f t="shared" si="21"/>
        <v>2.5687388816767474</v>
      </c>
      <c r="AN323">
        <f t="shared" si="22"/>
        <v>16.018518518518519</v>
      </c>
      <c r="AO323">
        <f t="shared" si="23"/>
        <v>0.32080924855491327</v>
      </c>
    </row>
    <row r="324" spans="1:41" x14ac:dyDescent="0.3">
      <c r="A324" t="s">
        <v>152</v>
      </c>
      <c r="B324">
        <v>29.480616999999999</v>
      </c>
      <c r="C324">
        <v>90.966997000000006</v>
      </c>
      <c r="D324" t="s">
        <v>531</v>
      </c>
      <c r="E324">
        <v>49</v>
      </c>
      <c r="F324">
        <v>66.13</v>
      </c>
      <c r="G324">
        <v>0.45</v>
      </c>
      <c r="H324">
        <v>15.64</v>
      </c>
      <c r="I324">
        <v>3.3652519999999999</v>
      </c>
      <c r="J324">
        <v>3.72</v>
      </c>
      <c r="K324">
        <v>1.54</v>
      </c>
      <c r="L324">
        <v>0.06</v>
      </c>
      <c r="M324">
        <v>3.89</v>
      </c>
      <c r="N324">
        <v>3.48</v>
      </c>
      <c r="O324">
        <v>0.11</v>
      </c>
      <c r="P324">
        <v>9</v>
      </c>
      <c r="Q324">
        <v>6</v>
      </c>
      <c r="R324">
        <v>91.5</v>
      </c>
      <c r="S324">
        <v>431</v>
      </c>
      <c r="T324">
        <v>12.6</v>
      </c>
      <c r="U324">
        <v>130</v>
      </c>
      <c r="V324">
        <v>4.8</v>
      </c>
      <c r="W324">
        <v>769</v>
      </c>
      <c r="X324">
        <v>15.3</v>
      </c>
      <c r="Y324">
        <v>31.8</v>
      </c>
      <c r="Z324">
        <v>4</v>
      </c>
      <c r="AA324">
        <v>15.2</v>
      </c>
      <c r="AB324">
        <v>3.16</v>
      </c>
      <c r="AC324">
        <v>0.88</v>
      </c>
      <c r="AD324">
        <v>2.57</v>
      </c>
      <c r="AF324">
        <v>2.2200000000000002</v>
      </c>
      <c r="AG324">
        <v>1.49</v>
      </c>
      <c r="AH324">
        <v>1.34</v>
      </c>
      <c r="AI324">
        <v>0.22</v>
      </c>
      <c r="AJ324">
        <v>3.7</v>
      </c>
      <c r="AK324">
        <v>6.21</v>
      </c>
      <c r="AL324">
        <f t="shared" si="20"/>
        <v>7.7564708105044406</v>
      </c>
      <c r="AM324">
        <f t="shared" si="21"/>
        <v>2.0485274382849017</v>
      </c>
      <c r="AN324">
        <f t="shared" si="22"/>
        <v>34.206349206349209</v>
      </c>
      <c r="AO324">
        <f t="shared" si="23"/>
        <v>0.21229698375870071</v>
      </c>
    </row>
    <row r="325" spans="1:41" x14ac:dyDescent="0.3">
      <c r="A325" t="s">
        <v>168</v>
      </c>
      <c r="B325">
        <v>29.352319000000001</v>
      </c>
      <c r="C325">
        <v>88.440321999999995</v>
      </c>
      <c r="D325" t="s">
        <v>532</v>
      </c>
      <c r="E325">
        <v>170</v>
      </c>
      <c r="F325">
        <v>65.7</v>
      </c>
      <c r="G325">
        <v>0.42</v>
      </c>
      <c r="H325">
        <v>16.66</v>
      </c>
      <c r="I325">
        <v>3.3472559999999998</v>
      </c>
      <c r="J325">
        <v>5.1100000000000003</v>
      </c>
      <c r="K325">
        <v>1.26</v>
      </c>
      <c r="L325">
        <v>0.08</v>
      </c>
      <c r="M325">
        <v>1.71</v>
      </c>
      <c r="N325">
        <v>4.29</v>
      </c>
      <c r="O325">
        <v>0.13</v>
      </c>
      <c r="P325">
        <v>20</v>
      </c>
      <c r="Q325">
        <v>3</v>
      </c>
      <c r="R325">
        <v>53.5</v>
      </c>
      <c r="S325">
        <v>646</v>
      </c>
      <c r="T325">
        <v>17.600000000000001</v>
      </c>
      <c r="U325">
        <v>149</v>
      </c>
      <c r="V325">
        <v>12.2</v>
      </c>
      <c r="W325">
        <v>578</v>
      </c>
      <c r="X325">
        <v>21.2</v>
      </c>
      <c r="Y325">
        <v>39.5</v>
      </c>
      <c r="Z325">
        <v>4.51</v>
      </c>
      <c r="AA325">
        <v>17.600000000000001</v>
      </c>
      <c r="AB325">
        <v>3.62</v>
      </c>
      <c r="AC325">
        <v>1.08</v>
      </c>
      <c r="AD325">
        <v>2.95</v>
      </c>
      <c r="AE325">
        <v>0.5</v>
      </c>
      <c r="AF325">
        <v>3.11</v>
      </c>
      <c r="AG325">
        <v>1.72</v>
      </c>
      <c r="AH325">
        <v>1.8</v>
      </c>
      <c r="AI325">
        <v>0.31</v>
      </c>
      <c r="AJ325">
        <v>3.7</v>
      </c>
      <c r="AK325">
        <v>5.23</v>
      </c>
      <c r="AL325">
        <f t="shared" si="20"/>
        <v>8.0009376465072659</v>
      </c>
      <c r="AM325">
        <f t="shared" si="21"/>
        <v>2.0795587406251794</v>
      </c>
      <c r="AN325">
        <f t="shared" si="22"/>
        <v>36.704545454545453</v>
      </c>
      <c r="AO325">
        <f t="shared" si="23"/>
        <v>8.2817337461300308E-2</v>
      </c>
    </row>
    <row r="326" spans="1:41" x14ac:dyDescent="0.3">
      <c r="A326" t="s">
        <v>171</v>
      </c>
      <c r="B326">
        <v>30.066669999999998</v>
      </c>
      <c r="C326">
        <v>92.15</v>
      </c>
      <c r="D326" t="s">
        <v>533</v>
      </c>
      <c r="E326">
        <v>83.7</v>
      </c>
      <c r="F326">
        <v>66.209999999999994</v>
      </c>
      <c r="G326">
        <v>0.62</v>
      </c>
      <c r="H326">
        <v>14.93</v>
      </c>
      <c r="I326">
        <v>3.5542099999999999</v>
      </c>
      <c r="J326">
        <v>3.24</v>
      </c>
      <c r="K326">
        <v>1.87</v>
      </c>
      <c r="L326">
        <v>7.0000000000000007E-2</v>
      </c>
      <c r="M326">
        <v>4.1399999999999997</v>
      </c>
      <c r="N326">
        <v>3.63</v>
      </c>
      <c r="O326">
        <v>0.28000000000000003</v>
      </c>
      <c r="P326">
        <v>30.3</v>
      </c>
      <c r="Q326">
        <v>13.5</v>
      </c>
      <c r="R326">
        <v>154</v>
      </c>
      <c r="S326">
        <v>758</v>
      </c>
      <c r="T326">
        <v>14.5</v>
      </c>
      <c r="U326">
        <v>176</v>
      </c>
      <c r="V326">
        <v>15.1</v>
      </c>
      <c r="W326">
        <v>887</v>
      </c>
      <c r="X326">
        <v>67.5</v>
      </c>
      <c r="Y326">
        <v>113</v>
      </c>
      <c r="Z326">
        <v>11.7</v>
      </c>
      <c r="AA326">
        <v>40.9</v>
      </c>
      <c r="AB326">
        <v>6.24</v>
      </c>
      <c r="AC326">
        <v>1.54</v>
      </c>
      <c r="AD326">
        <v>4.53</v>
      </c>
      <c r="AE326">
        <v>0.55000000000000004</v>
      </c>
      <c r="AF326">
        <v>2.78</v>
      </c>
      <c r="AG326">
        <v>1.4</v>
      </c>
      <c r="AH326">
        <v>1.27</v>
      </c>
      <c r="AI326">
        <v>0.18</v>
      </c>
      <c r="AJ326">
        <v>4.41</v>
      </c>
      <c r="AK326">
        <v>25.2</v>
      </c>
      <c r="AL326">
        <f t="shared" si="20"/>
        <v>36.105850692714043</v>
      </c>
      <c r="AM326">
        <f t="shared" si="21"/>
        <v>3.586454921257316</v>
      </c>
      <c r="AN326">
        <f t="shared" si="22"/>
        <v>52.275862068965516</v>
      </c>
      <c r="AO326">
        <f t="shared" si="23"/>
        <v>0.20316622691292877</v>
      </c>
    </row>
    <row r="327" spans="1:41" x14ac:dyDescent="0.3">
      <c r="A327" t="s">
        <v>171</v>
      </c>
      <c r="B327">
        <v>30.066669999999998</v>
      </c>
      <c r="C327">
        <v>92.15</v>
      </c>
      <c r="D327" t="s">
        <v>534</v>
      </c>
      <c r="E327">
        <v>83.7</v>
      </c>
      <c r="F327">
        <v>66.540000000000006</v>
      </c>
      <c r="G327">
        <v>0.62</v>
      </c>
      <c r="H327">
        <v>15.23</v>
      </c>
      <c r="I327">
        <v>3.7161740000000001</v>
      </c>
      <c r="J327">
        <v>2.85</v>
      </c>
      <c r="K327">
        <v>1.93</v>
      </c>
      <c r="L327">
        <v>7.0000000000000007E-2</v>
      </c>
      <c r="M327">
        <v>3.35</v>
      </c>
      <c r="N327">
        <v>3.96</v>
      </c>
      <c r="O327">
        <v>0.3</v>
      </c>
      <c r="P327">
        <v>28.8</v>
      </c>
      <c r="Q327">
        <v>12.5</v>
      </c>
      <c r="R327">
        <v>121</v>
      </c>
      <c r="S327">
        <v>742</v>
      </c>
      <c r="T327">
        <v>12</v>
      </c>
      <c r="U327">
        <v>184</v>
      </c>
      <c r="V327">
        <v>13</v>
      </c>
      <c r="W327">
        <v>487</v>
      </c>
      <c r="X327">
        <v>64.099999999999994</v>
      </c>
      <c r="Y327">
        <v>103</v>
      </c>
      <c r="Z327">
        <v>10.199999999999999</v>
      </c>
      <c r="AA327">
        <v>34.6</v>
      </c>
      <c r="AB327">
        <v>5.24</v>
      </c>
      <c r="AC327">
        <v>1.26</v>
      </c>
      <c r="AD327">
        <v>3.71</v>
      </c>
      <c r="AE327">
        <v>0.47</v>
      </c>
      <c r="AF327">
        <v>2.2799999999999998</v>
      </c>
      <c r="AG327">
        <v>1.1499999999999999</v>
      </c>
      <c r="AH327">
        <v>1.05</v>
      </c>
      <c r="AI327">
        <v>0.17</v>
      </c>
      <c r="AJ327">
        <v>4.58</v>
      </c>
      <c r="AK327">
        <v>32.4</v>
      </c>
      <c r="AL327">
        <f t="shared" si="20"/>
        <v>41.471167369901544</v>
      </c>
      <c r="AM327">
        <f t="shared" si="21"/>
        <v>3.7249984236065239</v>
      </c>
      <c r="AN327">
        <f t="shared" si="22"/>
        <v>61.833333333333336</v>
      </c>
      <c r="AO327">
        <f t="shared" si="23"/>
        <v>0.16307277628032346</v>
      </c>
    </row>
    <row r="328" spans="1:41" x14ac:dyDescent="0.3">
      <c r="A328" t="s">
        <v>171</v>
      </c>
      <c r="B328">
        <v>30.066669999999998</v>
      </c>
      <c r="C328">
        <v>92.15</v>
      </c>
      <c r="D328" t="s">
        <v>535</v>
      </c>
      <c r="E328">
        <v>83.7</v>
      </c>
      <c r="F328">
        <v>67.599999999999994</v>
      </c>
      <c r="G328">
        <v>0.52</v>
      </c>
      <c r="H328">
        <v>15.54</v>
      </c>
      <c r="I328">
        <v>3.0233279999999998</v>
      </c>
      <c r="J328">
        <v>3.65</v>
      </c>
      <c r="K328">
        <v>1.55</v>
      </c>
      <c r="L328">
        <v>0.06</v>
      </c>
      <c r="M328">
        <v>3.1</v>
      </c>
      <c r="N328">
        <v>4.1399999999999997</v>
      </c>
      <c r="O328">
        <v>0.23</v>
      </c>
      <c r="P328">
        <v>22.7</v>
      </c>
      <c r="Q328">
        <v>10.199999999999999</v>
      </c>
      <c r="R328">
        <v>115</v>
      </c>
      <c r="S328">
        <v>746</v>
      </c>
      <c r="T328">
        <v>11.8</v>
      </c>
      <c r="U328">
        <v>167</v>
      </c>
      <c r="V328">
        <v>12.6</v>
      </c>
      <c r="W328">
        <v>360</v>
      </c>
      <c r="X328">
        <v>66.8</v>
      </c>
      <c r="Y328">
        <v>102</v>
      </c>
      <c r="Z328">
        <v>10.199999999999999</v>
      </c>
      <c r="AA328">
        <v>34.4</v>
      </c>
      <c r="AB328">
        <v>5.24</v>
      </c>
      <c r="AC328">
        <v>1.3</v>
      </c>
      <c r="AD328">
        <v>3.63</v>
      </c>
      <c r="AE328">
        <v>0.45</v>
      </c>
      <c r="AF328">
        <v>2.33</v>
      </c>
      <c r="AG328">
        <v>1.1200000000000001</v>
      </c>
      <c r="AH328">
        <v>1.03</v>
      </c>
      <c r="AI328">
        <v>0.15</v>
      </c>
      <c r="AJ328">
        <v>4.22</v>
      </c>
      <c r="AK328">
        <v>21</v>
      </c>
      <c r="AL328">
        <f t="shared" si="20"/>
        <v>44.05718733357913</v>
      </c>
      <c r="AM328">
        <f t="shared" si="21"/>
        <v>3.7854885021503875</v>
      </c>
      <c r="AN328">
        <f t="shared" si="22"/>
        <v>63.220338983050844</v>
      </c>
      <c r="AO328">
        <f t="shared" si="23"/>
        <v>0.15415549597855227</v>
      </c>
    </row>
    <row r="329" spans="1:41" x14ac:dyDescent="0.3">
      <c r="A329" t="s">
        <v>171</v>
      </c>
      <c r="B329">
        <v>30.066669999999998</v>
      </c>
      <c r="C329">
        <v>92.15</v>
      </c>
      <c r="D329" t="s">
        <v>536</v>
      </c>
      <c r="E329">
        <v>83.7</v>
      </c>
      <c r="F329">
        <v>66.44</v>
      </c>
      <c r="G329">
        <v>0.59</v>
      </c>
      <c r="H329">
        <v>15.69</v>
      </c>
      <c r="I329">
        <v>3.437236</v>
      </c>
      <c r="J329">
        <v>3.85</v>
      </c>
      <c r="K329">
        <v>1.83</v>
      </c>
      <c r="L329">
        <v>7.0000000000000007E-2</v>
      </c>
      <c r="M329">
        <v>3.1</v>
      </c>
      <c r="N329">
        <v>4.12</v>
      </c>
      <c r="O329">
        <v>0.26</v>
      </c>
      <c r="P329">
        <v>28.3</v>
      </c>
      <c r="Q329">
        <v>13.1</v>
      </c>
      <c r="R329">
        <v>101</v>
      </c>
      <c r="S329">
        <v>766</v>
      </c>
      <c r="T329">
        <v>12.4</v>
      </c>
      <c r="U329">
        <v>191</v>
      </c>
      <c r="V329">
        <v>13.9</v>
      </c>
      <c r="W329">
        <v>381</v>
      </c>
      <c r="X329">
        <v>40.5</v>
      </c>
      <c r="Y329">
        <v>76</v>
      </c>
      <c r="Z329">
        <v>9.18</v>
      </c>
      <c r="AA329">
        <v>32.700000000000003</v>
      </c>
      <c r="AB329">
        <v>5.23</v>
      </c>
      <c r="AC329">
        <v>1.38</v>
      </c>
      <c r="AD329">
        <v>3.79</v>
      </c>
      <c r="AE329">
        <v>0.47</v>
      </c>
      <c r="AF329">
        <v>2.48</v>
      </c>
      <c r="AG329">
        <v>1.18</v>
      </c>
      <c r="AH329">
        <v>1.1499999999999999</v>
      </c>
      <c r="AI329">
        <v>0.18</v>
      </c>
      <c r="AJ329">
        <v>4.68</v>
      </c>
      <c r="AK329">
        <v>22.6</v>
      </c>
      <c r="AL329">
        <f t="shared" si="20"/>
        <v>23.924050632911396</v>
      </c>
      <c r="AM329">
        <f t="shared" si="21"/>
        <v>3.1748842555866665</v>
      </c>
      <c r="AN329">
        <f t="shared" si="22"/>
        <v>61.774193548387096</v>
      </c>
      <c r="AO329">
        <f t="shared" si="23"/>
        <v>0.13185378590078328</v>
      </c>
    </row>
    <row r="330" spans="1:41" x14ac:dyDescent="0.3">
      <c r="A330" t="s">
        <v>171</v>
      </c>
      <c r="B330">
        <v>30.066669999999998</v>
      </c>
      <c r="C330">
        <v>92.15</v>
      </c>
      <c r="D330" t="s">
        <v>537</v>
      </c>
      <c r="E330">
        <v>83.7</v>
      </c>
      <c r="F330">
        <v>67.22</v>
      </c>
      <c r="G330">
        <v>0.61</v>
      </c>
      <c r="H330">
        <v>14.99</v>
      </c>
      <c r="I330">
        <v>3.6621860000000011</v>
      </c>
      <c r="J330">
        <v>3.87</v>
      </c>
      <c r="K330">
        <v>1.89</v>
      </c>
      <c r="L330">
        <v>0.08</v>
      </c>
      <c r="M330">
        <v>2.57</v>
      </c>
      <c r="N330">
        <v>4.1399999999999997</v>
      </c>
      <c r="O330">
        <v>0.27</v>
      </c>
      <c r="P330">
        <v>26.5</v>
      </c>
      <c r="Q330">
        <v>12.5</v>
      </c>
      <c r="R330">
        <v>144</v>
      </c>
      <c r="S330">
        <v>738</v>
      </c>
      <c r="T330">
        <v>10.8</v>
      </c>
      <c r="U330">
        <v>175</v>
      </c>
      <c r="V330">
        <v>12.1</v>
      </c>
      <c r="W330">
        <v>489</v>
      </c>
      <c r="X330">
        <v>62.7</v>
      </c>
      <c r="Y330">
        <v>97.2</v>
      </c>
      <c r="Z330">
        <v>9.56</v>
      </c>
      <c r="AA330">
        <v>32</v>
      </c>
      <c r="AB330">
        <v>4.7699999999999996</v>
      </c>
      <c r="AC330">
        <v>1.21</v>
      </c>
      <c r="AD330">
        <v>3.33</v>
      </c>
      <c r="AE330">
        <v>0.42</v>
      </c>
      <c r="AF330">
        <v>2.12</v>
      </c>
      <c r="AG330">
        <v>1.03</v>
      </c>
      <c r="AH330">
        <v>0.95</v>
      </c>
      <c r="AI330">
        <v>0.15</v>
      </c>
      <c r="AJ330">
        <v>4.28</v>
      </c>
      <c r="AK330">
        <v>21.6</v>
      </c>
      <c r="AL330">
        <f t="shared" si="20"/>
        <v>44.835443037974684</v>
      </c>
      <c r="AM330">
        <f t="shared" si="21"/>
        <v>3.8029989658757573</v>
      </c>
      <c r="AN330">
        <f t="shared" si="22"/>
        <v>68.333333333333329</v>
      </c>
      <c r="AO330">
        <f t="shared" si="23"/>
        <v>0.1951219512195122</v>
      </c>
    </row>
    <row r="331" spans="1:41" x14ac:dyDescent="0.3">
      <c r="A331" t="s">
        <v>171</v>
      </c>
      <c r="B331">
        <v>30.066669999999998</v>
      </c>
      <c r="C331">
        <v>92.15</v>
      </c>
      <c r="D331" t="s">
        <v>538</v>
      </c>
      <c r="E331">
        <v>83.7</v>
      </c>
      <c r="F331">
        <v>66.63</v>
      </c>
      <c r="G331">
        <v>0.56000000000000005</v>
      </c>
      <c r="H331">
        <v>15.65</v>
      </c>
      <c r="I331">
        <v>3.3292600000000001</v>
      </c>
      <c r="J331">
        <v>3.51</v>
      </c>
      <c r="K331">
        <v>1.71</v>
      </c>
      <c r="L331">
        <v>7.0000000000000007E-2</v>
      </c>
      <c r="M331">
        <v>3.63</v>
      </c>
      <c r="N331">
        <v>4.18</v>
      </c>
      <c r="O331">
        <v>0.28000000000000003</v>
      </c>
      <c r="P331">
        <v>28.6</v>
      </c>
      <c r="Q331">
        <v>12</v>
      </c>
      <c r="R331">
        <v>133</v>
      </c>
      <c r="S331">
        <v>680</v>
      </c>
      <c r="T331">
        <v>11.1</v>
      </c>
      <c r="U331">
        <v>156</v>
      </c>
      <c r="V331">
        <v>12.6</v>
      </c>
      <c r="W331">
        <v>481</v>
      </c>
      <c r="X331">
        <v>46.8</v>
      </c>
      <c r="Y331">
        <v>84.5</v>
      </c>
      <c r="Z331">
        <v>8.84</v>
      </c>
      <c r="AA331">
        <v>30.9</v>
      </c>
      <c r="AB331">
        <v>4.71</v>
      </c>
      <c r="AC331">
        <v>1.18</v>
      </c>
      <c r="AD331">
        <v>3.41</v>
      </c>
      <c r="AE331">
        <v>0.43</v>
      </c>
      <c r="AF331">
        <v>2.15</v>
      </c>
      <c r="AG331">
        <v>1.02</v>
      </c>
      <c r="AH331">
        <v>1</v>
      </c>
      <c r="AI331">
        <v>0.16</v>
      </c>
      <c r="AJ331">
        <v>3.97</v>
      </c>
      <c r="AK331">
        <v>19.8</v>
      </c>
      <c r="AL331">
        <f t="shared" si="20"/>
        <v>31.792405063291138</v>
      </c>
      <c r="AM331">
        <f t="shared" si="21"/>
        <v>3.4592274267729328</v>
      </c>
      <c r="AN331">
        <f t="shared" si="22"/>
        <v>61.261261261261261</v>
      </c>
      <c r="AO331">
        <f t="shared" si="23"/>
        <v>0.19558823529411765</v>
      </c>
    </row>
    <row r="332" spans="1:41" x14ac:dyDescent="0.3">
      <c r="A332" t="s">
        <v>171</v>
      </c>
      <c r="B332">
        <v>30.066669999999998</v>
      </c>
      <c r="C332">
        <v>92.15</v>
      </c>
      <c r="D332" t="s">
        <v>539</v>
      </c>
      <c r="E332">
        <v>83.7</v>
      </c>
      <c r="F332">
        <v>67.459999999999994</v>
      </c>
      <c r="G332">
        <v>0.53</v>
      </c>
      <c r="H332">
        <v>15.06</v>
      </c>
      <c r="I332">
        <v>3.248278</v>
      </c>
      <c r="J332">
        <v>3.45</v>
      </c>
      <c r="K332">
        <v>1.68</v>
      </c>
      <c r="L332">
        <v>7.0000000000000007E-2</v>
      </c>
      <c r="M332">
        <v>3.48</v>
      </c>
      <c r="N332">
        <v>3.87</v>
      </c>
      <c r="O332">
        <v>0.25</v>
      </c>
      <c r="P332">
        <v>31.1</v>
      </c>
      <c r="Q332">
        <v>14.1</v>
      </c>
      <c r="R332">
        <v>117</v>
      </c>
      <c r="S332">
        <v>755</v>
      </c>
      <c r="T332">
        <v>13</v>
      </c>
      <c r="U332">
        <v>202</v>
      </c>
      <c r="V332">
        <v>14.5</v>
      </c>
      <c r="W332">
        <v>244</v>
      </c>
      <c r="X332">
        <v>41.4</v>
      </c>
      <c r="Y332">
        <v>84</v>
      </c>
      <c r="Z332">
        <v>9.49</v>
      </c>
      <c r="AA332">
        <v>34</v>
      </c>
      <c r="AB332">
        <v>5.48</v>
      </c>
      <c r="AC332">
        <v>1.38</v>
      </c>
      <c r="AD332">
        <v>3.84</v>
      </c>
      <c r="AE332">
        <v>0.49</v>
      </c>
      <c r="AF332">
        <v>2.5</v>
      </c>
      <c r="AG332">
        <v>1.24</v>
      </c>
      <c r="AH332">
        <v>1.23</v>
      </c>
      <c r="AI332">
        <v>0.18</v>
      </c>
      <c r="AJ332">
        <v>5.14</v>
      </c>
      <c r="AK332">
        <v>14.9</v>
      </c>
      <c r="AL332">
        <f t="shared" si="20"/>
        <v>22.865081815375117</v>
      </c>
      <c r="AM332">
        <f t="shared" si="21"/>
        <v>3.1296109352962742</v>
      </c>
      <c r="AN332">
        <f t="shared" si="22"/>
        <v>58.07692307692308</v>
      </c>
      <c r="AO332">
        <f t="shared" si="23"/>
        <v>0.15496688741721854</v>
      </c>
    </row>
    <row r="333" spans="1:41" x14ac:dyDescent="0.3">
      <c r="A333" t="s">
        <v>540</v>
      </c>
      <c r="B333">
        <v>29.45861</v>
      </c>
      <c r="C333">
        <v>90.135834000000003</v>
      </c>
      <c r="D333" t="s">
        <v>541</v>
      </c>
      <c r="E333">
        <v>87</v>
      </c>
      <c r="F333">
        <v>67.760000000000005</v>
      </c>
      <c r="G333">
        <v>0.3</v>
      </c>
      <c r="H333">
        <v>16.100000000000001</v>
      </c>
      <c r="I333">
        <v>4.3955120000000001</v>
      </c>
      <c r="J333">
        <v>3.1</v>
      </c>
      <c r="K333">
        <v>1.18</v>
      </c>
      <c r="L333">
        <v>0.04</v>
      </c>
      <c r="M333">
        <v>3.47</v>
      </c>
      <c r="N333">
        <v>4.1399999999999997</v>
      </c>
      <c r="O333">
        <v>0.09</v>
      </c>
      <c r="P333">
        <v>30</v>
      </c>
      <c r="R333">
        <v>104.5</v>
      </c>
      <c r="S333">
        <v>626</v>
      </c>
      <c r="T333">
        <v>4.8</v>
      </c>
      <c r="U333">
        <v>105</v>
      </c>
      <c r="V333">
        <v>3</v>
      </c>
      <c r="W333">
        <v>898</v>
      </c>
      <c r="X333">
        <v>12.8</v>
      </c>
      <c r="Y333">
        <v>24.2</v>
      </c>
      <c r="Z333">
        <v>2.56</v>
      </c>
      <c r="AA333">
        <v>9.1999999999999993</v>
      </c>
      <c r="AB333">
        <v>1.54</v>
      </c>
      <c r="AC333">
        <v>0.47</v>
      </c>
      <c r="AD333">
        <v>1.1499999999999999</v>
      </c>
      <c r="AE333">
        <v>0.14000000000000001</v>
      </c>
      <c r="AF333">
        <v>0.81</v>
      </c>
      <c r="AG333">
        <v>0.41</v>
      </c>
      <c r="AH333">
        <v>0.4</v>
      </c>
      <c r="AI333">
        <v>0.06</v>
      </c>
      <c r="AJ333">
        <v>3</v>
      </c>
      <c r="AK333">
        <v>5.97</v>
      </c>
      <c r="AL333">
        <f t="shared" si="20"/>
        <v>21.738396624472575</v>
      </c>
      <c r="AM333">
        <f t="shared" si="21"/>
        <v>3.0790801266490586</v>
      </c>
      <c r="AN333">
        <f t="shared" si="22"/>
        <v>130.41666666666669</v>
      </c>
      <c r="AO333">
        <f t="shared" si="23"/>
        <v>0.16693290734824281</v>
      </c>
    </row>
    <row r="334" spans="1:41" x14ac:dyDescent="0.3">
      <c r="A334" t="s">
        <v>542</v>
      </c>
      <c r="B334">
        <v>29.634184000000001</v>
      </c>
      <c r="C334">
        <v>87.457554000000002</v>
      </c>
      <c r="D334" t="s">
        <v>543</v>
      </c>
      <c r="E334">
        <v>15</v>
      </c>
      <c r="F334">
        <v>66.709999999999994</v>
      </c>
      <c r="G334">
        <v>0.56000000000000005</v>
      </c>
      <c r="H334">
        <v>16.04</v>
      </c>
      <c r="I334">
        <v>3.4916839999999998</v>
      </c>
      <c r="J334">
        <v>3.48</v>
      </c>
      <c r="K334">
        <v>1.74</v>
      </c>
      <c r="L334">
        <v>2.8</v>
      </c>
      <c r="M334">
        <v>0.02</v>
      </c>
      <c r="N334">
        <v>3.82</v>
      </c>
      <c r="O334">
        <v>0.2</v>
      </c>
      <c r="P334">
        <v>25.8</v>
      </c>
      <c r="Q334">
        <v>13.4</v>
      </c>
      <c r="R334">
        <v>218</v>
      </c>
      <c r="S334">
        <v>689.7</v>
      </c>
      <c r="T334">
        <v>12.2</v>
      </c>
      <c r="U334">
        <v>120.8</v>
      </c>
      <c r="V334">
        <v>10.83</v>
      </c>
      <c r="W334">
        <v>729</v>
      </c>
      <c r="X334">
        <v>43.2</v>
      </c>
      <c r="Y334">
        <v>68.400000000000006</v>
      </c>
      <c r="Z334">
        <v>9.1199999999999992</v>
      </c>
      <c r="AA334">
        <v>34.299999999999997</v>
      </c>
      <c r="AB334">
        <v>5.39</v>
      </c>
      <c r="AC334">
        <v>1.21</v>
      </c>
      <c r="AD334">
        <v>4.17</v>
      </c>
      <c r="AE334">
        <v>0.52</v>
      </c>
      <c r="AF334">
        <v>2.4500000000000002</v>
      </c>
      <c r="AG334">
        <v>1.28</v>
      </c>
      <c r="AH334">
        <v>1.21</v>
      </c>
      <c r="AI334">
        <v>0.17</v>
      </c>
      <c r="AJ334">
        <v>6.41</v>
      </c>
      <c r="AK334">
        <v>34.700000000000003</v>
      </c>
      <c r="AL334">
        <f t="shared" si="20"/>
        <v>24.253583010775191</v>
      </c>
      <c r="AM334">
        <f t="shared" si="21"/>
        <v>3.1885643594907469</v>
      </c>
      <c r="AN334">
        <f t="shared" si="22"/>
        <v>56.532786885245912</v>
      </c>
      <c r="AO334">
        <f t="shared" si="23"/>
        <v>0.3160794548354357</v>
      </c>
    </row>
    <row r="335" spans="1:41" x14ac:dyDescent="0.3">
      <c r="A335" t="s">
        <v>542</v>
      </c>
      <c r="B335">
        <v>29.634184000000001</v>
      </c>
      <c r="C335">
        <v>87.457554000000002</v>
      </c>
      <c r="D335" t="s">
        <v>544</v>
      </c>
      <c r="E335">
        <v>15</v>
      </c>
      <c r="F335">
        <v>67.290000000000006</v>
      </c>
      <c r="G335">
        <v>0.52</v>
      </c>
      <c r="H335">
        <v>15.93</v>
      </c>
      <c r="I335">
        <v>3.1026660000000001</v>
      </c>
      <c r="J335">
        <v>3.53</v>
      </c>
      <c r="K335">
        <v>1.59</v>
      </c>
      <c r="L335">
        <v>3.06</v>
      </c>
      <c r="M335">
        <v>0.04</v>
      </c>
      <c r="N335">
        <v>3.88</v>
      </c>
      <c r="O335">
        <v>0.19</v>
      </c>
      <c r="P335">
        <v>21</v>
      </c>
      <c r="Q335">
        <v>11.7</v>
      </c>
      <c r="R335">
        <v>193</v>
      </c>
      <c r="S335">
        <v>598.29999999999995</v>
      </c>
      <c r="T335">
        <v>6.6</v>
      </c>
      <c r="U335">
        <v>129.30000000000001</v>
      </c>
      <c r="V335">
        <v>10.75</v>
      </c>
      <c r="W335">
        <v>613</v>
      </c>
      <c r="X335">
        <v>22.8</v>
      </c>
      <c r="Y335">
        <v>36.200000000000003</v>
      </c>
      <c r="Z335">
        <v>4.76</v>
      </c>
      <c r="AA335">
        <v>17.7</v>
      </c>
      <c r="AB335">
        <v>2.8</v>
      </c>
      <c r="AC335">
        <v>0.79</v>
      </c>
      <c r="AD335">
        <v>2.2799999999999998</v>
      </c>
      <c r="AE335">
        <v>0.28999999999999998</v>
      </c>
      <c r="AF335">
        <v>1.35</v>
      </c>
      <c r="AG335">
        <v>0.68</v>
      </c>
      <c r="AH335">
        <v>0.65</v>
      </c>
      <c r="AI335">
        <v>0.08</v>
      </c>
      <c r="AJ335">
        <v>9.19</v>
      </c>
      <c r="AK335">
        <v>21.6</v>
      </c>
      <c r="AL335">
        <f t="shared" si="20"/>
        <v>23.828627069133397</v>
      </c>
      <c r="AM335">
        <f t="shared" si="21"/>
        <v>3.1708876759021809</v>
      </c>
      <c r="AN335">
        <f t="shared" si="22"/>
        <v>90.651515151515156</v>
      </c>
      <c r="AO335">
        <f t="shared" si="23"/>
        <v>0.32258064516129037</v>
      </c>
    </row>
    <row r="336" spans="1:41" x14ac:dyDescent="0.3">
      <c r="A336" t="s">
        <v>542</v>
      </c>
      <c r="B336">
        <v>29.656970999999999</v>
      </c>
      <c r="C336">
        <v>87.474332000000004</v>
      </c>
      <c r="D336" t="s">
        <v>545</v>
      </c>
      <c r="E336">
        <v>14.6</v>
      </c>
      <c r="F336">
        <v>65.95</v>
      </c>
      <c r="G336">
        <v>0.62</v>
      </c>
      <c r="H336">
        <v>16.309999999999999</v>
      </c>
      <c r="I336">
        <v>2.9737480000000001</v>
      </c>
      <c r="J336">
        <v>3.93</v>
      </c>
      <c r="K336">
        <v>1.97</v>
      </c>
      <c r="L336">
        <v>2.74</v>
      </c>
      <c r="M336">
        <v>0.03</v>
      </c>
      <c r="N336">
        <v>4.18</v>
      </c>
      <c r="O336">
        <v>0.21</v>
      </c>
      <c r="P336">
        <v>31.7</v>
      </c>
      <c r="Q336">
        <v>17.399999999999999</v>
      </c>
      <c r="R336">
        <v>267</v>
      </c>
      <c r="S336">
        <v>771.3</v>
      </c>
      <c r="T336">
        <v>10.96</v>
      </c>
      <c r="U336">
        <v>139</v>
      </c>
      <c r="V336">
        <v>8.27</v>
      </c>
      <c r="W336">
        <v>686</v>
      </c>
      <c r="X336">
        <v>33.57</v>
      </c>
      <c r="Y336">
        <v>58.48</v>
      </c>
      <c r="Z336">
        <v>7.42</v>
      </c>
      <c r="AA336">
        <v>26.3</v>
      </c>
      <c r="AB336">
        <v>4.6399999999999997</v>
      </c>
      <c r="AC336">
        <v>1</v>
      </c>
      <c r="AD336">
        <v>3.47</v>
      </c>
      <c r="AE336">
        <v>0.48</v>
      </c>
      <c r="AF336">
        <v>2.23</v>
      </c>
      <c r="AG336">
        <v>1.01</v>
      </c>
      <c r="AH336">
        <v>0.89</v>
      </c>
      <c r="AI336">
        <v>0.11</v>
      </c>
      <c r="AJ336">
        <v>7.19</v>
      </c>
      <c r="AK336">
        <v>23.4</v>
      </c>
      <c r="AL336">
        <f t="shared" si="20"/>
        <v>25.623524391978385</v>
      </c>
      <c r="AM336">
        <f t="shared" si="21"/>
        <v>3.243510851097227</v>
      </c>
      <c r="AN336">
        <f t="shared" si="22"/>
        <v>70.374087591240865</v>
      </c>
      <c r="AO336">
        <f t="shared" si="23"/>
        <v>0.34616880591209648</v>
      </c>
    </row>
    <row r="337" spans="1:41" x14ac:dyDescent="0.3">
      <c r="A337" t="s">
        <v>542</v>
      </c>
      <c r="B337">
        <v>29.656970999999999</v>
      </c>
      <c r="C337">
        <v>87.474332000000004</v>
      </c>
      <c r="D337" t="s">
        <v>546</v>
      </c>
      <c r="E337">
        <v>15</v>
      </c>
      <c r="F337">
        <v>67.42</v>
      </c>
      <c r="G337">
        <v>0.53</v>
      </c>
      <c r="H337">
        <v>15.48</v>
      </c>
      <c r="I337">
        <v>2.8877359999999999</v>
      </c>
      <c r="J337">
        <v>3.93</v>
      </c>
      <c r="K337">
        <v>1.64</v>
      </c>
      <c r="L337">
        <v>2.71</v>
      </c>
      <c r="M337">
        <v>0.04</v>
      </c>
      <c r="N337">
        <v>3.87</v>
      </c>
      <c r="O337">
        <v>0.18</v>
      </c>
      <c r="P337">
        <v>28.5</v>
      </c>
      <c r="Q337">
        <v>12.4</v>
      </c>
      <c r="R337">
        <v>214</v>
      </c>
      <c r="S337">
        <v>631.9</v>
      </c>
      <c r="T337">
        <v>10.09</v>
      </c>
      <c r="U337">
        <v>136</v>
      </c>
      <c r="V337">
        <v>7.13</v>
      </c>
      <c r="W337">
        <v>628</v>
      </c>
      <c r="X337">
        <v>30.11</v>
      </c>
      <c r="Y337">
        <v>56.3</v>
      </c>
      <c r="Z337">
        <v>7.33</v>
      </c>
      <c r="AA337">
        <v>25.96</v>
      </c>
      <c r="AB337">
        <v>4.49</v>
      </c>
      <c r="AC337">
        <v>0.93</v>
      </c>
      <c r="AD337">
        <v>3.39</v>
      </c>
      <c r="AE337">
        <v>0.46</v>
      </c>
      <c r="AF337">
        <v>2.12</v>
      </c>
      <c r="AG337">
        <v>0.93</v>
      </c>
      <c r="AH337">
        <v>0.86</v>
      </c>
      <c r="AI337">
        <v>0.11</v>
      </c>
      <c r="AJ337">
        <v>9.59</v>
      </c>
      <c r="AK337">
        <v>23.6</v>
      </c>
      <c r="AL337">
        <f t="shared" si="20"/>
        <v>23.784270434697284</v>
      </c>
      <c r="AM337">
        <f t="shared" si="21"/>
        <v>3.1690244560775578</v>
      </c>
      <c r="AN337">
        <f t="shared" si="22"/>
        <v>62.626362735381562</v>
      </c>
      <c r="AO337">
        <f t="shared" si="23"/>
        <v>0.33866118056654537</v>
      </c>
    </row>
    <row r="338" spans="1:41" x14ac:dyDescent="0.3">
      <c r="A338" t="s">
        <v>200</v>
      </c>
      <c r="B338">
        <v>29.354279999999999</v>
      </c>
      <c r="C338">
        <v>88.421410870000003</v>
      </c>
      <c r="D338" t="s">
        <v>547</v>
      </c>
      <c r="E338">
        <v>173.9</v>
      </c>
      <c r="F338">
        <v>66.47</v>
      </c>
      <c r="G338">
        <v>0.47</v>
      </c>
      <c r="H338">
        <v>17.190000000000001</v>
      </c>
      <c r="I338">
        <v>4.03</v>
      </c>
      <c r="J338">
        <v>2.36</v>
      </c>
      <c r="K338">
        <v>0.71</v>
      </c>
      <c r="L338">
        <v>0.1</v>
      </c>
      <c r="M338">
        <v>1.21</v>
      </c>
      <c r="N338">
        <v>5.35</v>
      </c>
      <c r="O338">
        <v>0.14000000000000001</v>
      </c>
      <c r="R338">
        <v>38.1</v>
      </c>
      <c r="S338">
        <v>736</v>
      </c>
      <c r="T338">
        <v>18.100000000000001</v>
      </c>
      <c r="U338">
        <v>156</v>
      </c>
      <c r="V338">
        <v>10.8</v>
      </c>
      <c r="W338">
        <v>620</v>
      </c>
      <c r="X338">
        <v>24.6</v>
      </c>
      <c r="Y338">
        <v>45.9</v>
      </c>
      <c r="Z338">
        <v>5.09</v>
      </c>
      <c r="AA338">
        <v>19.399999999999999</v>
      </c>
      <c r="AB338">
        <v>3.84</v>
      </c>
      <c r="AC338">
        <v>1.1299999999999999</v>
      </c>
      <c r="AD338">
        <v>3.7</v>
      </c>
      <c r="AE338">
        <v>0.59</v>
      </c>
      <c r="AF338">
        <v>3.21</v>
      </c>
      <c r="AG338">
        <v>2.06</v>
      </c>
      <c r="AH338">
        <v>2.0099999999999998</v>
      </c>
      <c r="AI338">
        <v>0.33</v>
      </c>
      <c r="AJ338">
        <v>4.3</v>
      </c>
      <c r="AL338">
        <f t="shared" si="20"/>
        <v>8.3141255746583571</v>
      </c>
      <c r="AM338">
        <f t="shared" si="21"/>
        <v>2.1179559447166652</v>
      </c>
      <c r="AN338">
        <f t="shared" si="22"/>
        <v>40.66298342541436</v>
      </c>
      <c r="AO338">
        <f t="shared" si="23"/>
        <v>5.1766304347826086E-2</v>
      </c>
    </row>
    <row r="339" spans="1:41" x14ac:dyDescent="0.3">
      <c r="A339" t="s">
        <v>200</v>
      </c>
      <c r="B339">
        <v>29.36</v>
      </c>
      <c r="C339">
        <v>88.4</v>
      </c>
      <c r="D339" t="s">
        <v>550</v>
      </c>
      <c r="E339">
        <v>180</v>
      </c>
      <c r="F339">
        <v>66.06</v>
      </c>
      <c r="G339">
        <v>0.32</v>
      </c>
      <c r="H339">
        <v>17.309999999999999</v>
      </c>
      <c r="I339">
        <v>3.65</v>
      </c>
      <c r="J339">
        <v>4.63</v>
      </c>
      <c r="K339">
        <v>1.35</v>
      </c>
      <c r="L339">
        <v>0.11</v>
      </c>
      <c r="M339">
        <v>1.76</v>
      </c>
      <c r="N339">
        <v>2.92</v>
      </c>
      <c r="O339">
        <v>0.11</v>
      </c>
      <c r="P339">
        <v>10</v>
      </c>
      <c r="R339">
        <v>50.4</v>
      </c>
      <c r="S339">
        <v>400</v>
      </c>
      <c r="T339">
        <v>10.1</v>
      </c>
      <c r="U339">
        <v>190</v>
      </c>
      <c r="V339">
        <v>7.4</v>
      </c>
      <c r="W339">
        <v>516</v>
      </c>
      <c r="X339">
        <v>16.399999999999999</v>
      </c>
      <c r="Y339">
        <v>30.2</v>
      </c>
      <c r="Z339">
        <v>3.31</v>
      </c>
      <c r="AA339">
        <v>12</v>
      </c>
      <c r="AB339">
        <v>2.1800000000000002</v>
      </c>
      <c r="AC339">
        <v>0.73</v>
      </c>
      <c r="AD339">
        <v>2.4500000000000002</v>
      </c>
      <c r="AE339">
        <v>0.3</v>
      </c>
      <c r="AF339">
        <v>1.77</v>
      </c>
      <c r="AG339">
        <v>1.1000000000000001</v>
      </c>
      <c r="AH339">
        <v>1.0900000000000001</v>
      </c>
      <c r="AI339">
        <v>0.17</v>
      </c>
      <c r="AJ339">
        <v>4.5999999999999996</v>
      </c>
      <c r="AL339">
        <f t="shared" si="20"/>
        <v>10.221035110130453</v>
      </c>
      <c r="AM339">
        <f t="shared" si="21"/>
        <v>2.3244478624384324</v>
      </c>
      <c r="AN339">
        <f t="shared" si="22"/>
        <v>39.603960396039604</v>
      </c>
      <c r="AO339">
        <f t="shared" si="23"/>
        <v>0.126</v>
      </c>
    </row>
    <row r="340" spans="1:41" x14ac:dyDescent="0.3">
      <c r="A340" t="s">
        <v>200</v>
      </c>
      <c r="B340">
        <v>29.36</v>
      </c>
      <c r="C340">
        <v>88.4</v>
      </c>
      <c r="D340" t="s">
        <v>552</v>
      </c>
      <c r="E340">
        <v>180</v>
      </c>
      <c r="F340">
        <v>65.95</v>
      </c>
      <c r="G340">
        <v>0.37</v>
      </c>
      <c r="H340">
        <v>17.059999999999999</v>
      </c>
      <c r="I340">
        <v>3.98</v>
      </c>
      <c r="J340">
        <v>5.01</v>
      </c>
      <c r="K340">
        <v>1.33</v>
      </c>
      <c r="L340">
        <v>0.09</v>
      </c>
      <c r="M340">
        <v>2.42</v>
      </c>
      <c r="N340">
        <v>2.11</v>
      </c>
      <c r="O340">
        <v>0.11</v>
      </c>
      <c r="P340">
        <v>10</v>
      </c>
      <c r="R340">
        <v>70.3</v>
      </c>
      <c r="S340">
        <v>300</v>
      </c>
      <c r="T340">
        <v>8.1</v>
      </c>
      <c r="U340">
        <v>182</v>
      </c>
      <c r="V340">
        <v>7.1</v>
      </c>
      <c r="W340">
        <v>571</v>
      </c>
      <c r="X340">
        <v>15.3</v>
      </c>
      <c r="Y340">
        <v>28.4</v>
      </c>
      <c r="Z340">
        <v>3.06</v>
      </c>
      <c r="AA340">
        <v>11.5</v>
      </c>
      <c r="AB340">
        <v>1.97</v>
      </c>
      <c r="AC340">
        <v>0.72</v>
      </c>
      <c r="AD340">
        <v>2.19</v>
      </c>
      <c r="AE340">
        <v>0.27</v>
      </c>
      <c r="AF340">
        <v>1.51</v>
      </c>
      <c r="AG340">
        <v>0.85</v>
      </c>
      <c r="AH340">
        <v>0.86</v>
      </c>
      <c r="AI340">
        <v>0.13</v>
      </c>
      <c r="AJ340">
        <v>4.4000000000000004</v>
      </c>
      <c r="AL340">
        <f t="shared" si="20"/>
        <v>12.085663821018548</v>
      </c>
      <c r="AM340">
        <f t="shared" si="21"/>
        <v>2.4920199419823055</v>
      </c>
      <c r="AN340">
        <f t="shared" si="22"/>
        <v>37.037037037037038</v>
      </c>
      <c r="AO340">
        <f t="shared" si="23"/>
        <v>0.23433333333333331</v>
      </c>
    </row>
    <row r="341" spans="1:41" x14ac:dyDescent="0.3">
      <c r="A341" t="s">
        <v>200</v>
      </c>
      <c r="B341">
        <v>29.36</v>
      </c>
      <c r="C341">
        <v>88.4</v>
      </c>
      <c r="D341" t="s">
        <v>554</v>
      </c>
      <c r="E341">
        <v>180</v>
      </c>
      <c r="F341">
        <v>66</v>
      </c>
      <c r="G341">
        <v>0.3</v>
      </c>
      <c r="H341">
        <v>17.059999999999999</v>
      </c>
      <c r="I341">
        <v>4</v>
      </c>
      <c r="J341">
        <v>4.2300000000000004</v>
      </c>
      <c r="K341">
        <v>1.3</v>
      </c>
      <c r="L341">
        <v>0.12</v>
      </c>
      <c r="M341">
        <v>1.27</v>
      </c>
      <c r="N341">
        <v>4.32</v>
      </c>
      <c r="O341">
        <v>0.12</v>
      </c>
      <c r="P341">
        <v>10</v>
      </c>
      <c r="R341">
        <v>30.7</v>
      </c>
      <c r="S341">
        <v>407</v>
      </c>
      <c r="T341">
        <v>8.8000000000000007</v>
      </c>
      <c r="U341">
        <v>303</v>
      </c>
      <c r="V341">
        <v>6.2</v>
      </c>
      <c r="W341">
        <v>347</v>
      </c>
      <c r="X341">
        <v>15.6</v>
      </c>
      <c r="Y341">
        <v>28.9</v>
      </c>
      <c r="Z341">
        <v>3.17</v>
      </c>
      <c r="AA341">
        <v>11.5</v>
      </c>
      <c r="AB341">
        <v>2.21</v>
      </c>
      <c r="AC341">
        <v>0.98</v>
      </c>
      <c r="AD341">
        <v>2.16</v>
      </c>
      <c r="AE341">
        <v>0.27</v>
      </c>
      <c r="AF341">
        <v>1.52</v>
      </c>
      <c r="AG341">
        <v>0.93</v>
      </c>
      <c r="AH341">
        <v>0.93</v>
      </c>
      <c r="AI341">
        <v>0.16</v>
      </c>
      <c r="AJ341">
        <v>7.1</v>
      </c>
      <c r="AL341">
        <f t="shared" si="20"/>
        <v>11.395127262828364</v>
      </c>
      <c r="AM341">
        <f t="shared" si="21"/>
        <v>2.4331858309396583</v>
      </c>
      <c r="AN341">
        <f t="shared" si="22"/>
        <v>46.249999999999993</v>
      </c>
      <c r="AO341">
        <f t="shared" si="23"/>
        <v>7.5429975429975427E-2</v>
      </c>
    </row>
    <row r="342" spans="1:41" x14ac:dyDescent="0.3">
      <c r="A342" t="s">
        <v>200</v>
      </c>
      <c r="B342">
        <v>29.628204</v>
      </c>
      <c r="C342">
        <v>91.602759599999999</v>
      </c>
      <c r="D342" t="s">
        <v>556</v>
      </c>
      <c r="E342">
        <v>19</v>
      </c>
      <c r="F342">
        <v>66.260000000000005</v>
      </c>
      <c r="G342">
        <v>0.5</v>
      </c>
      <c r="H342">
        <v>17.04</v>
      </c>
      <c r="I342">
        <v>3.23</v>
      </c>
      <c r="J342">
        <v>3.1</v>
      </c>
      <c r="K342">
        <v>1.43</v>
      </c>
      <c r="L342">
        <v>0.01</v>
      </c>
      <c r="M342">
        <v>2.29</v>
      </c>
      <c r="N342">
        <v>4.24</v>
      </c>
      <c r="O342">
        <v>0.2</v>
      </c>
      <c r="P342">
        <v>10</v>
      </c>
      <c r="Q342">
        <v>11</v>
      </c>
      <c r="R342">
        <v>70</v>
      </c>
      <c r="S342">
        <v>948</v>
      </c>
      <c r="T342">
        <v>6.3</v>
      </c>
      <c r="U342">
        <v>217</v>
      </c>
      <c r="V342">
        <v>3.4</v>
      </c>
      <c r="W342">
        <v>563</v>
      </c>
      <c r="X342">
        <v>19.399999999999999</v>
      </c>
      <c r="Y342">
        <v>40.1</v>
      </c>
      <c r="Z342">
        <v>4.88</v>
      </c>
      <c r="AA342">
        <v>18.399999999999999</v>
      </c>
      <c r="AB342">
        <v>3.24</v>
      </c>
      <c r="AC342">
        <v>0.81</v>
      </c>
      <c r="AD342">
        <v>2.58</v>
      </c>
      <c r="AE342">
        <v>0.3</v>
      </c>
      <c r="AF342">
        <v>1.26</v>
      </c>
      <c r="AG342">
        <v>0.64</v>
      </c>
      <c r="AH342">
        <v>0.61</v>
      </c>
      <c r="AI342">
        <v>0.1</v>
      </c>
      <c r="AJ342">
        <v>5.4</v>
      </c>
      <c r="AL342">
        <f t="shared" si="20"/>
        <v>21.604758940305736</v>
      </c>
      <c r="AM342">
        <f t="shared" si="21"/>
        <v>3.0729136117333944</v>
      </c>
      <c r="AN342">
        <f t="shared" si="22"/>
        <v>150.47619047619048</v>
      </c>
      <c r="AO342">
        <f t="shared" si="23"/>
        <v>7.3839662447257384E-2</v>
      </c>
    </row>
    <row r="343" spans="1:41" x14ac:dyDescent="0.3">
      <c r="A343" t="s">
        <v>200</v>
      </c>
      <c r="B343">
        <v>29.574401999999999</v>
      </c>
      <c r="C343">
        <v>89.054057700000001</v>
      </c>
      <c r="D343" t="s">
        <v>558</v>
      </c>
      <c r="E343">
        <v>60</v>
      </c>
      <c r="F343">
        <v>67.680000000000007</v>
      </c>
      <c r="G343">
        <v>0.36</v>
      </c>
      <c r="H343">
        <v>15.49</v>
      </c>
      <c r="I343">
        <v>3.32</v>
      </c>
      <c r="J343">
        <v>2.5099999999999998</v>
      </c>
      <c r="K343">
        <v>1.02</v>
      </c>
      <c r="L343">
        <v>0.1</v>
      </c>
      <c r="M343">
        <v>4.2300000000000004</v>
      </c>
      <c r="N343">
        <v>3.73</v>
      </c>
      <c r="O343">
        <v>0.13</v>
      </c>
      <c r="P343">
        <v>10</v>
      </c>
      <c r="Q343">
        <v>7</v>
      </c>
      <c r="R343">
        <v>96.6</v>
      </c>
      <c r="S343">
        <v>350</v>
      </c>
      <c r="T343">
        <v>16.2</v>
      </c>
      <c r="U343">
        <v>222</v>
      </c>
      <c r="V343">
        <v>8.6999999999999993</v>
      </c>
      <c r="W343">
        <v>790</v>
      </c>
      <c r="X343">
        <v>26</v>
      </c>
      <c r="Y343">
        <v>48.8</v>
      </c>
      <c r="Z343">
        <v>5.38</v>
      </c>
      <c r="AA343">
        <v>18.7</v>
      </c>
      <c r="AB343">
        <v>3.48</v>
      </c>
      <c r="AC343">
        <v>0.75</v>
      </c>
      <c r="AD343">
        <v>3.25</v>
      </c>
      <c r="AE343">
        <v>0.48</v>
      </c>
      <c r="AF343">
        <v>2.71</v>
      </c>
      <c r="AG343">
        <v>1.68</v>
      </c>
      <c r="AH343">
        <v>1.82</v>
      </c>
      <c r="AI343">
        <v>0.31</v>
      </c>
      <c r="AJ343">
        <v>5.8</v>
      </c>
      <c r="AL343">
        <f t="shared" si="20"/>
        <v>9.7046413502109701</v>
      </c>
      <c r="AM343">
        <f t="shared" si="21"/>
        <v>2.27260426078211</v>
      </c>
      <c r="AN343">
        <f t="shared" si="22"/>
        <v>21.60493827160494</v>
      </c>
      <c r="AO343">
        <f t="shared" si="23"/>
        <v>0.27599999999999997</v>
      </c>
    </row>
    <row r="344" spans="1:41" x14ac:dyDescent="0.3">
      <c r="A344" t="s">
        <v>200</v>
      </c>
      <c r="B344">
        <v>29.364443000000001</v>
      </c>
      <c r="C344">
        <v>88.499503000000004</v>
      </c>
      <c r="D344" t="s">
        <v>561</v>
      </c>
      <c r="E344">
        <v>151.80000000000001</v>
      </c>
      <c r="F344">
        <v>65.19</v>
      </c>
      <c r="G344">
        <v>0.96</v>
      </c>
      <c r="H344">
        <v>16.72</v>
      </c>
      <c r="I344">
        <v>4.8600000000000003</v>
      </c>
      <c r="J344">
        <v>3.41</v>
      </c>
      <c r="K344">
        <v>1.19</v>
      </c>
      <c r="L344">
        <v>0.12</v>
      </c>
      <c r="M344">
        <v>2.13</v>
      </c>
      <c r="N344">
        <v>3.73</v>
      </c>
      <c r="O344">
        <v>0.27</v>
      </c>
      <c r="P344">
        <v>10</v>
      </c>
      <c r="R344">
        <v>46</v>
      </c>
      <c r="S344">
        <v>424</v>
      </c>
      <c r="T344">
        <v>35.299999999999997</v>
      </c>
      <c r="U344">
        <v>318</v>
      </c>
      <c r="V344">
        <v>18.600000000000001</v>
      </c>
      <c r="W344">
        <v>512</v>
      </c>
      <c r="X344">
        <v>32</v>
      </c>
      <c r="Y344">
        <v>67.7</v>
      </c>
      <c r="Z344">
        <v>8.34</v>
      </c>
      <c r="AA344">
        <v>33.5</v>
      </c>
      <c r="AB344">
        <v>7.04</v>
      </c>
      <c r="AC344">
        <v>1.92</v>
      </c>
      <c r="AD344">
        <v>6.68</v>
      </c>
      <c r="AE344">
        <v>1.05</v>
      </c>
      <c r="AF344">
        <v>6.08</v>
      </c>
      <c r="AG344">
        <v>3.78</v>
      </c>
      <c r="AH344">
        <v>3.68</v>
      </c>
      <c r="AI344">
        <v>0.6</v>
      </c>
      <c r="AJ344">
        <v>7.9</v>
      </c>
      <c r="AL344">
        <f t="shared" si="20"/>
        <v>5.9071729957805905</v>
      </c>
      <c r="AM344">
        <f t="shared" si="21"/>
        <v>1.7761673744682187</v>
      </c>
      <c r="AN344">
        <f t="shared" si="22"/>
        <v>12.011331444759207</v>
      </c>
      <c r="AO344">
        <f t="shared" si="23"/>
        <v>0.10849056603773585</v>
      </c>
    </row>
    <row r="345" spans="1:41" x14ac:dyDescent="0.3">
      <c r="A345" t="s">
        <v>251</v>
      </c>
      <c r="B345">
        <v>29.346394</v>
      </c>
      <c r="C345">
        <v>88.290349000000006</v>
      </c>
      <c r="D345" t="s">
        <v>564</v>
      </c>
      <c r="E345">
        <v>182</v>
      </c>
      <c r="F345">
        <v>65.63</v>
      </c>
      <c r="G345">
        <v>0.46</v>
      </c>
      <c r="H345">
        <v>14.23</v>
      </c>
      <c r="I345">
        <v>7.3961740000000002</v>
      </c>
      <c r="J345">
        <v>6.73</v>
      </c>
      <c r="K345">
        <v>3.34</v>
      </c>
      <c r="L345">
        <v>0.18</v>
      </c>
      <c r="M345">
        <v>0.46</v>
      </c>
      <c r="N345">
        <v>1.07</v>
      </c>
      <c r="O345">
        <v>0.11</v>
      </c>
      <c r="P345">
        <v>60.6</v>
      </c>
      <c r="Q345">
        <v>21.6</v>
      </c>
      <c r="R345">
        <v>20.100000000000001</v>
      </c>
      <c r="S345">
        <v>344</v>
      </c>
      <c r="T345">
        <v>9.1199999999999992</v>
      </c>
      <c r="U345">
        <v>79.5</v>
      </c>
      <c r="V345">
        <v>5.01</v>
      </c>
      <c r="W345">
        <v>68.5</v>
      </c>
      <c r="X345">
        <v>13.8</v>
      </c>
      <c r="Y345">
        <v>26.1</v>
      </c>
      <c r="Z345">
        <v>3.24</v>
      </c>
      <c r="AA345">
        <v>13</v>
      </c>
      <c r="AB345">
        <v>2.73</v>
      </c>
      <c r="AC345">
        <v>1.02</v>
      </c>
      <c r="AD345">
        <v>2.44</v>
      </c>
      <c r="AE345">
        <v>0.36</v>
      </c>
      <c r="AF345">
        <v>1.92</v>
      </c>
      <c r="AG345">
        <v>1.0900000000000001</v>
      </c>
      <c r="AH345">
        <v>0.93</v>
      </c>
      <c r="AI345">
        <v>0.14000000000000001</v>
      </c>
      <c r="AJ345">
        <v>3.1</v>
      </c>
      <c r="AK345">
        <v>1.41</v>
      </c>
      <c r="AL345">
        <f t="shared" si="20"/>
        <v>10.08030488634817</v>
      </c>
      <c r="AM345">
        <f t="shared" si="21"/>
        <v>2.3105835088473263</v>
      </c>
      <c r="AN345">
        <f t="shared" si="22"/>
        <v>37.719298245614041</v>
      </c>
      <c r="AO345">
        <f t="shared" si="23"/>
        <v>5.843023255813954E-2</v>
      </c>
    </row>
    <row r="346" spans="1:41" x14ac:dyDescent="0.3">
      <c r="A346" t="s">
        <v>251</v>
      </c>
      <c r="B346">
        <v>29.383693000000001</v>
      </c>
      <c r="C346">
        <v>88.405946</v>
      </c>
      <c r="D346" t="s">
        <v>565</v>
      </c>
      <c r="E346">
        <v>177</v>
      </c>
      <c r="F346">
        <v>65.98</v>
      </c>
      <c r="G346">
        <v>0.44</v>
      </c>
      <c r="H346">
        <v>17.11</v>
      </c>
      <c r="I346">
        <v>2.8786179999999999</v>
      </c>
      <c r="J346">
        <v>3.48</v>
      </c>
      <c r="K346">
        <v>1.57</v>
      </c>
      <c r="L346">
        <v>0.06</v>
      </c>
      <c r="M346">
        <v>1.23</v>
      </c>
      <c r="N346">
        <v>5.84</v>
      </c>
      <c r="O346">
        <v>0.11</v>
      </c>
      <c r="P346">
        <v>277.39999999999998</v>
      </c>
      <c r="Q346">
        <v>18.079999999999998</v>
      </c>
      <c r="R346">
        <v>28.9</v>
      </c>
      <c r="S346">
        <v>380.1</v>
      </c>
      <c r="T346">
        <v>10.16</v>
      </c>
      <c r="U346">
        <v>95.5</v>
      </c>
      <c r="V346">
        <v>6.58</v>
      </c>
      <c r="W346">
        <v>341.8</v>
      </c>
      <c r="X346">
        <v>11.17</v>
      </c>
      <c r="Y346">
        <v>25.97</v>
      </c>
      <c r="Z346">
        <v>2.48</v>
      </c>
      <c r="AA346">
        <v>10.58</v>
      </c>
      <c r="AB346">
        <v>2.37</v>
      </c>
      <c r="AC346">
        <v>0.77</v>
      </c>
      <c r="AD346">
        <v>2.44</v>
      </c>
      <c r="AE346">
        <v>0.34</v>
      </c>
      <c r="AF346">
        <v>2.0099999999999998</v>
      </c>
      <c r="AG346">
        <v>1.26</v>
      </c>
      <c r="AH346">
        <v>1.34</v>
      </c>
      <c r="AI346">
        <v>0.22</v>
      </c>
      <c r="AJ346">
        <v>4.3099999999999996</v>
      </c>
      <c r="AK346">
        <v>5.39</v>
      </c>
      <c r="AL346">
        <f t="shared" si="20"/>
        <v>5.662730650544745</v>
      </c>
      <c r="AM346">
        <f t="shared" si="21"/>
        <v>1.7339062229676212</v>
      </c>
      <c r="AN346">
        <f t="shared" si="22"/>
        <v>37.411417322834644</v>
      </c>
      <c r="AO346">
        <f t="shared" si="23"/>
        <v>7.6032622993948959E-2</v>
      </c>
    </row>
    <row r="347" spans="1:41" x14ac:dyDescent="0.3">
      <c r="A347" t="s">
        <v>251</v>
      </c>
      <c r="B347">
        <v>29.368751</v>
      </c>
      <c r="C347">
        <v>88.414331000000004</v>
      </c>
      <c r="D347" t="s">
        <v>566</v>
      </c>
      <c r="E347">
        <v>165</v>
      </c>
      <c r="F347">
        <v>67.319999999999993</v>
      </c>
      <c r="G347">
        <v>0.38</v>
      </c>
      <c r="H347">
        <v>16.14</v>
      </c>
      <c r="I347">
        <v>2.8886579999999999</v>
      </c>
      <c r="J347">
        <v>3.82</v>
      </c>
      <c r="K347">
        <v>1.06</v>
      </c>
      <c r="L347">
        <v>7.0000000000000007E-2</v>
      </c>
      <c r="M347">
        <v>3.92</v>
      </c>
      <c r="N347">
        <v>2.66</v>
      </c>
      <c r="O347">
        <v>0.11</v>
      </c>
      <c r="P347">
        <v>9.73</v>
      </c>
      <c r="Q347">
        <v>4.18</v>
      </c>
      <c r="R347">
        <v>77.8</v>
      </c>
      <c r="S347">
        <v>296</v>
      </c>
      <c r="T347">
        <v>10.199999999999999</v>
      </c>
      <c r="U347">
        <v>98.3</v>
      </c>
      <c r="V347">
        <v>5.47</v>
      </c>
      <c r="W347">
        <v>800</v>
      </c>
      <c r="X347">
        <v>10</v>
      </c>
      <c r="Y347">
        <v>17.899999999999999</v>
      </c>
      <c r="Z347">
        <v>2.12</v>
      </c>
      <c r="AA347">
        <v>8.91</v>
      </c>
      <c r="AB347">
        <v>1.98</v>
      </c>
      <c r="AC347">
        <v>0.74</v>
      </c>
      <c r="AD347">
        <v>2.27</v>
      </c>
      <c r="AE347">
        <v>0.32</v>
      </c>
      <c r="AF347">
        <v>1.9</v>
      </c>
      <c r="AG347">
        <v>1.22</v>
      </c>
      <c r="AH347">
        <v>1.3</v>
      </c>
      <c r="AI347">
        <v>0.21</v>
      </c>
      <c r="AJ347">
        <v>2.5299999999999998</v>
      </c>
      <c r="AK347">
        <v>4.7300000000000004</v>
      </c>
      <c r="AL347">
        <f t="shared" si="20"/>
        <v>5.2255761116520603</v>
      </c>
      <c r="AM347">
        <f t="shared" si="21"/>
        <v>1.6535650523758862</v>
      </c>
      <c r="AN347">
        <f t="shared" si="22"/>
        <v>29.019607843137258</v>
      </c>
      <c r="AO347">
        <f t="shared" si="23"/>
        <v>0.26283783783783782</v>
      </c>
    </row>
    <row r="348" spans="1:41" x14ac:dyDescent="0.3">
      <c r="A348" t="s">
        <v>567</v>
      </c>
      <c r="B348">
        <v>29.586099999999998</v>
      </c>
      <c r="C348">
        <v>91.616669999999999</v>
      </c>
      <c r="D348" t="s">
        <v>568</v>
      </c>
      <c r="E348">
        <v>17</v>
      </c>
      <c r="F348">
        <v>65.94</v>
      </c>
      <c r="G348">
        <v>0.49</v>
      </c>
      <c r="H348">
        <v>16.309999999999999</v>
      </c>
      <c r="I348">
        <v>3.166674</v>
      </c>
      <c r="J348">
        <v>3.15</v>
      </c>
      <c r="K348">
        <v>3.91</v>
      </c>
      <c r="L348">
        <v>4.49</v>
      </c>
      <c r="M348">
        <v>1.46</v>
      </c>
      <c r="N348">
        <v>2.85</v>
      </c>
      <c r="O348">
        <v>0.04</v>
      </c>
      <c r="P348">
        <v>13</v>
      </c>
      <c r="Q348">
        <v>10.4</v>
      </c>
      <c r="R348">
        <v>65.8</v>
      </c>
      <c r="S348">
        <v>918</v>
      </c>
      <c r="T348">
        <v>6.64</v>
      </c>
      <c r="U348">
        <v>98.8</v>
      </c>
      <c r="V348">
        <v>3.54</v>
      </c>
      <c r="W348">
        <v>644</v>
      </c>
      <c r="X348">
        <v>20.309999999999999</v>
      </c>
      <c r="Y348">
        <v>42.79</v>
      </c>
      <c r="Z348">
        <v>5.45</v>
      </c>
      <c r="AA348">
        <v>21.08</v>
      </c>
      <c r="AB348">
        <v>3.52</v>
      </c>
      <c r="AC348">
        <v>1.01</v>
      </c>
      <c r="AD348">
        <v>2.6</v>
      </c>
      <c r="AE348">
        <v>0.32</v>
      </c>
      <c r="AF348">
        <v>1.35</v>
      </c>
      <c r="AG348">
        <v>0.66</v>
      </c>
      <c r="AH348">
        <v>0.6</v>
      </c>
      <c r="AI348">
        <v>0.1</v>
      </c>
      <c r="AJ348">
        <v>6.82</v>
      </c>
      <c r="AK348">
        <v>5.72</v>
      </c>
      <c r="AL348">
        <f t="shared" si="20"/>
        <v>22.995147679324894</v>
      </c>
      <c r="AM348">
        <f t="shared" si="21"/>
        <v>3.1352832232076158</v>
      </c>
      <c r="AN348">
        <f t="shared" si="22"/>
        <v>138.25301204819277</v>
      </c>
      <c r="AO348">
        <f t="shared" si="23"/>
        <v>7.167755991285403E-2</v>
      </c>
    </row>
    <row r="349" spans="1:41" x14ac:dyDescent="0.3">
      <c r="A349" t="s">
        <v>567</v>
      </c>
      <c r="B349">
        <v>29.586099999999998</v>
      </c>
      <c r="C349">
        <v>91.616669999999999</v>
      </c>
      <c r="D349" t="s">
        <v>569</v>
      </c>
      <c r="E349">
        <v>17</v>
      </c>
      <c r="F349">
        <v>66.099999999999994</v>
      </c>
      <c r="G349">
        <v>0.49</v>
      </c>
      <c r="H349">
        <v>16.239999999999998</v>
      </c>
      <c r="I349">
        <v>3.1786979999999998</v>
      </c>
      <c r="J349">
        <v>3.16</v>
      </c>
      <c r="K349">
        <v>3.83</v>
      </c>
      <c r="L349">
        <v>4.42</v>
      </c>
      <c r="M349">
        <v>1.46</v>
      </c>
      <c r="N349">
        <v>3.05</v>
      </c>
      <c r="O349">
        <v>0.04</v>
      </c>
      <c r="P349">
        <v>14.1</v>
      </c>
      <c r="Q349">
        <v>10.9</v>
      </c>
      <c r="R349">
        <v>76.099999999999994</v>
      </c>
      <c r="S349">
        <v>963</v>
      </c>
      <c r="T349">
        <v>7.17</v>
      </c>
      <c r="U349">
        <v>100.3</v>
      </c>
      <c r="V349">
        <v>3.42</v>
      </c>
      <c r="W349">
        <v>722</v>
      </c>
      <c r="X349">
        <v>21.94</v>
      </c>
      <c r="Y349">
        <v>46.64</v>
      </c>
      <c r="Z349">
        <v>5.94</v>
      </c>
      <c r="AA349">
        <v>23.04</v>
      </c>
      <c r="AB349">
        <v>3.85</v>
      </c>
      <c r="AC349">
        <v>1.1000000000000001</v>
      </c>
      <c r="AD349">
        <v>2.81</v>
      </c>
      <c r="AE349">
        <v>0.35</v>
      </c>
      <c r="AF349">
        <v>1.51</v>
      </c>
      <c r="AG349">
        <v>0.73</v>
      </c>
      <c r="AH349">
        <v>0.67</v>
      </c>
      <c r="AI349">
        <v>0.11</v>
      </c>
      <c r="AJ349">
        <v>7.6</v>
      </c>
      <c r="AK349">
        <v>6.17</v>
      </c>
      <c r="AL349">
        <f t="shared" si="20"/>
        <v>22.245355500976135</v>
      </c>
      <c r="AM349">
        <f t="shared" si="21"/>
        <v>3.1021332452935413</v>
      </c>
      <c r="AN349">
        <f t="shared" si="22"/>
        <v>134.30962343096235</v>
      </c>
      <c r="AO349">
        <f t="shared" si="23"/>
        <v>7.9023883696780886E-2</v>
      </c>
    </row>
    <row r="350" spans="1:41" x14ac:dyDescent="0.3">
      <c r="A350" t="s">
        <v>570</v>
      </c>
      <c r="B350">
        <v>29.583300000000001</v>
      </c>
      <c r="C350">
        <v>90.000010000000003</v>
      </c>
      <c r="D350" t="s">
        <v>571</v>
      </c>
      <c r="E350">
        <v>14.3</v>
      </c>
      <c r="F350">
        <v>67.63</v>
      </c>
      <c r="G350">
        <v>0.38</v>
      </c>
      <c r="H350">
        <v>15.53</v>
      </c>
      <c r="I350">
        <v>2.8073760000000001</v>
      </c>
      <c r="J350">
        <v>3.04</v>
      </c>
      <c r="K350">
        <v>1.37</v>
      </c>
      <c r="L350">
        <v>0.05</v>
      </c>
      <c r="M350">
        <v>3.67</v>
      </c>
      <c r="N350">
        <v>4.03</v>
      </c>
      <c r="O350">
        <v>0.19</v>
      </c>
      <c r="P350">
        <v>23.5</v>
      </c>
      <c r="Q350">
        <v>10.4</v>
      </c>
      <c r="R350">
        <v>153</v>
      </c>
      <c r="S350">
        <v>766</v>
      </c>
      <c r="T350">
        <v>8.42</v>
      </c>
      <c r="U350">
        <v>90.8</v>
      </c>
      <c r="V350">
        <v>7.83</v>
      </c>
      <c r="W350">
        <v>845</v>
      </c>
      <c r="X350">
        <v>32.9</v>
      </c>
      <c r="Y350">
        <v>68.900000000000006</v>
      </c>
      <c r="Z350">
        <v>7.58</v>
      </c>
      <c r="AA350">
        <v>27</v>
      </c>
      <c r="AB350">
        <v>4.37</v>
      </c>
      <c r="AC350">
        <v>1.08</v>
      </c>
      <c r="AD350">
        <v>2.82</v>
      </c>
      <c r="AE350">
        <v>0.34</v>
      </c>
      <c r="AF350">
        <v>1.55</v>
      </c>
      <c r="AG350">
        <v>0.77</v>
      </c>
      <c r="AH350">
        <v>0.59</v>
      </c>
      <c r="AI350">
        <v>0.1</v>
      </c>
      <c r="AJ350">
        <v>2.77</v>
      </c>
      <c r="AK350">
        <v>31.9</v>
      </c>
      <c r="AL350">
        <f t="shared" si="20"/>
        <v>37.880998355145536</v>
      </c>
      <c r="AM350">
        <f t="shared" si="21"/>
        <v>3.6344496237030302</v>
      </c>
      <c r="AN350">
        <f t="shared" si="22"/>
        <v>90.973871733966746</v>
      </c>
      <c r="AO350">
        <f t="shared" si="23"/>
        <v>0.19973890339425587</v>
      </c>
    </row>
    <row r="351" spans="1:41" x14ac:dyDescent="0.3">
      <c r="A351" t="s">
        <v>570</v>
      </c>
      <c r="B351">
        <v>29.75</v>
      </c>
      <c r="C351">
        <v>88.366699999999994</v>
      </c>
      <c r="D351" t="s">
        <v>573</v>
      </c>
      <c r="E351">
        <v>14.3</v>
      </c>
      <c r="F351">
        <v>67.95</v>
      </c>
      <c r="G351">
        <v>0.42</v>
      </c>
      <c r="H351">
        <v>15.44</v>
      </c>
      <c r="I351">
        <v>2.150522</v>
      </c>
      <c r="J351">
        <v>2.4500000000000002</v>
      </c>
      <c r="K351">
        <v>1</v>
      </c>
      <c r="L351">
        <v>0.03</v>
      </c>
      <c r="M351">
        <v>4.21</v>
      </c>
      <c r="N351">
        <v>4.6100000000000003</v>
      </c>
      <c r="O351">
        <v>0.14000000000000001</v>
      </c>
      <c r="P351">
        <v>8.9</v>
      </c>
      <c r="Q351">
        <v>7.94</v>
      </c>
      <c r="R351">
        <v>204</v>
      </c>
      <c r="S351">
        <v>713</v>
      </c>
      <c r="T351">
        <v>7.99</v>
      </c>
      <c r="U351">
        <v>94.9</v>
      </c>
      <c r="V351">
        <v>7.92</v>
      </c>
      <c r="W351">
        <v>825</v>
      </c>
      <c r="X351">
        <v>35.9</v>
      </c>
      <c r="Y351">
        <v>70.5</v>
      </c>
      <c r="Z351">
        <v>7.56</v>
      </c>
      <c r="AA351">
        <v>26.3</v>
      </c>
      <c r="AB351">
        <v>4.4800000000000004</v>
      </c>
      <c r="AC351">
        <v>0.97</v>
      </c>
      <c r="AD351">
        <v>2.65</v>
      </c>
      <c r="AE351">
        <v>0.34</v>
      </c>
      <c r="AF351">
        <v>1.63</v>
      </c>
      <c r="AG351">
        <v>0.78</v>
      </c>
      <c r="AH351">
        <v>0.76</v>
      </c>
      <c r="AI351">
        <v>0.1</v>
      </c>
      <c r="AJ351">
        <v>2.84</v>
      </c>
      <c r="AK351">
        <v>21.9</v>
      </c>
      <c r="AL351">
        <f t="shared" si="20"/>
        <v>32.089162780368639</v>
      </c>
      <c r="AM351">
        <f t="shared" si="21"/>
        <v>3.4685183650453251</v>
      </c>
      <c r="AN351">
        <f t="shared" si="22"/>
        <v>89.23654568210263</v>
      </c>
      <c r="AO351">
        <f t="shared" si="23"/>
        <v>0.28611500701262271</v>
      </c>
    </row>
    <row r="352" spans="1:41" x14ac:dyDescent="0.3">
      <c r="A352" t="s">
        <v>570</v>
      </c>
      <c r="B352">
        <v>29.75</v>
      </c>
      <c r="C352">
        <v>88.366699999999994</v>
      </c>
      <c r="D352" t="s">
        <v>575</v>
      </c>
      <c r="E352">
        <v>14.3</v>
      </c>
      <c r="F352">
        <v>67.930000000000007</v>
      </c>
      <c r="G352">
        <v>0.46</v>
      </c>
      <c r="H352">
        <v>15.34</v>
      </c>
      <c r="I352">
        <v>2.2944900000000001</v>
      </c>
      <c r="J352">
        <v>2.2200000000000002</v>
      </c>
      <c r="K352">
        <v>1.1499999999999999</v>
      </c>
      <c r="L352">
        <v>0.04</v>
      </c>
      <c r="M352">
        <v>4.1100000000000003</v>
      </c>
      <c r="N352">
        <v>4.5999999999999996</v>
      </c>
      <c r="O352">
        <v>0.16</v>
      </c>
      <c r="P352">
        <v>10.5</v>
      </c>
      <c r="Q352">
        <v>9.23</v>
      </c>
      <c r="R352">
        <v>187</v>
      </c>
      <c r="S352">
        <v>683</v>
      </c>
      <c r="T352">
        <v>10.4</v>
      </c>
      <c r="U352">
        <v>122</v>
      </c>
      <c r="V352">
        <v>7.83</v>
      </c>
      <c r="W352">
        <v>773</v>
      </c>
      <c r="X352">
        <v>39.9</v>
      </c>
      <c r="Y352">
        <v>78.7</v>
      </c>
      <c r="Z352">
        <v>8.59</v>
      </c>
      <c r="AA352">
        <v>30</v>
      </c>
      <c r="AB352">
        <v>5.1100000000000003</v>
      </c>
      <c r="AC352">
        <v>1.03</v>
      </c>
      <c r="AD352">
        <v>3.13</v>
      </c>
      <c r="AE352">
        <v>0.42</v>
      </c>
      <c r="AF352">
        <v>2.02</v>
      </c>
      <c r="AG352">
        <v>0.92</v>
      </c>
      <c r="AH352">
        <v>0.86</v>
      </c>
      <c r="AI352">
        <v>0.12</v>
      </c>
      <c r="AJ352">
        <v>3.38</v>
      </c>
      <c r="AK352">
        <v>21.9</v>
      </c>
      <c r="AL352">
        <f t="shared" si="20"/>
        <v>31.517515454813072</v>
      </c>
      <c r="AM352">
        <f t="shared" si="21"/>
        <v>3.4505434374797335</v>
      </c>
      <c r="AN352">
        <f t="shared" si="22"/>
        <v>65.67307692307692</v>
      </c>
      <c r="AO352">
        <f t="shared" si="23"/>
        <v>0.27379209370424595</v>
      </c>
    </row>
    <row r="353" spans="1:41" x14ac:dyDescent="0.3">
      <c r="A353" t="s">
        <v>267</v>
      </c>
      <c r="B353">
        <v>29.45</v>
      </c>
      <c r="C353">
        <v>90.25</v>
      </c>
      <c r="D353" t="s">
        <v>576</v>
      </c>
      <c r="E353">
        <v>88</v>
      </c>
      <c r="F353">
        <v>66.89</v>
      </c>
      <c r="G353">
        <v>0.54</v>
      </c>
      <c r="H353">
        <v>15.44</v>
      </c>
      <c r="I353">
        <v>3.5452119999999998</v>
      </c>
      <c r="J353">
        <v>3.35</v>
      </c>
      <c r="K353">
        <v>1.63</v>
      </c>
      <c r="L353">
        <v>0.05</v>
      </c>
      <c r="M353">
        <v>3.39</v>
      </c>
      <c r="N353">
        <v>3.8</v>
      </c>
      <c r="O353">
        <v>0.15</v>
      </c>
      <c r="P353">
        <v>19.3</v>
      </c>
      <c r="Q353">
        <v>12.3</v>
      </c>
      <c r="R353">
        <v>116</v>
      </c>
      <c r="S353">
        <v>503</v>
      </c>
      <c r="T353">
        <v>10.7</v>
      </c>
      <c r="U353">
        <v>103</v>
      </c>
      <c r="V353">
        <v>7.44</v>
      </c>
      <c r="W353">
        <v>537</v>
      </c>
      <c r="X353">
        <v>21.3</v>
      </c>
      <c r="Y353">
        <v>47.1</v>
      </c>
      <c r="Z353">
        <v>5.08</v>
      </c>
      <c r="AA353">
        <v>18.2</v>
      </c>
      <c r="AB353">
        <v>3.27</v>
      </c>
      <c r="AC353">
        <v>0.76</v>
      </c>
      <c r="AD353">
        <v>2.4700000000000002</v>
      </c>
      <c r="AE353">
        <v>0.35</v>
      </c>
      <c r="AF353">
        <v>1.85</v>
      </c>
      <c r="AG353">
        <v>0.99</v>
      </c>
      <c r="AH353">
        <v>0.94</v>
      </c>
      <c r="AI353">
        <v>0.16</v>
      </c>
      <c r="AJ353">
        <v>3.2</v>
      </c>
      <c r="AK353">
        <v>7.13</v>
      </c>
      <c r="AL353">
        <f t="shared" si="20"/>
        <v>15.393213035281445</v>
      </c>
      <c r="AM353">
        <f t="shared" si="21"/>
        <v>2.7339267002827987</v>
      </c>
      <c r="AN353">
        <f t="shared" si="22"/>
        <v>47.009345794392523</v>
      </c>
      <c r="AO353">
        <f t="shared" si="23"/>
        <v>0.23061630218687873</v>
      </c>
    </row>
    <row r="354" spans="1:41" x14ac:dyDescent="0.3">
      <c r="A354" t="s">
        <v>296</v>
      </c>
      <c r="B354">
        <v>29.586099999999998</v>
      </c>
      <c r="C354">
        <v>91.616669999999999</v>
      </c>
      <c r="D354" t="s">
        <v>577</v>
      </c>
      <c r="E354">
        <v>17</v>
      </c>
      <c r="F354">
        <v>65.7</v>
      </c>
      <c r="G354">
        <v>0.53</v>
      </c>
      <c r="H354">
        <v>16.71</v>
      </c>
      <c r="I354">
        <v>1.843888</v>
      </c>
      <c r="J354">
        <v>4.8899999999999997</v>
      </c>
      <c r="K354">
        <v>1.62</v>
      </c>
      <c r="L354">
        <v>0.04</v>
      </c>
      <c r="M354">
        <v>3.23</v>
      </c>
      <c r="N354">
        <v>4.51</v>
      </c>
      <c r="O354">
        <v>0.21</v>
      </c>
      <c r="P354">
        <v>12.9</v>
      </c>
      <c r="Q354">
        <v>12.8</v>
      </c>
      <c r="R354">
        <v>61.9</v>
      </c>
      <c r="S354">
        <v>1106</v>
      </c>
      <c r="T354">
        <v>7.31</v>
      </c>
      <c r="U354">
        <v>91.3</v>
      </c>
      <c r="V354">
        <v>4.82</v>
      </c>
      <c r="W354">
        <v>799.7</v>
      </c>
      <c r="X354">
        <v>25.13</v>
      </c>
      <c r="Y354">
        <v>50.43</v>
      </c>
      <c r="Z354">
        <v>6.14</v>
      </c>
      <c r="AA354">
        <v>23.42</v>
      </c>
      <c r="AB354">
        <v>3.88</v>
      </c>
      <c r="AC354">
        <v>1.0900000000000001</v>
      </c>
      <c r="AD354">
        <v>2.86</v>
      </c>
      <c r="AE354">
        <v>0.35</v>
      </c>
      <c r="AF354">
        <v>1.52</v>
      </c>
      <c r="AG354">
        <v>0.76</v>
      </c>
      <c r="AH354">
        <v>0.72</v>
      </c>
      <c r="AI354">
        <v>0.13</v>
      </c>
      <c r="AJ354">
        <v>5.53</v>
      </c>
      <c r="AK354">
        <v>7.62</v>
      </c>
      <c r="AL354">
        <f t="shared" si="20"/>
        <v>23.710325832161278</v>
      </c>
      <c r="AM354">
        <f t="shared" si="21"/>
        <v>3.1659106423768688</v>
      </c>
      <c r="AN354">
        <f t="shared" si="22"/>
        <v>151.29958960328318</v>
      </c>
      <c r="AO354">
        <f t="shared" si="23"/>
        <v>5.5967450271247741E-2</v>
      </c>
    </row>
    <row r="355" spans="1:41" x14ac:dyDescent="0.3">
      <c r="A355" t="s">
        <v>296</v>
      </c>
      <c r="B355">
        <v>29.586099999999998</v>
      </c>
      <c r="C355">
        <v>91.616669999999999</v>
      </c>
      <c r="D355" t="s">
        <v>578</v>
      </c>
      <c r="E355">
        <v>17</v>
      </c>
      <c r="F355">
        <v>65.94</v>
      </c>
      <c r="G355">
        <v>0.49</v>
      </c>
      <c r="H355">
        <v>16.309999999999999</v>
      </c>
      <c r="I355">
        <v>3.166674</v>
      </c>
      <c r="J355">
        <v>3.15</v>
      </c>
      <c r="K355">
        <v>3.91</v>
      </c>
      <c r="L355">
        <v>4.49</v>
      </c>
      <c r="M355">
        <v>1.46</v>
      </c>
      <c r="N355">
        <v>2.85</v>
      </c>
      <c r="O355">
        <v>0.04</v>
      </c>
      <c r="P355">
        <v>13</v>
      </c>
      <c r="Q355">
        <v>10.4</v>
      </c>
      <c r="R355">
        <v>65.8</v>
      </c>
      <c r="S355">
        <v>918</v>
      </c>
      <c r="T355">
        <v>6.64</v>
      </c>
      <c r="U355">
        <v>98.8</v>
      </c>
      <c r="V355">
        <v>3.54</v>
      </c>
      <c r="W355">
        <v>644</v>
      </c>
      <c r="X355">
        <v>20.309999999999999</v>
      </c>
      <c r="Y355">
        <v>42.79</v>
      </c>
      <c r="Z355">
        <v>5.45</v>
      </c>
      <c r="AA355">
        <v>21.08</v>
      </c>
      <c r="AB355">
        <v>3.52</v>
      </c>
      <c r="AC355">
        <v>1.01</v>
      </c>
      <c r="AD355">
        <v>2.6</v>
      </c>
      <c r="AE355">
        <v>0.32</v>
      </c>
      <c r="AF355">
        <v>1.35</v>
      </c>
      <c r="AG355">
        <v>0.66</v>
      </c>
      <c r="AH355">
        <v>0.6</v>
      </c>
      <c r="AI355">
        <v>0.1</v>
      </c>
      <c r="AJ355">
        <v>6.82</v>
      </c>
      <c r="AK355">
        <v>5.72</v>
      </c>
      <c r="AL355">
        <f t="shared" si="20"/>
        <v>22.995147679324894</v>
      </c>
      <c r="AM355">
        <f t="shared" si="21"/>
        <v>3.1352832232076158</v>
      </c>
      <c r="AN355">
        <f t="shared" si="22"/>
        <v>138.25301204819277</v>
      </c>
      <c r="AO355">
        <f t="shared" si="23"/>
        <v>7.167755991285403E-2</v>
      </c>
    </row>
    <row r="356" spans="1:41" x14ac:dyDescent="0.3">
      <c r="A356" t="s">
        <v>296</v>
      </c>
      <c r="B356">
        <v>29.586099999999998</v>
      </c>
      <c r="C356">
        <v>91.616669999999999</v>
      </c>
      <c r="D356" t="s">
        <v>579</v>
      </c>
      <c r="E356">
        <v>17</v>
      </c>
      <c r="F356">
        <v>66.099999999999994</v>
      </c>
      <c r="G356">
        <v>0.49</v>
      </c>
      <c r="H356">
        <v>16.239999999999998</v>
      </c>
      <c r="I356">
        <v>3.1786979999999998</v>
      </c>
      <c r="J356">
        <v>3.16</v>
      </c>
      <c r="K356">
        <v>3.83</v>
      </c>
      <c r="L356">
        <v>4.42</v>
      </c>
      <c r="M356">
        <v>1.46</v>
      </c>
      <c r="N356">
        <v>3.05</v>
      </c>
      <c r="O356">
        <v>0.04</v>
      </c>
      <c r="P356">
        <v>14.1</v>
      </c>
      <c r="Q356">
        <v>10.9</v>
      </c>
      <c r="R356">
        <v>76.099999999999994</v>
      </c>
      <c r="S356">
        <v>963</v>
      </c>
      <c r="T356">
        <v>7.17</v>
      </c>
      <c r="U356">
        <v>100.3</v>
      </c>
      <c r="V356">
        <v>3.42</v>
      </c>
      <c r="W356">
        <v>722</v>
      </c>
      <c r="X356">
        <v>21.94</v>
      </c>
      <c r="Y356">
        <v>46.64</v>
      </c>
      <c r="Z356">
        <v>5.94</v>
      </c>
      <c r="AA356">
        <v>23.04</v>
      </c>
      <c r="AB356">
        <v>3.85</v>
      </c>
      <c r="AC356">
        <v>1.1000000000000001</v>
      </c>
      <c r="AD356">
        <v>2.81</v>
      </c>
      <c r="AE356">
        <v>0.35</v>
      </c>
      <c r="AF356">
        <v>1.51</v>
      </c>
      <c r="AG356">
        <v>0.73</v>
      </c>
      <c r="AH356">
        <v>0.67</v>
      </c>
      <c r="AI356">
        <v>0.11</v>
      </c>
      <c r="AJ356">
        <v>7.6</v>
      </c>
      <c r="AK356">
        <v>6.17</v>
      </c>
      <c r="AL356">
        <f t="shared" si="20"/>
        <v>22.245355500976135</v>
      </c>
      <c r="AM356">
        <f t="shared" si="21"/>
        <v>3.1021332452935413</v>
      </c>
      <c r="AN356">
        <f t="shared" si="22"/>
        <v>134.30962343096235</v>
      </c>
      <c r="AO356">
        <f t="shared" si="23"/>
        <v>7.9023883696780886E-2</v>
      </c>
    </row>
    <row r="357" spans="1:41" x14ac:dyDescent="0.3">
      <c r="A357" t="s">
        <v>580</v>
      </c>
      <c r="B357">
        <v>29.624079999999999</v>
      </c>
      <c r="C357">
        <v>91.618769999999998</v>
      </c>
      <c r="D357" t="s">
        <v>581</v>
      </c>
      <c r="E357">
        <v>18</v>
      </c>
      <c r="F357">
        <v>66.8</v>
      </c>
      <c r="G357">
        <v>0.52</v>
      </c>
      <c r="H357">
        <v>16.8</v>
      </c>
      <c r="I357">
        <v>3.4192399999999998</v>
      </c>
      <c r="J357">
        <v>4.13</v>
      </c>
      <c r="K357">
        <v>1.58</v>
      </c>
      <c r="L357">
        <v>0.09</v>
      </c>
      <c r="M357">
        <v>2.69</v>
      </c>
      <c r="N357">
        <v>4.84</v>
      </c>
      <c r="O357">
        <v>0.22</v>
      </c>
      <c r="P357">
        <v>20.2</v>
      </c>
      <c r="Q357">
        <v>18.899999999999999</v>
      </c>
      <c r="R357">
        <v>52</v>
      </c>
      <c r="S357">
        <v>962</v>
      </c>
      <c r="T357">
        <v>6.37</v>
      </c>
      <c r="U357">
        <v>65.7</v>
      </c>
      <c r="V357">
        <v>2.95</v>
      </c>
      <c r="W357">
        <v>772</v>
      </c>
      <c r="X357">
        <v>19.600000000000001</v>
      </c>
      <c r="Y357">
        <v>42.2</v>
      </c>
      <c r="Z357">
        <v>5.0599999999999996</v>
      </c>
      <c r="AA357">
        <v>20.5</v>
      </c>
      <c r="AB357">
        <v>3.6</v>
      </c>
      <c r="AC357">
        <v>0.94</v>
      </c>
      <c r="AD357">
        <v>2.4700000000000002</v>
      </c>
      <c r="AE357">
        <v>0.27</v>
      </c>
      <c r="AF357">
        <v>1.48</v>
      </c>
      <c r="AG357">
        <v>0.71</v>
      </c>
      <c r="AH357">
        <v>0.59</v>
      </c>
      <c r="AI357">
        <v>0.08</v>
      </c>
      <c r="AJ357">
        <v>1.98</v>
      </c>
      <c r="AK357">
        <v>4.0999999999999996</v>
      </c>
      <c r="AL357">
        <f t="shared" si="20"/>
        <v>22.567403275405855</v>
      </c>
      <c r="AM357">
        <f t="shared" si="21"/>
        <v>3.1165065321681755</v>
      </c>
      <c r="AN357">
        <f t="shared" si="22"/>
        <v>151.0204081632653</v>
      </c>
      <c r="AO357">
        <f t="shared" si="23"/>
        <v>5.4054054054054057E-2</v>
      </c>
    </row>
    <row r="358" spans="1:41" x14ac:dyDescent="0.3">
      <c r="A358" t="s">
        <v>580</v>
      </c>
      <c r="B358">
        <v>29.62398</v>
      </c>
      <c r="C358">
        <v>91.618579999999994</v>
      </c>
      <c r="D358" t="s">
        <v>583</v>
      </c>
      <c r="E358">
        <v>18</v>
      </c>
      <c r="F358">
        <v>67</v>
      </c>
      <c r="G358">
        <v>0.5</v>
      </c>
      <c r="H358">
        <v>16.5</v>
      </c>
      <c r="I358">
        <v>3.446234</v>
      </c>
      <c r="J358">
        <v>3.84</v>
      </c>
      <c r="K358">
        <v>1.54</v>
      </c>
      <c r="L358">
        <v>0.09</v>
      </c>
      <c r="M358">
        <v>2.89</v>
      </c>
      <c r="N358">
        <v>4.6500000000000004</v>
      </c>
      <c r="O358">
        <v>0.21</v>
      </c>
      <c r="P358">
        <v>18</v>
      </c>
      <c r="Q358">
        <v>18</v>
      </c>
      <c r="R358">
        <v>63.6</v>
      </c>
      <c r="S358">
        <v>877</v>
      </c>
      <c r="T358">
        <v>6.69</v>
      </c>
      <c r="U358">
        <v>78.8</v>
      </c>
      <c r="V358">
        <v>3.52</v>
      </c>
      <c r="W358">
        <v>789</v>
      </c>
      <c r="X358">
        <v>19.7</v>
      </c>
      <c r="Y358">
        <v>42.1</v>
      </c>
      <c r="Z358">
        <v>5.0599999999999996</v>
      </c>
      <c r="AA358">
        <v>20.399999999999999</v>
      </c>
      <c r="AB358">
        <v>3.55</v>
      </c>
      <c r="AC358">
        <v>0.93</v>
      </c>
      <c r="AD358">
        <v>2.54</v>
      </c>
      <c r="AE358">
        <v>0.28000000000000003</v>
      </c>
      <c r="AF358">
        <v>1.45</v>
      </c>
      <c r="AG358">
        <v>0.69</v>
      </c>
      <c r="AH358">
        <v>0.59</v>
      </c>
      <c r="AI358">
        <v>0.09</v>
      </c>
      <c r="AJ358">
        <v>2.39</v>
      </c>
      <c r="AK358">
        <v>6.5</v>
      </c>
      <c r="AL358">
        <f t="shared" si="20"/>
        <v>22.682543088035473</v>
      </c>
      <c r="AM358">
        <f t="shared" si="21"/>
        <v>3.1215956016756468</v>
      </c>
      <c r="AN358">
        <f t="shared" si="22"/>
        <v>131.0911808669656</v>
      </c>
      <c r="AO358">
        <f t="shared" si="23"/>
        <v>7.2519954389965793E-2</v>
      </c>
    </row>
    <row r="359" spans="1:41" x14ac:dyDescent="0.3">
      <c r="A359" t="s">
        <v>580</v>
      </c>
      <c r="B359">
        <v>29.623280000000001</v>
      </c>
      <c r="C359">
        <v>91.618920000000003</v>
      </c>
      <c r="D359" t="s">
        <v>584</v>
      </c>
      <c r="E359">
        <v>18</v>
      </c>
      <c r="F359">
        <v>66.599999999999994</v>
      </c>
      <c r="G359">
        <v>0.53</v>
      </c>
      <c r="H359">
        <v>17</v>
      </c>
      <c r="I359">
        <v>3.5812040000000001</v>
      </c>
      <c r="J359">
        <v>4.1900000000000004</v>
      </c>
      <c r="K359">
        <v>1.61</v>
      </c>
      <c r="L359">
        <v>0.08</v>
      </c>
      <c r="M359">
        <v>2.6</v>
      </c>
      <c r="N359">
        <v>4.82</v>
      </c>
      <c r="O359">
        <v>0.23</v>
      </c>
      <c r="P359">
        <v>15</v>
      </c>
      <c r="Q359">
        <v>17.100000000000001</v>
      </c>
      <c r="R359">
        <v>53.7</v>
      </c>
      <c r="S359">
        <v>964</v>
      </c>
      <c r="T359">
        <v>7.95</v>
      </c>
      <c r="U359">
        <v>69.8</v>
      </c>
      <c r="V359">
        <v>4.18</v>
      </c>
      <c r="W359">
        <v>797</v>
      </c>
      <c r="X359">
        <v>20.3</v>
      </c>
      <c r="Y359">
        <v>43.3</v>
      </c>
      <c r="Z359">
        <v>5.22</v>
      </c>
      <c r="AA359">
        <v>21.3</v>
      </c>
      <c r="AB359">
        <v>3.69</v>
      </c>
      <c r="AC359">
        <v>0.94</v>
      </c>
      <c r="AD359">
        <v>2.57</v>
      </c>
      <c r="AE359">
        <v>0.3</v>
      </c>
      <c r="AF359">
        <v>1.54</v>
      </c>
      <c r="AG359">
        <v>0.7</v>
      </c>
      <c r="AH359">
        <v>0.65</v>
      </c>
      <c r="AI359">
        <v>0.09</v>
      </c>
      <c r="AJ359">
        <v>2.2000000000000002</v>
      </c>
      <c r="AK359">
        <v>6.4</v>
      </c>
      <c r="AL359">
        <f t="shared" si="20"/>
        <v>21.21583901330737</v>
      </c>
      <c r="AM359">
        <f t="shared" si="21"/>
        <v>3.0547480259895279</v>
      </c>
      <c r="AN359">
        <f t="shared" si="22"/>
        <v>121.25786163522012</v>
      </c>
      <c r="AO359">
        <f t="shared" si="23"/>
        <v>5.5705394190871373E-2</v>
      </c>
    </row>
    <row r="360" spans="1:41" x14ac:dyDescent="0.3">
      <c r="A360" t="s">
        <v>300</v>
      </c>
      <c r="B360">
        <v>29.636700000000001</v>
      </c>
      <c r="C360">
        <v>88.871667000000002</v>
      </c>
      <c r="D360" t="s">
        <v>585</v>
      </c>
      <c r="E360">
        <v>48.6</v>
      </c>
      <c r="F360">
        <v>66.62</v>
      </c>
      <c r="G360">
        <v>0.49</v>
      </c>
      <c r="H360">
        <v>15.16</v>
      </c>
      <c r="I360">
        <v>4.2110640000000004</v>
      </c>
      <c r="J360">
        <v>3.53</v>
      </c>
      <c r="K360">
        <v>1.59</v>
      </c>
      <c r="L360">
        <v>0.08</v>
      </c>
      <c r="M360">
        <v>3.78</v>
      </c>
      <c r="N360">
        <v>3.4</v>
      </c>
      <c r="O360">
        <v>0.18</v>
      </c>
      <c r="P360">
        <v>11.6</v>
      </c>
      <c r="Q360">
        <v>7</v>
      </c>
      <c r="R360">
        <v>141</v>
      </c>
      <c r="S360">
        <v>453</v>
      </c>
      <c r="T360">
        <v>11</v>
      </c>
      <c r="U360">
        <v>180</v>
      </c>
      <c r="V360">
        <v>7.3</v>
      </c>
      <c r="W360">
        <v>515</v>
      </c>
      <c r="X360">
        <v>24.9</v>
      </c>
      <c r="Y360">
        <v>47.7</v>
      </c>
      <c r="Z360">
        <v>4.84</v>
      </c>
      <c r="AA360">
        <v>16.399999999999999</v>
      </c>
      <c r="AB360">
        <v>2.79</v>
      </c>
      <c r="AC360">
        <v>0.74</v>
      </c>
      <c r="AD360">
        <v>2.19</v>
      </c>
      <c r="AE360">
        <v>0.34</v>
      </c>
      <c r="AF360">
        <v>1.77</v>
      </c>
      <c r="AG360">
        <v>1.1100000000000001</v>
      </c>
      <c r="AH360">
        <v>1.22</v>
      </c>
      <c r="AI360">
        <v>0.221</v>
      </c>
      <c r="AJ360">
        <v>4.4000000000000004</v>
      </c>
      <c r="AK360">
        <v>28.5</v>
      </c>
      <c r="AL360">
        <f t="shared" si="20"/>
        <v>13.864909732309608</v>
      </c>
      <c r="AM360">
        <f t="shared" si="21"/>
        <v>2.6293611685748286</v>
      </c>
      <c r="AN360">
        <f t="shared" si="22"/>
        <v>41.18181818181818</v>
      </c>
      <c r="AO360">
        <f t="shared" si="23"/>
        <v>0.31125827814569534</v>
      </c>
    </row>
    <row r="361" spans="1:41" x14ac:dyDescent="0.3">
      <c r="A361" t="s">
        <v>586</v>
      </c>
      <c r="B361">
        <v>29.25</v>
      </c>
      <c r="C361">
        <v>91.81</v>
      </c>
      <c r="D361" t="s">
        <v>587</v>
      </c>
      <c r="E361">
        <v>60.6</v>
      </c>
      <c r="F361">
        <v>66.849999999999994</v>
      </c>
      <c r="G361">
        <v>0.46</v>
      </c>
      <c r="H361">
        <v>14.96</v>
      </c>
      <c r="I361">
        <v>4.0115040000000004</v>
      </c>
      <c r="J361">
        <v>3.18</v>
      </c>
      <c r="K361">
        <v>1.96</v>
      </c>
      <c r="L361">
        <v>0.09</v>
      </c>
      <c r="M361">
        <v>3.36</v>
      </c>
      <c r="N361">
        <v>3.21</v>
      </c>
      <c r="O361">
        <v>0.12</v>
      </c>
      <c r="P361">
        <v>19.3</v>
      </c>
      <c r="Q361">
        <v>7.62</v>
      </c>
      <c r="R361">
        <v>77.2</v>
      </c>
      <c r="S361">
        <v>374</v>
      </c>
      <c r="T361">
        <v>12.7</v>
      </c>
      <c r="U361">
        <v>93.2</v>
      </c>
      <c r="V361">
        <v>4.51</v>
      </c>
      <c r="W361">
        <v>445</v>
      </c>
      <c r="X361">
        <v>26.1</v>
      </c>
      <c r="Y361">
        <v>48.9</v>
      </c>
      <c r="Z361">
        <v>5.1100000000000003</v>
      </c>
      <c r="AA361">
        <v>18.100000000000001</v>
      </c>
      <c r="AB361">
        <v>3.17</v>
      </c>
      <c r="AC361">
        <v>0.84</v>
      </c>
      <c r="AD361">
        <v>2.78</v>
      </c>
      <c r="AE361">
        <v>0.41</v>
      </c>
      <c r="AF361">
        <v>2.29</v>
      </c>
      <c r="AG361">
        <v>1.39</v>
      </c>
      <c r="AH361">
        <v>1.47</v>
      </c>
      <c r="AI361">
        <v>0.23</v>
      </c>
      <c r="AJ361">
        <v>3.03</v>
      </c>
      <c r="AK361">
        <v>14.6</v>
      </c>
      <c r="AL361">
        <f t="shared" si="20"/>
        <v>12.061482820976494</v>
      </c>
      <c r="AM361">
        <f t="shared" si="21"/>
        <v>2.4900171373873348</v>
      </c>
      <c r="AN361">
        <f t="shared" si="22"/>
        <v>29.448818897637796</v>
      </c>
      <c r="AO361">
        <f t="shared" si="23"/>
        <v>0.20641711229946524</v>
      </c>
    </row>
    <row r="362" spans="1:41" x14ac:dyDescent="0.3">
      <c r="A362" t="s">
        <v>586</v>
      </c>
      <c r="B362">
        <v>29.25</v>
      </c>
      <c r="C362">
        <v>91.81</v>
      </c>
      <c r="D362" t="s">
        <v>589</v>
      </c>
      <c r="E362">
        <v>60.6</v>
      </c>
      <c r="F362">
        <v>66.77</v>
      </c>
      <c r="G362">
        <v>0.42</v>
      </c>
      <c r="H362">
        <v>15.29</v>
      </c>
      <c r="I362">
        <v>3.57952</v>
      </c>
      <c r="J362">
        <v>3.85</v>
      </c>
      <c r="K362">
        <v>1.77</v>
      </c>
      <c r="L362">
        <v>7.0000000000000007E-2</v>
      </c>
      <c r="M362">
        <v>3.38</v>
      </c>
      <c r="N362">
        <v>3.15</v>
      </c>
      <c r="O362">
        <v>0.11</v>
      </c>
      <c r="P362">
        <v>23.1</v>
      </c>
      <c r="Q362">
        <v>9.99</v>
      </c>
      <c r="R362">
        <v>79.400000000000006</v>
      </c>
      <c r="S362">
        <v>378</v>
      </c>
      <c r="T362">
        <v>10.9</v>
      </c>
      <c r="U362">
        <v>81.3</v>
      </c>
      <c r="V362">
        <v>4.1500000000000004</v>
      </c>
      <c r="W362">
        <v>424</v>
      </c>
      <c r="X362">
        <v>10.1</v>
      </c>
      <c r="Y362">
        <v>22.1</v>
      </c>
      <c r="Z362">
        <v>2.75</v>
      </c>
      <c r="AA362">
        <v>11.1</v>
      </c>
      <c r="AB362">
        <v>2.34</v>
      </c>
      <c r="AC362">
        <v>0.76</v>
      </c>
      <c r="AD362">
        <v>2.2400000000000002</v>
      </c>
      <c r="AE362">
        <v>0.36</v>
      </c>
      <c r="AF362">
        <v>2.0499999999999998</v>
      </c>
      <c r="AG362">
        <v>1.2</v>
      </c>
      <c r="AH362">
        <v>1.29</v>
      </c>
      <c r="AI362">
        <v>0.2</v>
      </c>
      <c r="AJ362">
        <v>2.7</v>
      </c>
      <c r="AK362">
        <v>5.58</v>
      </c>
      <c r="AL362">
        <f t="shared" si="20"/>
        <v>5.3187452981388805</v>
      </c>
      <c r="AM362">
        <f t="shared" si="21"/>
        <v>1.6712374293229648</v>
      </c>
      <c r="AN362">
        <f t="shared" si="22"/>
        <v>34.678899082568805</v>
      </c>
      <c r="AO362">
        <f t="shared" si="23"/>
        <v>0.21005291005291007</v>
      </c>
    </row>
    <row r="363" spans="1:41" x14ac:dyDescent="0.3">
      <c r="A363" t="s">
        <v>586</v>
      </c>
      <c r="B363">
        <v>29.25</v>
      </c>
      <c r="C363">
        <v>91.81</v>
      </c>
      <c r="D363" t="s">
        <v>590</v>
      </c>
      <c r="E363">
        <v>60.6</v>
      </c>
      <c r="F363">
        <v>66.83</v>
      </c>
      <c r="G363">
        <v>0.43</v>
      </c>
      <c r="H363">
        <v>15.42</v>
      </c>
      <c r="I363">
        <v>3.7445300000000001</v>
      </c>
      <c r="J363">
        <v>3.19</v>
      </c>
      <c r="K363">
        <v>1.87</v>
      </c>
      <c r="L363">
        <v>0.09</v>
      </c>
      <c r="M363">
        <v>3.54</v>
      </c>
      <c r="N363">
        <v>3.43</v>
      </c>
      <c r="O363">
        <v>0.12</v>
      </c>
      <c r="P363">
        <v>16.100000000000001</v>
      </c>
      <c r="Q363">
        <v>6.5</v>
      </c>
      <c r="R363">
        <v>83.3</v>
      </c>
      <c r="S363">
        <v>408</v>
      </c>
      <c r="T363">
        <v>12.9</v>
      </c>
      <c r="U363">
        <v>95.8</v>
      </c>
      <c r="V363">
        <v>4.43</v>
      </c>
      <c r="W363">
        <v>451</v>
      </c>
      <c r="X363">
        <v>18.7</v>
      </c>
      <c r="Y363">
        <v>37</v>
      </c>
      <c r="Z363">
        <v>4.18</v>
      </c>
      <c r="AA363">
        <v>15.7</v>
      </c>
      <c r="AB363">
        <v>2.91</v>
      </c>
      <c r="AC363">
        <v>0.82</v>
      </c>
      <c r="AD363">
        <v>2.58</v>
      </c>
      <c r="AE363">
        <v>0.39</v>
      </c>
      <c r="AF363">
        <v>2.39</v>
      </c>
      <c r="AG363">
        <v>1.42</v>
      </c>
      <c r="AH363">
        <v>1.52</v>
      </c>
      <c r="AI363">
        <v>0.23</v>
      </c>
      <c r="AJ363">
        <v>3.41</v>
      </c>
      <c r="AK363">
        <v>9.8800000000000008</v>
      </c>
      <c r="AL363">
        <f t="shared" si="20"/>
        <v>8.3574838996224727</v>
      </c>
      <c r="AM363">
        <f t="shared" si="21"/>
        <v>2.1231574128516875</v>
      </c>
      <c r="AN363">
        <f t="shared" si="22"/>
        <v>31.627906976744185</v>
      </c>
      <c r="AO363">
        <f t="shared" si="23"/>
        <v>0.20416666666666666</v>
      </c>
    </row>
    <row r="364" spans="1:41" x14ac:dyDescent="0.3">
      <c r="A364" t="s">
        <v>586</v>
      </c>
      <c r="B364">
        <v>29.25</v>
      </c>
      <c r="C364">
        <v>91.81</v>
      </c>
      <c r="D364" t="s">
        <v>591</v>
      </c>
      <c r="E364">
        <v>60.6</v>
      </c>
      <c r="F364">
        <v>66.489999999999995</v>
      </c>
      <c r="G364">
        <v>0.4</v>
      </c>
      <c r="H364">
        <v>15.76</v>
      </c>
      <c r="I364">
        <v>3.4265539999999999</v>
      </c>
      <c r="J364">
        <v>3.8</v>
      </c>
      <c r="K364">
        <v>1.66</v>
      </c>
      <c r="L364">
        <v>7.0000000000000007E-2</v>
      </c>
      <c r="M364">
        <v>3.35</v>
      </c>
      <c r="N364">
        <v>3.34</v>
      </c>
      <c r="O364">
        <v>0.11</v>
      </c>
      <c r="P364">
        <v>22.8</v>
      </c>
      <c r="Q364">
        <v>8.5299999999999994</v>
      </c>
      <c r="R364">
        <v>73.599999999999994</v>
      </c>
      <c r="S364">
        <v>414</v>
      </c>
      <c r="T364">
        <v>11.2</v>
      </c>
      <c r="U364">
        <v>78.5</v>
      </c>
      <c r="V364">
        <v>3.98</v>
      </c>
      <c r="W364">
        <v>411</v>
      </c>
      <c r="X364">
        <v>26</v>
      </c>
      <c r="Y364">
        <v>46.7</v>
      </c>
      <c r="AA364">
        <v>16.3</v>
      </c>
      <c r="AB364">
        <v>2.73</v>
      </c>
      <c r="AC364">
        <v>0.78</v>
      </c>
      <c r="AD364">
        <v>2.52</v>
      </c>
      <c r="AE364">
        <v>0.35</v>
      </c>
      <c r="AF364">
        <v>2.0699999999999998</v>
      </c>
      <c r="AG364">
        <v>1.2</v>
      </c>
      <c r="AH364">
        <v>1.3</v>
      </c>
      <c r="AI364">
        <v>0.21</v>
      </c>
      <c r="AJ364">
        <v>2.5</v>
      </c>
      <c r="AK364">
        <v>7.57</v>
      </c>
      <c r="AL364">
        <f t="shared" si="20"/>
        <v>13.586497890295359</v>
      </c>
      <c r="AM364">
        <f t="shared" si="21"/>
        <v>2.6090764974033229</v>
      </c>
      <c r="AN364">
        <f t="shared" si="22"/>
        <v>36.964285714285715</v>
      </c>
      <c r="AO364">
        <f t="shared" si="23"/>
        <v>0.17777777777777776</v>
      </c>
    </row>
    <row r="365" spans="1:41" x14ac:dyDescent="0.3">
      <c r="A365" t="s">
        <v>592</v>
      </c>
      <c r="B365">
        <v>29.656669999999998</v>
      </c>
      <c r="C365">
        <v>87.463340000000002</v>
      </c>
      <c r="D365" t="s">
        <v>593</v>
      </c>
      <c r="E365">
        <v>12.4</v>
      </c>
      <c r="F365">
        <v>65.37</v>
      </c>
      <c r="G365">
        <v>0.64</v>
      </c>
      <c r="H365">
        <v>16.45</v>
      </c>
      <c r="I365">
        <v>3.4552320000000001</v>
      </c>
      <c r="J365">
        <v>2.64</v>
      </c>
      <c r="K365">
        <v>1.59</v>
      </c>
      <c r="L365">
        <v>0.03</v>
      </c>
      <c r="M365">
        <v>3.51</v>
      </c>
      <c r="N365">
        <v>4.32</v>
      </c>
      <c r="O365">
        <v>0.21</v>
      </c>
      <c r="P365">
        <v>12.96</v>
      </c>
      <c r="Q365">
        <v>9.5</v>
      </c>
      <c r="R365">
        <v>195.6</v>
      </c>
      <c r="S365">
        <v>787.9</v>
      </c>
      <c r="T365">
        <v>9.6999999999999993</v>
      </c>
      <c r="U365">
        <v>146.69999999999999</v>
      </c>
      <c r="V365">
        <v>7.02</v>
      </c>
      <c r="W365">
        <v>749.8</v>
      </c>
      <c r="X365">
        <v>33.159999999999997</v>
      </c>
      <c r="Y365">
        <v>67.2</v>
      </c>
      <c r="Z365">
        <v>7.81</v>
      </c>
      <c r="AA365">
        <v>29.7</v>
      </c>
      <c r="AB365">
        <v>4.82</v>
      </c>
      <c r="AC365">
        <v>0.63</v>
      </c>
      <c r="AD365">
        <v>1.86</v>
      </c>
      <c r="AE365">
        <v>0.28000000000000003</v>
      </c>
      <c r="AF365">
        <v>1.43</v>
      </c>
      <c r="AG365">
        <v>0.77</v>
      </c>
      <c r="AH365">
        <v>0.73</v>
      </c>
      <c r="AI365">
        <v>0.12</v>
      </c>
      <c r="AJ365">
        <v>3.24</v>
      </c>
      <c r="AK365">
        <v>15.62</v>
      </c>
      <c r="AL365">
        <f t="shared" si="20"/>
        <v>30.858100687821516</v>
      </c>
      <c r="AM365">
        <f t="shared" si="21"/>
        <v>3.4293992989561262</v>
      </c>
      <c r="AN365">
        <f t="shared" si="22"/>
        <v>81.226804123711347</v>
      </c>
      <c r="AO365">
        <f t="shared" si="23"/>
        <v>0.24825485467698946</v>
      </c>
    </row>
    <row r="366" spans="1:41" x14ac:dyDescent="0.3">
      <c r="A366" t="s">
        <v>433</v>
      </c>
      <c r="B366">
        <v>29.565100000000001</v>
      </c>
      <c r="C366">
        <v>94.575900000000004</v>
      </c>
      <c r="D366">
        <v>14</v>
      </c>
      <c r="E366">
        <v>26.6</v>
      </c>
      <c r="F366">
        <v>67.61</v>
      </c>
      <c r="G366">
        <v>0.55000000000000004</v>
      </c>
      <c r="H366">
        <v>17.29</v>
      </c>
      <c r="I366">
        <v>2.92435</v>
      </c>
      <c r="J366">
        <v>3.81</v>
      </c>
      <c r="K366">
        <v>0.99</v>
      </c>
      <c r="L366">
        <v>0.03</v>
      </c>
      <c r="M366">
        <v>1.93</v>
      </c>
      <c r="N366">
        <v>4.29</v>
      </c>
      <c r="O366">
        <v>0.26</v>
      </c>
      <c r="P366">
        <v>4.9000000000000004</v>
      </c>
      <c r="Q366">
        <v>2.8</v>
      </c>
      <c r="R366">
        <v>114</v>
      </c>
      <c r="S366">
        <v>935</v>
      </c>
      <c r="T366">
        <v>17.5</v>
      </c>
      <c r="U366">
        <v>192</v>
      </c>
      <c r="V366">
        <v>11.6</v>
      </c>
      <c r="W366">
        <v>482</v>
      </c>
      <c r="X366">
        <v>71</v>
      </c>
      <c r="Y366">
        <v>122</v>
      </c>
      <c r="Z366">
        <v>17</v>
      </c>
      <c r="AA366">
        <v>50</v>
      </c>
      <c r="AB366">
        <v>7.87</v>
      </c>
      <c r="AC366">
        <v>1.31</v>
      </c>
      <c r="AD366">
        <v>6.62</v>
      </c>
      <c r="AE366">
        <v>0.86</v>
      </c>
      <c r="AF366">
        <v>3.97</v>
      </c>
      <c r="AG366">
        <v>1.17</v>
      </c>
      <c r="AH366">
        <v>0.47</v>
      </c>
      <c r="AI366">
        <v>0.05</v>
      </c>
      <c r="AJ366">
        <v>0.11</v>
      </c>
      <c r="AK366">
        <v>14.8</v>
      </c>
      <c r="AL366">
        <f t="shared" si="20"/>
        <v>102.62142023520963</v>
      </c>
      <c r="AM366">
        <f t="shared" si="21"/>
        <v>4.6310466851686805</v>
      </c>
      <c r="AN366">
        <f t="shared" si="22"/>
        <v>53.428571428571431</v>
      </c>
      <c r="AO366">
        <f t="shared" si="23"/>
        <v>0.12192513368983957</v>
      </c>
    </row>
    <row r="367" spans="1:41" x14ac:dyDescent="0.3">
      <c r="A367" t="s">
        <v>433</v>
      </c>
      <c r="B367">
        <v>29.268999999999998</v>
      </c>
      <c r="C367">
        <v>91.909199999999998</v>
      </c>
      <c r="D367">
        <v>19</v>
      </c>
      <c r="E367">
        <v>29.6</v>
      </c>
      <c r="F367">
        <v>65.73</v>
      </c>
      <c r="G367">
        <v>0.5</v>
      </c>
      <c r="H367">
        <v>15.9</v>
      </c>
      <c r="I367">
        <v>3.4282379999999999</v>
      </c>
      <c r="J367">
        <v>3.72</v>
      </c>
      <c r="K367">
        <v>1.9</v>
      </c>
      <c r="L367">
        <v>0.06</v>
      </c>
      <c r="M367">
        <v>3.66</v>
      </c>
      <c r="N367">
        <v>4.4400000000000004</v>
      </c>
      <c r="O367">
        <v>0.28999999999999998</v>
      </c>
      <c r="P367">
        <v>32.1</v>
      </c>
      <c r="Q367">
        <v>25.5</v>
      </c>
      <c r="R367">
        <v>144</v>
      </c>
      <c r="S367">
        <v>807</v>
      </c>
      <c r="T367">
        <v>12.2</v>
      </c>
      <c r="U367">
        <v>179</v>
      </c>
      <c r="V367">
        <v>15.5</v>
      </c>
      <c r="W367">
        <v>875</v>
      </c>
      <c r="X367">
        <v>66</v>
      </c>
      <c r="Y367">
        <v>109</v>
      </c>
      <c r="Z367">
        <v>14</v>
      </c>
      <c r="AA367">
        <v>41</v>
      </c>
      <c r="AB367">
        <v>6.07</v>
      </c>
      <c r="AC367">
        <v>1.38</v>
      </c>
      <c r="AD367">
        <v>4.87</v>
      </c>
      <c r="AE367">
        <v>0.51</v>
      </c>
      <c r="AF367">
        <v>2.25</v>
      </c>
      <c r="AG367">
        <v>1.1000000000000001</v>
      </c>
      <c r="AH367">
        <v>0.94</v>
      </c>
      <c r="AI367">
        <v>0.13</v>
      </c>
      <c r="AJ367">
        <v>0.69</v>
      </c>
      <c r="AK367">
        <v>38.299999999999997</v>
      </c>
      <c r="AL367">
        <f t="shared" si="20"/>
        <v>47.697279827632649</v>
      </c>
      <c r="AM367">
        <f t="shared" si="21"/>
        <v>3.8648743695938448</v>
      </c>
      <c r="AN367">
        <f t="shared" si="22"/>
        <v>66.147540983606561</v>
      </c>
      <c r="AO367">
        <f t="shared" si="23"/>
        <v>0.17843866171003717</v>
      </c>
    </row>
    <row r="368" spans="1:41" x14ac:dyDescent="0.3">
      <c r="A368" t="s">
        <v>433</v>
      </c>
      <c r="B368">
        <v>29.566600000000001</v>
      </c>
      <c r="C368">
        <v>94.5749</v>
      </c>
      <c r="D368" t="s">
        <v>596</v>
      </c>
      <c r="E368">
        <v>26.5</v>
      </c>
      <c r="F368">
        <v>67.16</v>
      </c>
      <c r="G368">
        <v>0.42</v>
      </c>
      <c r="H368">
        <v>14.61</v>
      </c>
      <c r="I368">
        <v>5.0568759999999999</v>
      </c>
      <c r="J368">
        <v>5.56</v>
      </c>
      <c r="K368">
        <v>0.7</v>
      </c>
      <c r="M368">
        <v>2.54</v>
      </c>
      <c r="N368">
        <v>3.18</v>
      </c>
      <c r="O368">
        <v>0.22</v>
      </c>
      <c r="P368">
        <v>4.3</v>
      </c>
      <c r="Q368">
        <v>5.2</v>
      </c>
      <c r="R368">
        <v>96</v>
      </c>
      <c r="S368">
        <v>980</v>
      </c>
      <c r="T368">
        <v>4.3</v>
      </c>
      <c r="U368">
        <v>125</v>
      </c>
      <c r="V368">
        <v>3.4</v>
      </c>
      <c r="W368">
        <v>497</v>
      </c>
      <c r="X368">
        <v>43</v>
      </c>
      <c r="Y368">
        <v>87</v>
      </c>
      <c r="Z368">
        <v>10</v>
      </c>
      <c r="AA368">
        <v>37</v>
      </c>
      <c r="AB368">
        <v>5.12</v>
      </c>
      <c r="AC368">
        <v>1.22</v>
      </c>
      <c r="AD368">
        <v>3.47</v>
      </c>
      <c r="AE368">
        <v>0.3</v>
      </c>
      <c r="AF368">
        <v>1.1599999999999999</v>
      </c>
      <c r="AG368">
        <v>0.75</v>
      </c>
      <c r="AH368">
        <v>0.62</v>
      </c>
      <c r="AI368">
        <v>0.06</v>
      </c>
      <c r="AJ368">
        <v>0.19</v>
      </c>
      <c r="AK368">
        <v>6.7</v>
      </c>
      <c r="AL368">
        <f t="shared" si="20"/>
        <v>47.114468490540361</v>
      </c>
      <c r="AM368">
        <f t="shared" si="21"/>
        <v>3.8525801404858941</v>
      </c>
      <c r="AN368">
        <f t="shared" si="22"/>
        <v>227.90697674418607</v>
      </c>
      <c r="AO368">
        <f t="shared" si="23"/>
        <v>9.7959183673469383E-2</v>
      </c>
    </row>
    <row r="369" spans="1:41" x14ac:dyDescent="0.3">
      <c r="A369" t="s">
        <v>433</v>
      </c>
      <c r="B369">
        <v>29.566600000000001</v>
      </c>
      <c r="C369">
        <v>94.5749</v>
      </c>
      <c r="D369" t="s">
        <v>597</v>
      </c>
      <c r="E369">
        <v>26.5</v>
      </c>
      <c r="F369">
        <v>65.400000000000006</v>
      </c>
      <c r="G369">
        <v>0.56999999999999995</v>
      </c>
      <c r="H369">
        <v>13.77</v>
      </c>
      <c r="I369">
        <v>6.4875579999999999</v>
      </c>
      <c r="J369">
        <v>5.33</v>
      </c>
      <c r="K369">
        <v>1.27</v>
      </c>
      <c r="M369">
        <v>3.05</v>
      </c>
      <c r="N369">
        <v>3.14</v>
      </c>
      <c r="O369">
        <v>0.25</v>
      </c>
      <c r="P369">
        <v>4.5</v>
      </c>
      <c r="Q369">
        <v>3.9</v>
      </c>
      <c r="R369">
        <v>106</v>
      </c>
      <c r="S369">
        <v>848</v>
      </c>
      <c r="T369">
        <v>2.8</v>
      </c>
      <c r="U369">
        <v>106</v>
      </c>
      <c r="V369">
        <v>3</v>
      </c>
      <c r="W369">
        <v>502</v>
      </c>
      <c r="X369">
        <v>43</v>
      </c>
      <c r="Y369">
        <v>88</v>
      </c>
      <c r="Z369">
        <v>10</v>
      </c>
      <c r="AA369">
        <v>35</v>
      </c>
      <c r="AB369">
        <v>5.13</v>
      </c>
      <c r="AC369">
        <v>1.18</v>
      </c>
      <c r="AD369">
        <v>3.58</v>
      </c>
      <c r="AE369">
        <v>0.33</v>
      </c>
      <c r="AF369">
        <v>1.1599999999999999</v>
      </c>
      <c r="AG369">
        <v>0.52</v>
      </c>
      <c r="AH369">
        <v>0.67</v>
      </c>
      <c r="AI369">
        <v>7.0000000000000007E-2</v>
      </c>
      <c r="AJ369">
        <v>0.2</v>
      </c>
      <c r="AK369">
        <v>6.3</v>
      </c>
      <c r="AL369">
        <f t="shared" si="20"/>
        <v>43.598463379305997</v>
      </c>
      <c r="AM369">
        <f t="shared" si="21"/>
        <v>3.7750219061400196</v>
      </c>
      <c r="AN369">
        <f t="shared" si="22"/>
        <v>302.85714285714289</v>
      </c>
      <c r="AO369">
        <f t="shared" si="23"/>
        <v>0.125</v>
      </c>
    </row>
    <row r="370" spans="1:41" x14ac:dyDescent="0.3">
      <c r="A370" t="s">
        <v>433</v>
      </c>
      <c r="B370">
        <v>29.566600000000001</v>
      </c>
      <c r="C370">
        <v>94.5749</v>
      </c>
      <c r="D370" t="s">
        <v>598</v>
      </c>
      <c r="E370">
        <v>26.5</v>
      </c>
      <c r="F370">
        <v>67.77</v>
      </c>
      <c r="G370">
        <v>0.43</v>
      </c>
      <c r="H370">
        <v>13.94</v>
      </c>
      <c r="I370">
        <v>5.3898020000000004</v>
      </c>
      <c r="J370">
        <v>5.22</v>
      </c>
      <c r="K370">
        <v>0.89</v>
      </c>
      <c r="M370">
        <v>2.4900000000000002</v>
      </c>
      <c r="N370">
        <v>3.06</v>
      </c>
      <c r="O370">
        <v>0.2</v>
      </c>
      <c r="P370">
        <v>5.3</v>
      </c>
      <c r="Q370">
        <v>4.9000000000000004</v>
      </c>
      <c r="R370">
        <v>107</v>
      </c>
      <c r="S370">
        <v>976</v>
      </c>
      <c r="T370">
        <v>5.3</v>
      </c>
      <c r="U370">
        <v>130</v>
      </c>
      <c r="V370">
        <v>4.7</v>
      </c>
      <c r="W370">
        <v>514</v>
      </c>
      <c r="X370">
        <v>48</v>
      </c>
      <c r="Y370">
        <v>96</v>
      </c>
      <c r="Z370">
        <v>10</v>
      </c>
      <c r="AA370">
        <v>39</v>
      </c>
      <c r="AB370">
        <v>5.28</v>
      </c>
      <c r="AC370">
        <v>1.29</v>
      </c>
      <c r="AD370">
        <v>3.63</v>
      </c>
      <c r="AE370">
        <v>0.33</v>
      </c>
      <c r="AF370">
        <v>1.45</v>
      </c>
      <c r="AG370">
        <v>0.82</v>
      </c>
      <c r="AH370">
        <v>0.55000000000000004</v>
      </c>
      <c r="AI370">
        <v>0.06</v>
      </c>
      <c r="AJ370">
        <v>0.23</v>
      </c>
      <c r="AK370">
        <v>7</v>
      </c>
      <c r="AL370">
        <f t="shared" si="20"/>
        <v>59.286536248561568</v>
      </c>
      <c r="AM370">
        <f t="shared" si="21"/>
        <v>4.082382235512843</v>
      </c>
      <c r="AN370">
        <f t="shared" si="22"/>
        <v>184.15094339622641</v>
      </c>
      <c r="AO370">
        <f t="shared" si="23"/>
        <v>0.1096311475409836</v>
      </c>
    </row>
    <row r="371" spans="1:41" x14ac:dyDescent="0.3">
      <c r="A371" t="s">
        <v>433</v>
      </c>
      <c r="B371">
        <v>29.566600000000001</v>
      </c>
      <c r="C371">
        <v>94.5749</v>
      </c>
      <c r="D371" t="s">
        <v>599</v>
      </c>
      <c r="E371">
        <v>26.5</v>
      </c>
      <c r="F371">
        <v>66.63</v>
      </c>
      <c r="G371">
        <v>0.55000000000000004</v>
      </c>
      <c r="H371">
        <v>13.09</v>
      </c>
      <c r="I371">
        <v>6.4155740000000003</v>
      </c>
      <c r="J371">
        <v>5.2</v>
      </c>
      <c r="K371">
        <v>1.18</v>
      </c>
      <c r="M371">
        <v>2.9</v>
      </c>
      <c r="N371">
        <v>3.06</v>
      </c>
      <c r="O371">
        <v>0.24</v>
      </c>
      <c r="P371">
        <v>5.5</v>
      </c>
      <c r="Q371">
        <v>4.5</v>
      </c>
      <c r="R371">
        <v>118</v>
      </c>
      <c r="S371">
        <v>905</v>
      </c>
      <c r="T371">
        <v>5.3</v>
      </c>
      <c r="U371">
        <v>125</v>
      </c>
      <c r="V371">
        <v>3.8</v>
      </c>
      <c r="W371">
        <v>533</v>
      </c>
      <c r="X371">
        <v>41</v>
      </c>
      <c r="Y371">
        <v>81</v>
      </c>
      <c r="Z371">
        <v>9</v>
      </c>
      <c r="AA371">
        <v>33</v>
      </c>
      <c r="AB371">
        <v>4.76</v>
      </c>
      <c r="AC371">
        <v>1.1000000000000001</v>
      </c>
      <c r="AD371">
        <v>3.33</v>
      </c>
      <c r="AE371">
        <v>0.32</v>
      </c>
      <c r="AF371">
        <v>1.43</v>
      </c>
      <c r="AG371">
        <v>0.86</v>
      </c>
      <c r="AH371">
        <v>0.7</v>
      </c>
      <c r="AI371">
        <v>7.0000000000000007E-2</v>
      </c>
      <c r="AJ371">
        <v>0.18</v>
      </c>
      <c r="AK371">
        <v>6.5</v>
      </c>
      <c r="AL371">
        <f t="shared" si="20"/>
        <v>39.789029535864984</v>
      </c>
      <c r="AM371">
        <f t="shared" si="21"/>
        <v>3.683591234492372</v>
      </c>
      <c r="AN371">
        <f t="shared" si="22"/>
        <v>170.75471698113208</v>
      </c>
      <c r="AO371">
        <f t="shared" si="23"/>
        <v>0.13038674033149172</v>
      </c>
    </row>
    <row r="372" spans="1:41" x14ac:dyDescent="0.3">
      <c r="A372" t="s">
        <v>433</v>
      </c>
      <c r="B372">
        <v>29.566600000000001</v>
      </c>
      <c r="C372">
        <v>94.5749</v>
      </c>
      <c r="D372" t="s">
        <v>600</v>
      </c>
      <c r="E372">
        <v>26.5</v>
      </c>
      <c r="F372">
        <v>66.12</v>
      </c>
      <c r="G372">
        <v>0.48</v>
      </c>
      <c r="H372">
        <v>14.54</v>
      </c>
      <c r="I372">
        <v>5.7587200000000003</v>
      </c>
      <c r="J372">
        <v>5.09</v>
      </c>
      <c r="K372">
        <v>0.97</v>
      </c>
      <c r="M372">
        <v>3.13</v>
      </c>
      <c r="N372">
        <v>3.03</v>
      </c>
      <c r="O372">
        <v>0.24</v>
      </c>
      <c r="P372">
        <v>5.3</v>
      </c>
      <c r="Q372">
        <v>3</v>
      </c>
      <c r="R372">
        <v>97</v>
      </c>
      <c r="S372">
        <v>785</v>
      </c>
      <c r="T372">
        <v>5</v>
      </c>
      <c r="U372">
        <v>137</v>
      </c>
      <c r="V372">
        <v>6.7</v>
      </c>
      <c r="W372">
        <v>563</v>
      </c>
      <c r="X372">
        <v>45</v>
      </c>
      <c r="Y372">
        <v>90</v>
      </c>
      <c r="Z372">
        <v>10</v>
      </c>
      <c r="AA372">
        <v>38</v>
      </c>
      <c r="AB372">
        <v>6.08</v>
      </c>
      <c r="AC372">
        <v>1.4</v>
      </c>
      <c r="AD372">
        <v>4.72</v>
      </c>
      <c r="AE372">
        <v>0.5</v>
      </c>
      <c r="AF372">
        <v>2.11</v>
      </c>
      <c r="AG372">
        <v>0.8</v>
      </c>
      <c r="AH372">
        <v>0.49</v>
      </c>
      <c r="AI372">
        <v>0.06</v>
      </c>
      <c r="AJ372">
        <v>0.24</v>
      </c>
      <c r="AK372">
        <v>16.3</v>
      </c>
      <c r="AL372">
        <f t="shared" si="20"/>
        <v>62.386980108499102</v>
      </c>
      <c r="AM372">
        <f t="shared" si="21"/>
        <v>4.1333566014971161</v>
      </c>
      <c r="AN372">
        <f t="shared" si="22"/>
        <v>157</v>
      </c>
      <c r="AO372">
        <f t="shared" si="23"/>
        <v>0.12356687898089172</v>
      </c>
    </row>
    <row r="373" spans="1:41" x14ac:dyDescent="0.3">
      <c r="A373" t="s">
        <v>433</v>
      </c>
      <c r="B373">
        <v>29.566600000000001</v>
      </c>
      <c r="C373">
        <v>94.5749</v>
      </c>
      <c r="D373" t="s">
        <v>601</v>
      </c>
      <c r="E373">
        <v>26.5</v>
      </c>
      <c r="F373">
        <v>65.44</v>
      </c>
      <c r="G373">
        <v>0.43</v>
      </c>
      <c r="H373">
        <v>15.19</v>
      </c>
      <c r="I373">
        <v>5.2728280000000014</v>
      </c>
      <c r="J373">
        <v>4.72</v>
      </c>
      <c r="K373">
        <v>0.79</v>
      </c>
      <c r="M373">
        <v>4.18</v>
      </c>
      <c r="N373">
        <v>3.15</v>
      </c>
      <c r="O373">
        <v>0.24</v>
      </c>
      <c r="P373">
        <v>5.0999999999999996</v>
      </c>
      <c r="Q373">
        <v>3.1</v>
      </c>
      <c r="R373">
        <v>108</v>
      </c>
      <c r="S373">
        <v>834</v>
      </c>
      <c r="T373">
        <v>4.9000000000000004</v>
      </c>
      <c r="U373">
        <v>134</v>
      </c>
      <c r="V373">
        <v>6.9</v>
      </c>
      <c r="W373">
        <v>946</v>
      </c>
      <c r="X373">
        <v>47</v>
      </c>
      <c r="Y373">
        <v>98</v>
      </c>
      <c r="Z373">
        <v>11</v>
      </c>
      <c r="AA373">
        <v>42</v>
      </c>
      <c r="AB373">
        <v>6.67</v>
      </c>
      <c r="AC373">
        <v>1.55</v>
      </c>
      <c r="AD373">
        <v>5.0599999999999996</v>
      </c>
      <c r="AE373">
        <v>0.53</v>
      </c>
      <c r="AF373">
        <v>2.17</v>
      </c>
      <c r="AG373">
        <v>0.8</v>
      </c>
      <c r="AH373">
        <v>0.47</v>
      </c>
      <c r="AI373">
        <v>0.06</v>
      </c>
      <c r="AJ373">
        <v>0.08</v>
      </c>
      <c r="AK373">
        <v>20.100000000000001</v>
      </c>
      <c r="AL373">
        <f t="shared" si="20"/>
        <v>67.932489451476798</v>
      </c>
      <c r="AM373">
        <f t="shared" si="21"/>
        <v>4.2185144098374234</v>
      </c>
      <c r="AN373">
        <f t="shared" si="22"/>
        <v>170.20408163265304</v>
      </c>
      <c r="AO373">
        <f t="shared" si="23"/>
        <v>0.12949640287769784</v>
      </c>
    </row>
    <row r="374" spans="1:41" x14ac:dyDescent="0.3">
      <c r="A374" t="s">
        <v>433</v>
      </c>
      <c r="B374">
        <v>29.566600000000001</v>
      </c>
      <c r="C374">
        <v>94.5749</v>
      </c>
      <c r="D374" t="s">
        <v>602</v>
      </c>
      <c r="E374">
        <v>26.5</v>
      </c>
      <c r="F374">
        <v>66.540000000000006</v>
      </c>
      <c r="G374">
        <v>0.45</v>
      </c>
      <c r="H374">
        <v>14.54</v>
      </c>
      <c r="I374">
        <v>5.5967560000000001</v>
      </c>
      <c r="J374">
        <v>4.76</v>
      </c>
      <c r="K374">
        <v>0.95</v>
      </c>
      <c r="M374">
        <v>3.26</v>
      </c>
      <c r="N374">
        <v>3.06</v>
      </c>
      <c r="O374">
        <v>0.22</v>
      </c>
      <c r="P374">
        <v>4.8</v>
      </c>
      <c r="Q374">
        <v>3.9</v>
      </c>
      <c r="R374">
        <v>101</v>
      </c>
      <c r="S374">
        <v>808</v>
      </c>
      <c r="T374">
        <v>5.5</v>
      </c>
      <c r="U374">
        <v>139</v>
      </c>
      <c r="V374">
        <v>7.6</v>
      </c>
      <c r="W374">
        <v>679</v>
      </c>
      <c r="X374">
        <v>64</v>
      </c>
      <c r="Y374">
        <v>131</v>
      </c>
      <c r="Z374">
        <v>15</v>
      </c>
      <c r="AA374">
        <v>71</v>
      </c>
      <c r="AB374">
        <v>8.23</v>
      </c>
      <c r="AC374">
        <v>1.57</v>
      </c>
      <c r="AD374">
        <v>6.21</v>
      </c>
      <c r="AE374">
        <v>0.63</v>
      </c>
      <c r="AF374">
        <v>2.5</v>
      </c>
      <c r="AG374">
        <v>0.89</v>
      </c>
      <c r="AH374">
        <v>0.51</v>
      </c>
      <c r="AI374">
        <v>0.06</v>
      </c>
      <c r="AJ374">
        <v>0.14000000000000001</v>
      </c>
      <c r="AK374">
        <v>25.3</v>
      </c>
      <c r="AL374">
        <f t="shared" si="20"/>
        <v>85.248614213617941</v>
      </c>
      <c r="AM374">
        <f t="shared" si="21"/>
        <v>4.4455718604727696</v>
      </c>
      <c r="AN374">
        <f t="shared" si="22"/>
        <v>146.90909090909091</v>
      </c>
      <c r="AO374">
        <f t="shared" si="23"/>
        <v>0.125</v>
      </c>
    </row>
    <row r="375" spans="1:41" x14ac:dyDescent="0.3">
      <c r="A375" t="s">
        <v>398</v>
      </c>
      <c r="B375">
        <v>29.26</v>
      </c>
      <c r="C375">
        <v>91.9</v>
      </c>
      <c r="D375" t="s">
        <v>603</v>
      </c>
      <c r="E375">
        <v>29</v>
      </c>
      <c r="F375">
        <v>65.98</v>
      </c>
      <c r="G375">
        <v>0.49</v>
      </c>
      <c r="H375">
        <v>15.28</v>
      </c>
      <c r="I375">
        <v>3.2662740000000001</v>
      </c>
      <c r="J375">
        <v>3.37</v>
      </c>
      <c r="K375">
        <v>1.77</v>
      </c>
      <c r="L375">
        <v>0.05</v>
      </c>
      <c r="M375">
        <v>3.79</v>
      </c>
      <c r="N375">
        <v>4.22</v>
      </c>
      <c r="O375">
        <v>0.26</v>
      </c>
      <c r="P375">
        <v>26.3</v>
      </c>
      <c r="Q375">
        <v>17.100000000000001</v>
      </c>
      <c r="R375">
        <v>134</v>
      </c>
      <c r="S375">
        <v>776</v>
      </c>
      <c r="T375">
        <v>10.7</v>
      </c>
      <c r="U375">
        <v>115</v>
      </c>
      <c r="V375">
        <v>12.2</v>
      </c>
      <c r="W375">
        <v>1009</v>
      </c>
      <c r="X375">
        <v>50.3</v>
      </c>
      <c r="Y375">
        <v>98.3</v>
      </c>
      <c r="Z375">
        <v>10.199999999999999</v>
      </c>
      <c r="AA375">
        <v>34.799999999999997</v>
      </c>
      <c r="AB375">
        <v>5.17</v>
      </c>
      <c r="AC375">
        <v>1.25</v>
      </c>
      <c r="AD375">
        <v>3.51</v>
      </c>
      <c r="AE375">
        <v>0.45</v>
      </c>
      <c r="AF375">
        <v>1.99</v>
      </c>
      <c r="AG375">
        <v>1.03</v>
      </c>
      <c r="AH375">
        <v>0.87</v>
      </c>
      <c r="AI375">
        <v>0.13</v>
      </c>
      <c r="AJ375">
        <v>2.95</v>
      </c>
      <c r="AK375">
        <v>42.9</v>
      </c>
      <c r="AL375">
        <f t="shared" si="20"/>
        <v>39.275910567922793</v>
      </c>
      <c r="AM375">
        <f t="shared" si="21"/>
        <v>3.6706113682885331</v>
      </c>
      <c r="AN375">
        <f t="shared" si="22"/>
        <v>72.523364485981318</v>
      </c>
      <c r="AO375">
        <f t="shared" si="23"/>
        <v>0.17268041237113402</v>
      </c>
    </row>
    <row r="376" spans="1:41" x14ac:dyDescent="0.3">
      <c r="A376" t="s">
        <v>398</v>
      </c>
      <c r="B376">
        <v>29.26</v>
      </c>
      <c r="C376">
        <v>91.9</v>
      </c>
      <c r="D376" t="s">
        <v>604</v>
      </c>
      <c r="E376">
        <v>29</v>
      </c>
      <c r="F376">
        <v>66.52</v>
      </c>
      <c r="G376">
        <v>0.46</v>
      </c>
      <c r="H376">
        <v>15.52</v>
      </c>
      <c r="I376">
        <v>3.1672959999999999</v>
      </c>
      <c r="J376">
        <v>3.33</v>
      </c>
      <c r="K376">
        <v>1.69</v>
      </c>
      <c r="L376">
        <v>0.06</v>
      </c>
      <c r="M376">
        <v>3.88</v>
      </c>
      <c r="N376">
        <v>3.91</v>
      </c>
      <c r="O376">
        <v>0.23</v>
      </c>
      <c r="P376">
        <v>25.2</v>
      </c>
      <c r="Q376">
        <v>17</v>
      </c>
      <c r="R376">
        <v>144</v>
      </c>
      <c r="S376">
        <v>755</v>
      </c>
      <c r="T376">
        <v>10.4</v>
      </c>
      <c r="U376">
        <v>118</v>
      </c>
      <c r="V376">
        <v>12.1</v>
      </c>
      <c r="W376">
        <v>837</v>
      </c>
      <c r="X376">
        <v>50.2</v>
      </c>
      <c r="Y376">
        <v>94.4</v>
      </c>
      <c r="Z376">
        <v>9.65</v>
      </c>
      <c r="AA376">
        <v>32.5</v>
      </c>
      <c r="AB376">
        <v>4.9800000000000004</v>
      </c>
      <c r="AC376">
        <v>1.2</v>
      </c>
      <c r="AD376">
        <v>3.23</v>
      </c>
      <c r="AE376">
        <v>0.42</v>
      </c>
      <c r="AF376">
        <v>1.82</v>
      </c>
      <c r="AG376">
        <v>0.96</v>
      </c>
      <c r="AH376">
        <v>0.83</v>
      </c>
      <c r="AI376">
        <v>0.12</v>
      </c>
      <c r="AJ376">
        <v>2.96</v>
      </c>
      <c r="AK376">
        <v>30.8</v>
      </c>
      <c r="AL376">
        <f t="shared" si="20"/>
        <v>41.086879162218501</v>
      </c>
      <c r="AM376">
        <f t="shared" si="21"/>
        <v>3.715688828738509</v>
      </c>
      <c r="AN376">
        <f t="shared" si="22"/>
        <v>72.59615384615384</v>
      </c>
      <c r="AO376">
        <f t="shared" si="23"/>
        <v>0.19072847682119207</v>
      </c>
    </row>
    <row r="377" spans="1:41" x14ac:dyDescent="0.3">
      <c r="A377" t="s">
        <v>398</v>
      </c>
      <c r="B377">
        <v>29.26</v>
      </c>
      <c r="C377">
        <v>91.9</v>
      </c>
      <c r="D377" t="s">
        <v>605</v>
      </c>
      <c r="E377">
        <v>29</v>
      </c>
      <c r="F377">
        <v>67.62</v>
      </c>
      <c r="G377">
        <v>0.43</v>
      </c>
      <c r="H377">
        <v>16.440000000000001</v>
      </c>
      <c r="I377">
        <v>2.2315040000000002</v>
      </c>
      <c r="J377">
        <v>3.43</v>
      </c>
      <c r="K377">
        <v>1.39</v>
      </c>
      <c r="L377">
        <v>0.03</v>
      </c>
      <c r="M377">
        <v>2.65</v>
      </c>
      <c r="N377">
        <v>4.4800000000000004</v>
      </c>
      <c r="O377">
        <v>0.17</v>
      </c>
      <c r="P377">
        <v>18.399999999999999</v>
      </c>
      <c r="Q377">
        <v>14.9</v>
      </c>
      <c r="R377">
        <v>109</v>
      </c>
      <c r="S377">
        <v>832</v>
      </c>
      <c r="T377">
        <v>7.64</v>
      </c>
      <c r="U377">
        <v>82.5</v>
      </c>
      <c r="V377">
        <v>10.199999999999999</v>
      </c>
      <c r="W377">
        <v>648</v>
      </c>
      <c r="X377">
        <v>34.6</v>
      </c>
      <c r="Y377">
        <v>59.9</v>
      </c>
      <c r="Z377">
        <v>5.88</v>
      </c>
      <c r="AA377">
        <v>19.100000000000001</v>
      </c>
      <c r="AB377">
        <v>2.71</v>
      </c>
      <c r="AC377">
        <v>1</v>
      </c>
      <c r="AD377">
        <v>1.76</v>
      </c>
      <c r="AE377">
        <v>0.26</v>
      </c>
      <c r="AF377">
        <v>1.21</v>
      </c>
      <c r="AG377">
        <v>0.75</v>
      </c>
      <c r="AH377">
        <v>0.75</v>
      </c>
      <c r="AI377">
        <v>0.12</v>
      </c>
      <c r="AJ377">
        <v>2.1</v>
      </c>
      <c r="AK377">
        <v>25.8</v>
      </c>
      <c r="AL377">
        <f t="shared" si="20"/>
        <v>31.339521800281293</v>
      </c>
      <c r="AM377">
        <f t="shared" si="21"/>
        <v>3.4448799783647912</v>
      </c>
      <c r="AN377">
        <f t="shared" si="22"/>
        <v>108.90052356020942</v>
      </c>
      <c r="AO377">
        <f t="shared" si="23"/>
        <v>0.13100961538461539</v>
      </c>
    </row>
    <row r="378" spans="1:41" x14ac:dyDescent="0.3">
      <c r="A378" t="s">
        <v>398</v>
      </c>
      <c r="B378">
        <v>29.26</v>
      </c>
      <c r="C378">
        <v>91.9</v>
      </c>
      <c r="D378" t="s">
        <v>606</v>
      </c>
      <c r="E378">
        <v>29</v>
      </c>
      <c r="F378">
        <v>66.27</v>
      </c>
      <c r="G378">
        <v>0.46</v>
      </c>
      <c r="H378">
        <v>17.14</v>
      </c>
      <c r="I378">
        <v>2.6724060000000009</v>
      </c>
      <c r="J378">
        <v>3.5</v>
      </c>
      <c r="K378">
        <v>1.53</v>
      </c>
      <c r="L378">
        <v>0.03</v>
      </c>
      <c r="M378">
        <v>3.13</v>
      </c>
      <c r="N378">
        <v>4.2</v>
      </c>
      <c r="O378">
        <v>0.2</v>
      </c>
      <c r="P378">
        <v>22.9</v>
      </c>
      <c r="Q378">
        <v>16.7</v>
      </c>
      <c r="R378">
        <v>121</v>
      </c>
      <c r="S378">
        <v>852</v>
      </c>
      <c r="T378">
        <v>6.66</v>
      </c>
      <c r="U378">
        <v>62.5</v>
      </c>
      <c r="V378">
        <v>8.98</v>
      </c>
      <c r="W378">
        <v>753</v>
      </c>
      <c r="X378">
        <v>24.1</v>
      </c>
      <c r="Y378">
        <v>40.799999999999997</v>
      </c>
      <c r="Z378">
        <v>4.1500000000000004</v>
      </c>
      <c r="AA378">
        <v>14.3</v>
      </c>
      <c r="AB378">
        <v>2.27</v>
      </c>
      <c r="AC378">
        <v>1.02</v>
      </c>
      <c r="AD378">
        <v>1.71</v>
      </c>
      <c r="AE378">
        <v>0.23</v>
      </c>
      <c r="AF378">
        <v>1.1499999999999999</v>
      </c>
      <c r="AG378">
        <v>0.67</v>
      </c>
      <c r="AH378">
        <v>0.64</v>
      </c>
      <c r="AI378">
        <v>0.09</v>
      </c>
      <c r="AJ378">
        <v>1.59</v>
      </c>
      <c r="AK378">
        <v>11.3</v>
      </c>
      <c r="AL378">
        <f t="shared" si="20"/>
        <v>25.580828059071731</v>
      </c>
      <c r="AM378">
        <f t="shared" si="21"/>
        <v>3.2418431669743608</v>
      </c>
      <c r="AN378">
        <f t="shared" si="22"/>
        <v>127.92792792792793</v>
      </c>
      <c r="AO378">
        <f t="shared" si="23"/>
        <v>0.142018779342723</v>
      </c>
    </row>
    <row r="379" spans="1:41" x14ac:dyDescent="0.3">
      <c r="A379" t="s">
        <v>398</v>
      </c>
      <c r="B379">
        <v>29.26</v>
      </c>
      <c r="C379">
        <v>91.9</v>
      </c>
      <c r="D379" t="s">
        <v>607</v>
      </c>
      <c r="E379">
        <v>29</v>
      </c>
      <c r="F379">
        <v>65.22</v>
      </c>
      <c r="G379">
        <v>0.47</v>
      </c>
      <c r="H379">
        <v>16</v>
      </c>
      <c r="I379">
        <v>3.4102420000000002</v>
      </c>
      <c r="J379">
        <v>3.79</v>
      </c>
      <c r="K379">
        <v>1.93</v>
      </c>
      <c r="L379">
        <v>0.06</v>
      </c>
      <c r="M379">
        <v>3.58</v>
      </c>
      <c r="N379">
        <v>4.83</v>
      </c>
      <c r="O379">
        <v>0.27</v>
      </c>
      <c r="P379">
        <v>27.9</v>
      </c>
      <c r="Q379">
        <v>18.8</v>
      </c>
      <c r="R379">
        <v>133</v>
      </c>
      <c r="S379">
        <v>841</v>
      </c>
      <c r="T379">
        <v>10.6</v>
      </c>
      <c r="U379">
        <v>130</v>
      </c>
      <c r="V379">
        <v>11.5</v>
      </c>
      <c r="W379">
        <v>915</v>
      </c>
      <c r="X379">
        <v>51.4</v>
      </c>
      <c r="Y379">
        <v>98.7</v>
      </c>
      <c r="Z379">
        <v>10.1</v>
      </c>
      <c r="AA379">
        <v>34.299999999999997</v>
      </c>
      <c r="AB379">
        <v>5.31</v>
      </c>
      <c r="AC379">
        <v>1.26</v>
      </c>
      <c r="AD379">
        <v>3.46</v>
      </c>
      <c r="AE379">
        <v>0.45</v>
      </c>
      <c r="AF379">
        <v>1.94</v>
      </c>
      <c r="AG379">
        <v>0.98</v>
      </c>
      <c r="AH379">
        <v>0.86</v>
      </c>
      <c r="AI379">
        <v>0.13</v>
      </c>
      <c r="AJ379">
        <v>3.18</v>
      </c>
      <c r="AK379">
        <v>36.299999999999997</v>
      </c>
      <c r="AL379">
        <f t="shared" si="20"/>
        <v>40.601511137277996</v>
      </c>
      <c r="AM379">
        <f t="shared" si="21"/>
        <v>3.7038052860450348</v>
      </c>
      <c r="AN379">
        <f t="shared" si="22"/>
        <v>79.339622641509436</v>
      </c>
      <c r="AO379">
        <f t="shared" si="23"/>
        <v>0.15814506539833531</v>
      </c>
    </row>
    <row r="380" spans="1:41" x14ac:dyDescent="0.3">
      <c r="A380" t="s">
        <v>398</v>
      </c>
      <c r="B380">
        <v>29.26</v>
      </c>
      <c r="C380">
        <v>91.9</v>
      </c>
      <c r="D380" t="s">
        <v>608</v>
      </c>
      <c r="E380">
        <v>29</v>
      </c>
      <c r="F380">
        <v>65.3</v>
      </c>
      <c r="G380">
        <v>0.48</v>
      </c>
      <c r="H380">
        <v>16.32</v>
      </c>
      <c r="I380">
        <v>3.248278</v>
      </c>
      <c r="J380">
        <v>3.81</v>
      </c>
      <c r="K380">
        <v>1.96</v>
      </c>
      <c r="L380">
        <v>0.06</v>
      </c>
      <c r="M380">
        <v>3.49</v>
      </c>
      <c r="N380">
        <v>4.72</v>
      </c>
      <c r="O380">
        <v>0.26</v>
      </c>
      <c r="P380">
        <v>27.7</v>
      </c>
      <c r="Q380">
        <v>19.5</v>
      </c>
      <c r="R380">
        <v>126</v>
      </c>
      <c r="S380">
        <v>886</v>
      </c>
      <c r="T380">
        <v>10.7</v>
      </c>
      <c r="U380">
        <v>133</v>
      </c>
      <c r="V380">
        <v>11.7</v>
      </c>
      <c r="W380">
        <v>949</v>
      </c>
      <c r="X380">
        <v>52.5</v>
      </c>
      <c r="Y380">
        <v>101</v>
      </c>
      <c r="Z380">
        <v>10.4</v>
      </c>
      <c r="AA380">
        <v>35.5</v>
      </c>
      <c r="AB380">
        <v>5.47</v>
      </c>
      <c r="AC380">
        <v>1.33</v>
      </c>
      <c r="AD380">
        <v>3.6</v>
      </c>
      <c r="AE380">
        <v>0.45</v>
      </c>
      <c r="AF380">
        <v>2.0099999999999998</v>
      </c>
      <c r="AG380">
        <v>1.03</v>
      </c>
      <c r="AH380">
        <v>0.85</v>
      </c>
      <c r="AI380">
        <v>0.13</v>
      </c>
      <c r="AJ380">
        <v>3.19</v>
      </c>
      <c r="AK380">
        <v>31.3</v>
      </c>
      <c r="AL380">
        <f t="shared" si="20"/>
        <v>41.958302308265083</v>
      </c>
      <c r="AM380">
        <f t="shared" si="21"/>
        <v>3.7366763229446849</v>
      </c>
      <c r="AN380">
        <f t="shared" si="22"/>
        <v>82.803738317757009</v>
      </c>
      <c r="AO380">
        <f t="shared" si="23"/>
        <v>0.14221218961625282</v>
      </c>
    </row>
    <row r="381" spans="1:41" x14ac:dyDescent="0.3">
      <c r="A381" t="s">
        <v>398</v>
      </c>
      <c r="B381">
        <v>29.26</v>
      </c>
      <c r="C381">
        <v>91.9</v>
      </c>
      <c r="D381" t="s">
        <v>609</v>
      </c>
      <c r="E381">
        <v>29</v>
      </c>
      <c r="F381">
        <v>65.98</v>
      </c>
      <c r="G381">
        <v>0.51</v>
      </c>
      <c r="H381">
        <v>15.78</v>
      </c>
      <c r="I381">
        <v>3.3922460000000001</v>
      </c>
      <c r="J381">
        <v>3.64</v>
      </c>
      <c r="K381">
        <v>1.81</v>
      </c>
      <c r="L381">
        <v>0.06</v>
      </c>
      <c r="M381">
        <v>3.81</v>
      </c>
      <c r="N381">
        <v>4.2</v>
      </c>
      <c r="O381">
        <v>0.26</v>
      </c>
      <c r="P381">
        <v>25.2</v>
      </c>
      <c r="Q381">
        <v>17.5</v>
      </c>
      <c r="R381">
        <v>130</v>
      </c>
      <c r="S381">
        <v>803</v>
      </c>
      <c r="T381">
        <v>11.2</v>
      </c>
      <c r="U381">
        <v>147</v>
      </c>
      <c r="V381">
        <v>12.7</v>
      </c>
      <c r="W381">
        <v>1005</v>
      </c>
      <c r="X381">
        <v>53.3</v>
      </c>
      <c r="Y381">
        <v>106</v>
      </c>
      <c r="Z381">
        <v>11.1</v>
      </c>
      <c r="AA381">
        <v>37.299999999999997</v>
      </c>
      <c r="AB381">
        <v>5.69</v>
      </c>
      <c r="AC381">
        <v>1.38</v>
      </c>
      <c r="AD381">
        <v>3.83</v>
      </c>
      <c r="AE381">
        <v>0.48</v>
      </c>
      <c r="AF381">
        <v>2.04</v>
      </c>
      <c r="AG381">
        <v>1.08</v>
      </c>
      <c r="AH381">
        <v>0.95</v>
      </c>
      <c r="AI381">
        <v>0.14000000000000001</v>
      </c>
      <c r="AJ381">
        <v>3.61</v>
      </c>
      <c r="AK381">
        <v>33.6</v>
      </c>
      <c r="AL381">
        <f t="shared" si="20"/>
        <v>38.113701976460142</v>
      </c>
      <c r="AM381">
        <f t="shared" si="21"/>
        <v>3.6405738494086815</v>
      </c>
      <c r="AN381">
        <f t="shared" si="22"/>
        <v>71.696428571428569</v>
      </c>
      <c r="AO381">
        <f t="shared" si="23"/>
        <v>0.16189290161892902</v>
      </c>
    </row>
    <row r="382" spans="1:41" x14ac:dyDescent="0.3">
      <c r="A382" t="s">
        <v>398</v>
      </c>
      <c r="B382">
        <v>29.26</v>
      </c>
      <c r="C382">
        <v>91.9</v>
      </c>
      <c r="D382" t="s">
        <v>610</v>
      </c>
      <c r="E382">
        <v>29</v>
      </c>
      <c r="F382">
        <v>65.930000000000007</v>
      </c>
      <c r="G382">
        <v>0.48</v>
      </c>
      <c r="H382">
        <v>16.11</v>
      </c>
      <c r="I382">
        <v>3.1942900000000001</v>
      </c>
      <c r="J382">
        <v>3.44</v>
      </c>
      <c r="K382">
        <v>1.82</v>
      </c>
      <c r="L382">
        <v>0.06</v>
      </c>
      <c r="M382">
        <v>4.0199999999999996</v>
      </c>
      <c r="N382">
        <v>4.13</v>
      </c>
      <c r="O382">
        <v>0.26</v>
      </c>
      <c r="P382">
        <v>23.6</v>
      </c>
      <c r="Q382">
        <v>17.2</v>
      </c>
      <c r="R382">
        <v>134</v>
      </c>
      <c r="S382">
        <v>811</v>
      </c>
      <c r="T382">
        <v>9.7100000000000009</v>
      </c>
      <c r="U382">
        <v>146</v>
      </c>
      <c r="V382">
        <v>10.8</v>
      </c>
      <c r="W382">
        <v>999</v>
      </c>
      <c r="X382">
        <v>48.9</v>
      </c>
      <c r="Y382">
        <v>93</v>
      </c>
      <c r="Z382">
        <v>9.58</v>
      </c>
      <c r="AA382">
        <v>32.5</v>
      </c>
      <c r="AB382">
        <v>4.87</v>
      </c>
      <c r="AC382">
        <v>1.22</v>
      </c>
      <c r="AD382">
        <v>3.32</v>
      </c>
      <c r="AE382">
        <v>0.41</v>
      </c>
      <c r="AF382">
        <v>1.85</v>
      </c>
      <c r="AG382">
        <v>0.94</v>
      </c>
      <c r="AH382">
        <v>0.84</v>
      </c>
      <c r="AI382">
        <v>0.12</v>
      </c>
      <c r="AJ382">
        <v>3.47</v>
      </c>
      <c r="AK382">
        <v>36.4</v>
      </c>
      <c r="AL382">
        <f t="shared" si="20"/>
        <v>39.546413502109701</v>
      </c>
      <c r="AM382">
        <f t="shared" si="21"/>
        <v>3.6774750074749356</v>
      </c>
      <c r="AN382">
        <f t="shared" si="22"/>
        <v>83.522142121524197</v>
      </c>
      <c r="AO382">
        <f t="shared" si="23"/>
        <v>0.16522811344019728</v>
      </c>
    </row>
    <row r="383" spans="1:41" x14ac:dyDescent="0.3">
      <c r="A383" t="s">
        <v>395</v>
      </c>
      <c r="B383">
        <v>29.57</v>
      </c>
      <c r="C383">
        <v>94.5</v>
      </c>
      <c r="D383" t="s">
        <v>611</v>
      </c>
      <c r="E383">
        <v>26</v>
      </c>
      <c r="F383">
        <v>67.17</v>
      </c>
      <c r="G383">
        <v>0.46</v>
      </c>
      <c r="H383">
        <v>17.23</v>
      </c>
      <c r="I383">
        <v>2.5014439999999998</v>
      </c>
      <c r="J383">
        <v>3.68</v>
      </c>
      <c r="K383">
        <v>0.9</v>
      </c>
      <c r="L383">
        <v>0.02</v>
      </c>
      <c r="M383">
        <v>1.86</v>
      </c>
      <c r="N383">
        <v>4.76</v>
      </c>
      <c r="O383">
        <v>0.23</v>
      </c>
      <c r="P383">
        <v>2.94</v>
      </c>
      <c r="Q383">
        <v>2.35</v>
      </c>
      <c r="R383">
        <v>58.9</v>
      </c>
      <c r="S383">
        <v>728</v>
      </c>
      <c r="T383">
        <v>9.9499999999999993</v>
      </c>
      <c r="U383">
        <v>100</v>
      </c>
      <c r="V383">
        <v>5.41</v>
      </c>
      <c r="W383">
        <v>348</v>
      </c>
      <c r="X383">
        <v>33.4</v>
      </c>
      <c r="Y383">
        <v>65.3</v>
      </c>
      <c r="Z383">
        <v>7.55</v>
      </c>
      <c r="AA383">
        <v>27.6</v>
      </c>
      <c r="AB383">
        <v>4.6900000000000004</v>
      </c>
      <c r="AC383">
        <v>1.01</v>
      </c>
      <c r="AD383">
        <v>3.97</v>
      </c>
      <c r="AE383">
        <v>0.53</v>
      </c>
      <c r="AF383">
        <v>2.5299999999999998</v>
      </c>
      <c r="AG383">
        <v>0.81</v>
      </c>
      <c r="AH383">
        <v>0.45</v>
      </c>
      <c r="AI383">
        <v>0.06</v>
      </c>
      <c r="AJ383">
        <v>2.74</v>
      </c>
      <c r="AK383">
        <v>6.44</v>
      </c>
      <c r="AL383">
        <f t="shared" si="20"/>
        <v>50.421003281762772</v>
      </c>
      <c r="AM383">
        <f t="shared" si="21"/>
        <v>3.9204078200497583</v>
      </c>
      <c r="AN383">
        <f t="shared" si="22"/>
        <v>73.165829145728651</v>
      </c>
      <c r="AO383">
        <f t="shared" si="23"/>
        <v>8.0906593406593411E-2</v>
      </c>
    </row>
    <row r="384" spans="1:41" x14ac:dyDescent="0.3">
      <c r="A384" t="s">
        <v>395</v>
      </c>
      <c r="B384">
        <v>29.577220000000001</v>
      </c>
      <c r="C384">
        <v>94.40222</v>
      </c>
      <c r="D384" t="s">
        <v>612</v>
      </c>
      <c r="E384">
        <v>21.93</v>
      </c>
      <c r="F384">
        <v>66.180000000000007</v>
      </c>
      <c r="G384">
        <v>0.57999999999999996</v>
      </c>
      <c r="H384">
        <v>17.46</v>
      </c>
      <c r="I384">
        <v>3.0233279999999998</v>
      </c>
      <c r="J384">
        <v>3.28</v>
      </c>
      <c r="K384">
        <v>0.91</v>
      </c>
      <c r="L384">
        <v>0.06</v>
      </c>
      <c r="M384">
        <v>2.42</v>
      </c>
      <c r="N384">
        <v>4.75</v>
      </c>
      <c r="O384">
        <v>0.25</v>
      </c>
      <c r="P384">
        <v>3.14</v>
      </c>
      <c r="Q384">
        <v>2.54</v>
      </c>
      <c r="R384">
        <v>81.400000000000006</v>
      </c>
      <c r="S384">
        <v>683</v>
      </c>
      <c r="T384">
        <v>14.4</v>
      </c>
      <c r="U384">
        <v>119</v>
      </c>
      <c r="V384">
        <v>6.97</v>
      </c>
      <c r="W384">
        <v>413</v>
      </c>
      <c r="X384">
        <v>40.799999999999997</v>
      </c>
      <c r="Y384">
        <v>77.599999999999994</v>
      </c>
      <c r="Z384">
        <v>9.39</v>
      </c>
      <c r="AA384">
        <v>34.9</v>
      </c>
      <c r="AB384">
        <v>5.72</v>
      </c>
      <c r="AC384">
        <v>1.1000000000000001</v>
      </c>
      <c r="AD384">
        <v>4.2699999999999996</v>
      </c>
      <c r="AE384">
        <v>0.53</v>
      </c>
      <c r="AF384">
        <v>2.71</v>
      </c>
      <c r="AG384">
        <v>1.38</v>
      </c>
      <c r="AH384">
        <v>1.25</v>
      </c>
      <c r="AI384">
        <v>0.18</v>
      </c>
      <c r="AJ384">
        <v>3.17</v>
      </c>
      <c r="AK384">
        <v>7.91</v>
      </c>
      <c r="AL384">
        <f t="shared" si="20"/>
        <v>22.173164556962025</v>
      </c>
      <c r="AM384">
        <f t="shared" si="21"/>
        <v>3.0988827539452379</v>
      </c>
      <c r="AN384">
        <f t="shared" si="22"/>
        <v>47.430555555555557</v>
      </c>
      <c r="AO384">
        <f t="shared" si="23"/>
        <v>0.11918008784773061</v>
      </c>
    </row>
    <row r="385" spans="1:41" x14ac:dyDescent="0.3">
      <c r="A385" t="s">
        <v>395</v>
      </c>
      <c r="B385">
        <v>29.57</v>
      </c>
      <c r="C385">
        <v>94.5</v>
      </c>
      <c r="D385" t="s">
        <v>613</v>
      </c>
      <c r="E385">
        <v>26</v>
      </c>
      <c r="F385">
        <v>67.88</v>
      </c>
      <c r="G385">
        <v>0.5</v>
      </c>
      <c r="H385">
        <v>16.350000000000001</v>
      </c>
      <c r="I385">
        <v>2.6454119999999999</v>
      </c>
      <c r="J385">
        <v>2.86</v>
      </c>
      <c r="K385">
        <v>0.94</v>
      </c>
      <c r="L385">
        <v>0.04</v>
      </c>
      <c r="M385">
        <v>3.26</v>
      </c>
      <c r="N385">
        <v>4.37</v>
      </c>
      <c r="O385">
        <v>0.22</v>
      </c>
      <c r="P385">
        <v>3.83</v>
      </c>
      <c r="Q385">
        <v>3.12</v>
      </c>
      <c r="R385">
        <v>87.2</v>
      </c>
      <c r="S385">
        <v>734</v>
      </c>
      <c r="T385">
        <v>13.5</v>
      </c>
      <c r="U385">
        <v>116</v>
      </c>
      <c r="V385">
        <v>6.25</v>
      </c>
      <c r="W385">
        <v>1009</v>
      </c>
      <c r="X385">
        <v>32.299999999999997</v>
      </c>
      <c r="Y385">
        <v>64.599999999999994</v>
      </c>
      <c r="Z385">
        <v>6.99</v>
      </c>
      <c r="AA385">
        <v>25.1</v>
      </c>
      <c r="AB385">
        <v>3.8</v>
      </c>
      <c r="AC385">
        <v>1.03</v>
      </c>
      <c r="AD385">
        <v>3.03</v>
      </c>
      <c r="AE385">
        <v>0.41</v>
      </c>
      <c r="AF385">
        <v>2.34</v>
      </c>
      <c r="AG385">
        <v>1.35</v>
      </c>
      <c r="AH385">
        <v>1.0900000000000001</v>
      </c>
      <c r="AI385">
        <v>0.15</v>
      </c>
      <c r="AJ385">
        <v>3.18</v>
      </c>
      <c r="AK385">
        <v>7.97</v>
      </c>
      <c r="AL385">
        <f t="shared" si="20"/>
        <v>20.130453296171563</v>
      </c>
      <c r="AM385">
        <f t="shared" si="21"/>
        <v>3.0022337578368905</v>
      </c>
      <c r="AN385">
        <f t="shared" si="22"/>
        <v>54.370370370370374</v>
      </c>
      <c r="AO385">
        <f t="shared" si="23"/>
        <v>0.11880108991825614</v>
      </c>
    </row>
    <row r="386" spans="1:41" x14ac:dyDescent="0.3">
      <c r="A386" t="s">
        <v>386</v>
      </c>
      <c r="B386">
        <v>29.116403999999999</v>
      </c>
      <c r="C386">
        <v>93.122248999999996</v>
      </c>
      <c r="D386" t="s">
        <v>614</v>
      </c>
      <c r="E386">
        <v>77</v>
      </c>
      <c r="F386">
        <v>66.650000000000006</v>
      </c>
      <c r="G386">
        <v>0.3</v>
      </c>
      <c r="H386">
        <v>17.559999999999999</v>
      </c>
      <c r="I386">
        <v>2.7533880000000002</v>
      </c>
      <c r="J386">
        <v>3.93</v>
      </c>
      <c r="K386">
        <v>0.84</v>
      </c>
      <c r="L386">
        <v>0.09</v>
      </c>
      <c r="M386">
        <v>2.52</v>
      </c>
      <c r="N386">
        <v>4.57</v>
      </c>
      <c r="O386">
        <v>0.15</v>
      </c>
      <c r="P386">
        <v>3.57</v>
      </c>
      <c r="Q386">
        <v>2.36</v>
      </c>
      <c r="R386">
        <v>53.4</v>
      </c>
      <c r="S386">
        <v>594</v>
      </c>
      <c r="T386">
        <v>7.25</v>
      </c>
      <c r="U386">
        <v>96.8</v>
      </c>
      <c r="V386">
        <v>3.93</v>
      </c>
      <c r="W386">
        <v>565</v>
      </c>
      <c r="X386">
        <v>22</v>
      </c>
      <c r="Y386">
        <v>36.6</v>
      </c>
      <c r="Z386">
        <v>3.91</v>
      </c>
      <c r="AA386">
        <v>13.4</v>
      </c>
      <c r="AB386">
        <v>1.97</v>
      </c>
      <c r="AC386">
        <v>0.73</v>
      </c>
      <c r="AD386">
        <v>1.78</v>
      </c>
      <c r="AE386">
        <v>0.23</v>
      </c>
      <c r="AF386">
        <v>1.25</v>
      </c>
      <c r="AG386">
        <v>0.81</v>
      </c>
      <c r="AH386">
        <v>0.9</v>
      </c>
      <c r="AI386">
        <v>0.16</v>
      </c>
      <c r="AJ386">
        <v>3.33</v>
      </c>
      <c r="AK386">
        <v>3.1</v>
      </c>
      <c r="AL386">
        <f t="shared" ref="AL386:AL423" si="24">(X386/0.237)/(AH386/0.161)</f>
        <v>16.605719643694329</v>
      </c>
      <c r="AM386">
        <f t="shared" ref="AM386:AM423" si="25">LN(AL386)</f>
        <v>2.809747192865474</v>
      </c>
      <c r="AN386">
        <f t="shared" ref="AN386:AN423" si="26">S386/T386</f>
        <v>81.931034482758619</v>
      </c>
      <c r="AO386">
        <f t="shared" ref="AO386:AO423" si="27">R386/S386</f>
        <v>8.9898989898989895E-2</v>
      </c>
    </row>
    <row r="387" spans="1:41" x14ac:dyDescent="0.3">
      <c r="A387" t="s">
        <v>386</v>
      </c>
      <c r="B387">
        <v>29.116662999999999</v>
      </c>
      <c r="C387">
        <v>93.456152000000003</v>
      </c>
      <c r="D387" t="s">
        <v>615</v>
      </c>
      <c r="E387">
        <v>76.099999999999994</v>
      </c>
      <c r="F387">
        <v>67.7</v>
      </c>
      <c r="G387">
        <v>0.25</v>
      </c>
      <c r="H387">
        <v>18.239999999999998</v>
      </c>
      <c r="I387">
        <v>2.1235279999999999</v>
      </c>
      <c r="J387">
        <v>3.54</v>
      </c>
      <c r="K387">
        <v>0.48</v>
      </c>
      <c r="L387">
        <v>0.06</v>
      </c>
      <c r="M387">
        <v>1.85</v>
      </c>
      <c r="N387">
        <v>5.41</v>
      </c>
      <c r="O387">
        <v>0.08</v>
      </c>
      <c r="P387">
        <v>2.2799999999999998</v>
      </c>
      <c r="Q387">
        <v>2.0099999999999998</v>
      </c>
      <c r="R387">
        <v>39.4</v>
      </c>
      <c r="S387">
        <v>675</v>
      </c>
      <c r="T387">
        <v>5.58</v>
      </c>
      <c r="U387">
        <v>136</v>
      </c>
      <c r="V387">
        <v>3.61</v>
      </c>
      <c r="W387">
        <v>398</v>
      </c>
      <c r="X387">
        <v>24.3</v>
      </c>
      <c r="Y387">
        <v>42</v>
      </c>
      <c r="Z387">
        <v>4.9800000000000004</v>
      </c>
      <c r="AA387">
        <v>17.8</v>
      </c>
      <c r="AB387">
        <v>2.66</v>
      </c>
      <c r="AC387">
        <v>0.76</v>
      </c>
      <c r="AD387">
        <v>1.82</v>
      </c>
      <c r="AE387">
        <v>0.22</v>
      </c>
      <c r="AF387">
        <v>1.08</v>
      </c>
      <c r="AG387">
        <v>0.67</v>
      </c>
      <c r="AH387">
        <v>0.7</v>
      </c>
      <c r="AI387">
        <v>0.12</v>
      </c>
      <c r="AJ387">
        <v>4.13</v>
      </c>
      <c r="AK387">
        <v>5</v>
      </c>
      <c r="AL387">
        <f t="shared" si="24"/>
        <v>23.582278481012661</v>
      </c>
      <c r="AM387">
        <f t="shared" si="25"/>
        <v>3.1604955181345673</v>
      </c>
      <c r="AN387">
        <f t="shared" si="26"/>
        <v>120.96774193548387</v>
      </c>
      <c r="AO387">
        <f t="shared" si="27"/>
        <v>5.8370370370370371E-2</v>
      </c>
    </row>
    <row r="388" spans="1:41" x14ac:dyDescent="0.3">
      <c r="A388" t="s">
        <v>386</v>
      </c>
      <c r="B388">
        <v>29.085664999999999</v>
      </c>
      <c r="C388">
        <v>93.397603000000004</v>
      </c>
      <c r="D388" t="s">
        <v>616</v>
      </c>
      <c r="E388">
        <v>77</v>
      </c>
      <c r="F388">
        <v>66.44</v>
      </c>
      <c r="G388">
        <v>0.33</v>
      </c>
      <c r="H388">
        <v>16.850000000000001</v>
      </c>
      <c r="I388">
        <v>2.7713839999999998</v>
      </c>
      <c r="J388">
        <v>3.77</v>
      </c>
      <c r="K388">
        <v>0.94</v>
      </c>
      <c r="L388">
        <v>0.1</v>
      </c>
      <c r="M388">
        <v>2.23</v>
      </c>
      <c r="N388">
        <v>4.71</v>
      </c>
      <c r="O388">
        <v>0.15</v>
      </c>
      <c r="P388">
        <v>4.67</v>
      </c>
      <c r="Q388">
        <v>2.38</v>
      </c>
      <c r="R388">
        <v>42.5</v>
      </c>
      <c r="S388">
        <v>674</v>
      </c>
      <c r="T388">
        <v>9.56</v>
      </c>
      <c r="U388">
        <v>74.5</v>
      </c>
      <c r="V388">
        <v>4.24</v>
      </c>
      <c r="W388">
        <v>564</v>
      </c>
      <c r="X388">
        <v>14.5</v>
      </c>
      <c r="Y388">
        <v>30.5</v>
      </c>
      <c r="Z388">
        <v>3.57</v>
      </c>
      <c r="AA388">
        <v>13.7</v>
      </c>
      <c r="AB388">
        <v>2.4700000000000002</v>
      </c>
      <c r="AC388">
        <v>0.77</v>
      </c>
      <c r="AD388">
        <v>2.23</v>
      </c>
      <c r="AE388">
        <v>0.3</v>
      </c>
      <c r="AF388">
        <v>1.64</v>
      </c>
      <c r="AG388">
        <v>0.97</v>
      </c>
      <c r="AH388">
        <v>0.98</v>
      </c>
      <c r="AI388">
        <v>0.15</v>
      </c>
      <c r="AJ388">
        <v>2.17</v>
      </c>
      <c r="AK388">
        <v>2.08</v>
      </c>
      <c r="AL388">
        <f t="shared" si="24"/>
        <v>10.051235684147077</v>
      </c>
      <c r="AM388">
        <f t="shared" si="25"/>
        <v>2.3076955805933799</v>
      </c>
      <c r="AN388">
        <f t="shared" si="26"/>
        <v>70.5020920502092</v>
      </c>
      <c r="AO388">
        <f t="shared" si="27"/>
        <v>6.3056379821958455E-2</v>
      </c>
    </row>
    <row r="389" spans="1:41" x14ac:dyDescent="0.3">
      <c r="A389" t="s">
        <v>617</v>
      </c>
      <c r="B389">
        <v>29.685576000000001</v>
      </c>
      <c r="C389">
        <v>88.781315000000006</v>
      </c>
      <c r="D389" t="s">
        <v>618</v>
      </c>
      <c r="E389">
        <v>16</v>
      </c>
      <c r="F389">
        <v>67.599999999999994</v>
      </c>
      <c r="G389">
        <v>0.43</v>
      </c>
      <c r="H389">
        <v>16.2</v>
      </c>
      <c r="I389">
        <v>1.917856</v>
      </c>
      <c r="J389">
        <v>2.41</v>
      </c>
      <c r="K389">
        <v>1.07</v>
      </c>
      <c r="L389">
        <v>0.01</v>
      </c>
      <c r="M389">
        <v>4.1900000000000004</v>
      </c>
      <c r="N389">
        <v>4.82</v>
      </c>
      <c r="O389">
        <v>0.17</v>
      </c>
      <c r="P389">
        <v>3.3</v>
      </c>
      <c r="Q389">
        <v>10.3</v>
      </c>
      <c r="R389">
        <v>119</v>
      </c>
      <c r="S389">
        <v>875</v>
      </c>
      <c r="T389">
        <v>4.91</v>
      </c>
      <c r="U389">
        <v>97.1</v>
      </c>
      <c r="V389">
        <v>4.3</v>
      </c>
      <c r="W389">
        <v>798</v>
      </c>
      <c r="X389">
        <v>19.14</v>
      </c>
      <c r="Y389">
        <v>36.42</v>
      </c>
      <c r="Z389">
        <v>4.82</v>
      </c>
      <c r="AA389">
        <v>17.5</v>
      </c>
      <c r="AB389">
        <v>3.04</v>
      </c>
      <c r="AC389">
        <v>0.79</v>
      </c>
      <c r="AD389">
        <v>2.0499999999999998</v>
      </c>
      <c r="AE389">
        <v>0.28999999999999998</v>
      </c>
      <c r="AF389">
        <v>1.38</v>
      </c>
      <c r="AG389">
        <v>0.56000000000000005</v>
      </c>
      <c r="AH389">
        <v>0.44</v>
      </c>
      <c r="AI389">
        <v>7.0000000000000007E-2</v>
      </c>
      <c r="AJ389">
        <v>3.1</v>
      </c>
      <c r="AK389">
        <v>7.3</v>
      </c>
      <c r="AL389">
        <f t="shared" si="24"/>
        <v>29.550632911392412</v>
      </c>
      <c r="AM389">
        <f t="shared" si="25"/>
        <v>3.3861051619439704</v>
      </c>
      <c r="AN389">
        <f t="shared" si="26"/>
        <v>178.20773930753563</v>
      </c>
      <c r="AO389">
        <f t="shared" si="27"/>
        <v>0.13600000000000001</v>
      </c>
    </row>
    <row r="390" spans="1:41" x14ac:dyDescent="0.3">
      <c r="A390" t="s">
        <v>617</v>
      </c>
      <c r="B390">
        <v>29.685576000000001</v>
      </c>
      <c r="C390">
        <v>88.781315000000006</v>
      </c>
      <c r="D390" t="s">
        <v>619</v>
      </c>
      <c r="E390">
        <v>16</v>
      </c>
      <c r="F390">
        <v>67.400000000000006</v>
      </c>
      <c r="G390">
        <v>0.44</v>
      </c>
      <c r="H390">
        <v>16.2</v>
      </c>
      <c r="I390">
        <v>1.885832</v>
      </c>
      <c r="J390">
        <v>2.29</v>
      </c>
      <c r="K390">
        <v>1.06</v>
      </c>
      <c r="L390">
        <v>0.01</v>
      </c>
      <c r="M390">
        <v>4.42</v>
      </c>
      <c r="N390">
        <v>4.99</v>
      </c>
      <c r="O390">
        <v>0.15</v>
      </c>
      <c r="P390">
        <v>10</v>
      </c>
      <c r="Q390">
        <v>11.8</v>
      </c>
      <c r="R390">
        <v>118</v>
      </c>
      <c r="S390">
        <v>790</v>
      </c>
      <c r="T390">
        <v>4.97</v>
      </c>
      <c r="U390">
        <v>96.6</v>
      </c>
      <c r="V390">
        <v>4.0999999999999996</v>
      </c>
      <c r="W390">
        <v>794</v>
      </c>
      <c r="X390">
        <v>20.54</v>
      </c>
      <c r="Y390">
        <v>38.340000000000003</v>
      </c>
      <c r="Z390">
        <v>5.18</v>
      </c>
      <c r="AA390">
        <v>18.399999999999999</v>
      </c>
      <c r="AB390">
        <v>3.08</v>
      </c>
      <c r="AC390">
        <v>0.77</v>
      </c>
      <c r="AD390">
        <v>1.94</v>
      </c>
      <c r="AE390">
        <v>0.28000000000000003</v>
      </c>
      <c r="AF390">
        <v>1.3</v>
      </c>
      <c r="AG390">
        <v>0.51</v>
      </c>
      <c r="AH390">
        <v>0.44</v>
      </c>
      <c r="AI390">
        <v>7.0000000000000007E-2</v>
      </c>
      <c r="AJ390">
        <v>3.1</v>
      </c>
      <c r="AK390">
        <v>7.9</v>
      </c>
      <c r="AL390">
        <f t="shared" si="24"/>
        <v>31.712121212121215</v>
      </c>
      <c r="AM390">
        <f t="shared" si="25"/>
        <v>3.4566989804195742</v>
      </c>
      <c r="AN390">
        <f t="shared" si="26"/>
        <v>158.95372233400403</v>
      </c>
      <c r="AO390">
        <f t="shared" si="27"/>
        <v>0.14936708860759493</v>
      </c>
    </row>
    <row r="391" spans="1:41" x14ac:dyDescent="0.3">
      <c r="A391" t="s">
        <v>354</v>
      </c>
      <c r="B391">
        <v>29.34</v>
      </c>
      <c r="C391">
        <v>91.69</v>
      </c>
      <c r="D391" t="s">
        <v>620</v>
      </c>
      <c r="E391">
        <v>49.93</v>
      </c>
      <c r="F391">
        <v>66</v>
      </c>
      <c r="G391">
        <v>0.4</v>
      </c>
      <c r="H391">
        <v>16.3</v>
      </c>
      <c r="I391">
        <v>3.8691399999999998</v>
      </c>
      <c r="J391">
        <v>3.3</v>
      </c>
      <c r="K391">
        <v>1.2</v>
      </c>
      <c r="L391">
        <v>0.1</v>
      </c>
      <c r="M391">
        <v>2.6</v>
      </c>
      <c r="N391">
        <v>4.8</v>
      </c>
      <c r="O391">
        <v>0.2</v>
      </c>
      <c r="P391">
        <v>5.36</v>
      </c>
      <c r="Q391">
        <v>1.95</v>
      </c>
      <c r="R391">
        <v>57.06</v>
      </c>
      <c r="S391">
        <v>454</v>
      </c>
      <c r="T391">
        <v>17.41</v>
      </c>
      <c r="U391">
        <v>174.4</v>
      </c>
      <c r="V391">
        <v>5.19</v>
      </c>
      <c r="W391">
        <v>386</v>
      </c>
      <c r="X391">
        <v>19.739999999999998</v>
      </c>
      <c r="Y391">
        <v>41.8</v>
      </c>
      <c r="Z391">
        <v>4.9800000000000004</v>
      </c>
      <c r="AA391">
        <v>18.34</v>
      </c>
      <c r="AB391">
        <v>3.55</v>
      </c>
      <c r="AC391">
        <v>1.1299999999999999</v>
      </c>
      <c r="AD391">
        <v>3.25</v>
      </c>
      <c r="AE391">
        <v>0.47</v>
      </c>
      <c r="AF391">
        <v>2.79</v>
      </c>
      <c r="AG391">
        <v>1.71</v>
      </c>
      <c r="AH391">
        <v>1.66</v>
      </c>
      <c r="AI391">
        <v>0.27</v>
      </c>
      <c r="AJ391">
        <v>4.2</v>
      </c>
      <c r="AK391">
        <v>5.92</v>
      </c>
      <c r="AL391">
        <f t="shared" si="24"/>
        <v>8.0782369986274212</v>
      </c>
      <c r="AM391">
        <f t="shared" si="25"/>
        <v>2.0891736554862157</v>
      </c>
      <c r="AN391">
        <f t="shared" si="26"/>
        <v>26.076967260195289</v>
      </c>
      <c r="AO391">
        <f t="shared" si="27"/>
        <v>0.12568281938325992</v>
      </c>
    </row>
    <row r="392" spans="1:41" x14ac:dyDescent="0.3">
      <c r="A392" t="s">
        <v>567</v>
      </c>
      <c r="B392">
        <v>29.45</v>
      </c>
      <c r="C392">
        <v>90.25</v>
      </c>
      <c r="D392" t="s">
        <v>621</v>
      </c>
      <c r="E392">
        <v>88</v>
      </c>
      <c r="F392">
        <v>66.89</v>
      </c>
      <c r="G392">
        <v>0.54</v>
      </c>
      <c r="H392">
        <v>15.44</v>
      </c>
      <c r="I392">
        <v>3.5452119999999998</v>
      </c>
      <c r="J392">
        <v>3.35</v>
      </c>
      <c r="K392">
        <v>1.63</v>
      </c>
      <c r="L392">
        <v>0.05</v>
      </c>
      <c r="M392">
        <v>3.39</v>
      </c>
      <c r="N392">
        <v>3.8</v>
      </c>
      <c r="O392">
        <v>0.15</v>
      </c>
      <c r="P392">
        <v>19.3</v>
      </c>
      <c r="Q392">
        <v>12.3</v>
      </c>
      <c r="R392">
        <v>116</v>
      </c>
      <c r="S392">
        <v>503</v>
      </c>
      <c r="T392">
        <v>10.7</v>
      </c>
      <c r="U392">
        <v>103</v>
      </c>
      <c r="V392">
        <v>7.44</v>
      </c>
      <c r="W392">
        <v>537</v>
      </c>
      <c r="X392">
        <v>21.3</v>
      </c>
      <c r="Y392">
        <v>47.1</v>
      </c>
      <c r="Z392">
        <v>5.08</v>
      </c>
      <c r="AA392">
        <v>18.2</v>
      </c>
      <c r="AB392">
        <v>3.27</v>
      </c>
      <c r="AC392">
        <v>0.76</v>
      </c>
      <c r="AD392">
        <v>2.4700000000000002</v>
      </c>
      <c r="AE392">
        <v>0.35</v>
      </c>
      <c r="AF392">
        <v>1.85</v>
      </c>
      <c r="AG392">
        <v>0.99</v>
      </c>
      <c r="AH392">
        <v>0.94</v>
      </c>
      <c r="AI392">
        <v>0.16</v>
      </c>
      <c r="AJ392">
        <v>3.2</v>
      </c>
      <c r="AK392">
        <v>7.13</v>
      </c>
      <c r="AL392">
        <f t="shared" si="24"/>
        <v>15.393213035281445</v>
      </c>
      <c r="AM392">
        <f t="shared" si="25"/>
        <v>2.7339267002827987</v>
      </c>
      <c r="AN392">
        <f t="shared" si="26"/>
        <v>47.009345794392523</v>
      </c>
      <c r="AO392">
        <f t="shared" si="27"/>
        <v>0.23061630218687873</v>
      </c>
    </row>
    <row r="393" spans="1:41" x14ac:dyDescent="0.3">
      <c r="A393" t="s">
        <v>567</v>
      </c>
      <c r="B393">
        <v>29.586099999999998</v>
      </c>
      <c r="C393">
        <v>91.616669999999999</v>
      </c>
      <c r="D393" t="s">
        <v>622</v>
      </c>
      <c r="E393">
        <v>17</v>
      </c>
      <c r="F393">
        <v>65.7</v>
      </c>
      <c r="G393">
        <v>0.53</v>
      </c>
      <c r="H393">
        <v>16.71</v>
      </c>
      <c r="I393">
        <v>1.843888</v>
      </c>
      <c r="J393">
        <v>4.8899999999999997</v>
      </c>
      <c r="K393">
        <v>1.62</v>
      </c>
      <c r="L393">
        <v>0.04</v>
      </c>
      <c r="M393">
        <v>3.23</v>
      </c>
      <c r="N393">
        <v>4.51</v>
      </c>
      <c r="O393">
        <v>0.21</v>
      </c>
      <c r="P393">
        <v>12.9</v>
      </c>
      <c r="Q393">
        <v>12.8</v>
      </c>
      <c r="R393">
        <v>61.9</v>
      </c>
      <c r="S393">
        <v>1106</v>
      </c>
      <c r="T393">
        <v>7.31</v>
      </c>
      <c r="U393">
        <v>91.3</v>
      </c>
      <c r="V393">
        <v>4.82</v>
      </c>
      <c r="W393">
        <v>799.7</v>
      </c>
      <c r="X393">
        <v>25.13</v>
      </c>
      <c r="Y393">
        <v>50.43</v>
      </c>
      <c r="Z393">
        <v>6.14</v>
      </c>
      <c r="AA393">
        <v>23.42</v>
      </c>
      <c r="AB393">
        <v>3.88</v>
      </c>
      <c r="AC393">
        <v>1.0900000000000001</v>
      </c>
      <c r="AD393">
        <v>2.86</v>
      </c>
      <c r="AE393">
        <v>0.35</v>
      </c>
      <c r="AF393">
        <v>1.52</v>
      </c>
      <c r="AG393">
        <v>0.76</v>
      </c>
      <c r="AH393">
        <v>0.72</v>
      </c>
      <c r="AI393">
        <v>0.13</v>
      </c>
      <c r="AJ393">
        <v>5.53</v>
      </c>
      <c r="AK393">
        <v>7.62</v>
      </c>
      <c r="AL393">
        <f t="shared" si="24"/>
        <v>23.710325832161278</v>
      </c>
      <c r="AM393">
        <f t="shared" si="25"/>
        <v>3.1659106423768688</v>
      </c>
      <c r="AN393">
        <f t="shared" si="26"/>
        <v>151.29958960328318</v>
      </c>
      <c r="AO393">
        <f t="shared" si="27"/>
        <v>5.5967450271247741E-2</v>
      </c>
    </row>
    <row r="394" spans="1:41" x14ac:dyDescent="0.3">
      <c r="A394" t="s">
        <v>623</v>
      </c>
      <c r="B394">
        <v>29.632999999999999</v>
      </c>
      <c r="C394">
        <v>89.917000000000002</v>
      </c>
      <c r="D394" t="s">
        <v>624</v>
      </c>
      <c r="E394">
        <v>14.2</v>
      </c>
      <c r="F394">
        <v>66.180000000000007</v>
      </c>
      <c r="G394">
        <v>0.52</v>
      </c>
      <c r="H394">
        <v>16.32</v>
      </c>
      <c r="I394">
        <v>2.735392</v>
      </c>
      <c r="J394">
        <v>2.11</v>
      </c>
      <c r="K394">
        <v>1.63</v>
      </c>
      <c r="L394">
        <v>0.03</v>
      </c>
      <c r="M394">
        <v>3.61</v>
      </c>
      <c r="N394">
        <v>4.6500000000000004</v>
      </c>
      <c r="O394">
        <v>0.22</v>
      </c>
      <c r="P394">
        <v>39.5</v>
      </c>
      <c r="Q394">
        <v>27.3</v>
      </c>
      <c r="R394">
        <v>122</v>
      </c>
      <c r="S394">
        <v>766</v>
      </c>
      <c r="T394">
        <v>8.2100000000000009</v>
      </c>
      <c r="U394">
        <v>153</v>
      </c>
      <c r="V394">
        <v>6.41</v>
      </c>
      <c r="W394">
        <v>999</v>
      </c>
      <c r="X394">
        <v>34.4</v>
      </c>
      <c r="Y394">
        <v>65.5</v>
      </c>
      <c r="Z394">
        <v>8.25</v>
      </c>
      <c r="AA394">
        <v>32.200000000000003</v>
      </c>
      <c r="AB394">
        <v>5.0599999999999996</v>
      </c>
      <c r="AC394">
        <v>1.1599999999999999</v>
      </c>
      <c r="AD394">
        <v>3.16</v>
      </c>
      <c r="AE394">
        <v>0.39</v>
      </c>
      <c r="AF394">
        <v>1.61</v>
      </c>
      <c r="AG394">
        <v>0.74</v>
      </c>
      <c r="AH394">
        <v>0.69</v>
      </c>
      <c r="AI394">
        <v>0.1</v>
      </c>
      <c r="AJ394">
        <v>4.6900000000000004</v>
      </c>
      <c r="AK394">
        <v>0.51</v>
      </c>
      <c r="AL394">
        <f t="shared" si="24"/>
        <v>33.867791842475384</v>
      </c>
      <c r="AM394">
        <f t="shared" si="25"/>
        <v>3.5224644696195164</v>
      </c>
      <c r="AN394">
        <f t="shared" si="26"/>
        <v>93.300852618757602</v>
      </c>
      <c r="AO394">
        <f t="shared" si="27"/>
        <v>0.15926892950391644</v>
      </c>
    </row>
    <row r="395" spans="1:41" x14ac:dyDescent="0.3">
      <c r="A395" t="s">
        <v>623</v>
      </c>
      <c r="B395">
        <v>29.632999999999999</v>
      </c>
      <c r="C395">
        <v>89.917000000000002</v>
      </c>
      <c r="D395" t="s">
        <v>624</v>
      </c>
      <c r="E395">
        <v>14.2</v>
      </c>
      <c r="F395">
        <v>67.040000000000006</v>
      </c>
      <c r="G395">
        <v>0.48</v>
      </c>
      <c r="H395">
        <v>15.61</v>
      </c>
      <c r="I395">
        <v>2.8703620000000001</v>
      </c>
      <c r="J395">
        <v>3.22</v>
      </c>
      <c r="K395">
        <v>1.48</v>
      </c>
      <c r="L395">
        <v>0.04</v>
      </c>
      <c r="M395">
        <v>3.54</v>
      </c>
      <c r="N395">
        <v>4.4800000000000004</v>
      </c>
      <c r="O395">
        <v>0.21</v>
      </c>
      <c r="P395">
        <v>27.3</v>
      </c>
      <c r="Q395">
        <v>12.2</v>
      </c>
      <c r="R395">
        <v>126</v>
      </c>
      <c r="S395">
        <v>734</v>
      </c>
      <c r="T395">
        <v>8.89</v>
      </c>
      <c r="U395">
        <v>160</v>
      </c>
      <c r="V395">
        <v>7.91</v>
      </c>
      <c r="W395">
        <v>675</v>
      </c>
      <c r="X395">
        <v>34.6</v>
      </c>
      <c r="Y395">
        <v>66.5</v>
      </c>
      <c r="Z395">
        <v>8.14</v>
      </c>
      <c r="AA395">
        <v>30.4</v>
      </c>
      <c r="AB395">
        <v>4.9000000000000004</v>
      </c>
      <c r="AC395">
        <v>1.05</v>
      </c>
      <c r="AD395">
        <v>3.18</v>
      </c>
      <c r="AE395">
        <v>0.4</v>
      </c>
      <c r="AF395">
        <v>1.7</v>
      </c>
      <c r="AG395">
        <v>0.84</v>
      </c>
      <c r="AH395">
        <v>0.79</v>
      </c>
      <c r="AI395">
        <v>0.12</v>
      </c>
      <c r="AJ395">
        <v>5.0199999999999996</v>
      </c>
      <c r="AK395">
        <v>0.2</v>
      </c>
      <c r="AL395">
        <f t="shared" si="24"/>
        <v>29.752710569887306</v>
      </c>
      <c r="AM395">
        <f t="shared" si="25"/>
        <v>3.3929202394340803</v>
      </c>
      <c r="AN395">
        <f t="shared" si="26"/>
        <v>82.564679415073115</v>
      </c>
      <c r="AO395">
        <f t="shared" si="27"/>
        <v>0.17166212534059946</v>
      </c>
    </row>
    <row r="396" spans="1:41" x14ac:dyDescent="0.3">
      <c r="A396" t="s">
        <v>623</v>
      </c>
      <c r="B396">
        <v>29.632999999999999</v>
      </c>
      <c r="C396">
        <v>89.917000000000002</v>
      </c>
      <c r="D396" t="s">
        <v>624</v>
      </c>
      <c r="E396">
        <v>14.2</v>
      </c>
      <c r="F396">
        <v>67.08</v>
      </c>
      <c r="G396">
        <v>0.46</v>
      </c>
      <c r="H396">
        <v>15.75</v>
      </c>
      <c r="I396">
        <v>2.7713839999999998</v>
      </c>
      <c r="J396">
        <v>2.88</v>
      </c>
      <c r="K396">
        <v>1.46</v>
      </c>
      <c r="L396">
        <v>0.03</v>
      </c>
      <c r="M396">
        <v>3.65</v>
      </c>
      <c r="N396">
        <v>4.1399999999999997</v>
      </c>
      <c r="O396">
        <v>0.19</v>
      </c>
      <c r="P396">
        <v>24.4</v>
      </c>
      <c r="Q396">
        <v>9.7200000000000006</v>
      </c>
      <c r="R396">
        <v>135</v>
      </c>
      <c r="S396">
        <v>782</v>
      </c>
      <c r="T396">
        <v>8</v>
      </c>
      <c r="U396">
        <v>142</v>
      </c>
      <c r="V396">
        <v>7.89</v>
      </c>
      <c r="W396">
        <v>852</v>
      </c>
      <c r="X396">
        <v>31.6</v>
      </c>
      <c r="Y396">
        <v>62</v>
      </c>
      <c r="Z396">
        <v>7.22</v>
      </c>
      <c r="AA396">
        <v>26.2</v>
      </c>
      <c r="AB396">
        <v>4.53</v>
      </c>
      <c r="AC396">
        <v>1.05</v>
      </c>
      <c r="AD396">
        <v>3</v>
      </c>
      <c r="AE396">
        <v>0.34</v>
      </c>
      <c r="AF396">
        <v>1.52</v>
      </c>
      <c r="AG396">
        <v>0.71</v>
      </c>
      <c r="AH396">
        <v>0.72</v>
      </c>
      <c r="AI396">
        <v>0.1</v>
      </c>
      <c r="AJ396">
        <v>4.24</v>
      </c>
      <c r="AK396">
        <v>0.53</v>
      </c>
      <c r="AL396">
        <f t="shared" si="24"/>
        <v>29.81481481481482</v>
      </c>
      <c r="AM396">
        <f t="shared" si="25"/>
        <v>3.3950054114142345</v>
      </c>
      <c r="AN396">
        <f t="shared" si="26"/>
        <v>97.75</v>
      </c>
      <c r="AO396">
        <f t="shared" si="27"/>
        <v>0.17263427109974425</v>
      </c>
    </row>
    <row r="397" spans="1:41" x14ac:dyDescent="0.3">
      <c r="A397" t="s">
        <v>623</v>
      </c>
      <c r="B397">
        <v>29.632999999999999</v>
      </c>
      <c r="C397">
        <v>89.917000000000002</v>
      </c>
      <c r="D397" t="s">
        <v>624</v>
      </c>
      <c r="E397">
        <v>14.8</v>
      </c>
      <c r="F397">
        <v>66.23</v>
      </c>
      <c r="G397">
        <v>0.51</v>
      </c>
      <c r="H397">
        <v>16.09</v>
      </c>
      <c r="I397">
        <v>3.0233279999999998</v>
      </c>
      <c r="J397">
        <v>2.2599999999999998</v>
      </c>
      <c r="K397">
        <v>1.55</v>
      </c>
      <c r="L397">
        <v>0.03</v>
      </c>
      <c r="M397">
        <v>3.29</v>
      </c>
      <c r="N397">
        <v>5.86</v>
      </c>
      <c r="O397">
        <v>0.21</v>
      </c>
      <c r="P397">
        <v>19.5</v>
      </c>
      <c r="Q397">
        <v>15.7</v>
      </c>
      <c r="R397">
        <v>126</v>
      </c>
      <c r="S397">
        <v>676</v>
      </c>
      <c r="T397">
        <v>6.65</v>
      </c>
      <c r="U397">
        <v>127</v>
      </c>
      <c r="V397">
        <v>5.86</v>
      </c>
      <c r="W397">
        <v>777</v>
      </c>
      <c r="X397">
        <v>25.6</v>
      </c>
      <c r="Y397">
        <v>50.4</v>
      </c>
      <c r="Z397">
        <v>6.3</v>
      </c>
      <c r="AA397">
        <v>24.3</v>
      </c>
      <c r="AB397">
        <v>3.91</v>
      </c>
      <c r="AC397">
        <v>1.05</v>
      </c>
      <c r="AD397">
        <v>2.8</v>
      </c>
      <c r="AE397">
        <v>0.33</v>
      </c>
      <c r="AF397">
        <v>1.35</v>
      </c>
      <c r="AG397">
        <v>0.62</v>
      </c>
      <c r="AH397">
        <v>0.59</v>
      </c>
      <c r="AI397">
        <v>0.09</v>
      </c>
      <c r="AJ397">
        <v>3.68</v>
      </c>
      <c r="AK397">
        <v>0.53</v>
      </c>
      <c r="AL397">
        <f t="shared" si="24"/>
        <v>29.475792033183158</v>
      </c>
      <c r="AM397">
        <f t="shared" si="25"/>
        <v>3.3835693174172206</v>
      </c>
      <c r="AN397">
        <f t="shared" si="26"/>
        <v>101.65413533834585</v>
      </c>
      <c r="AO397">
        <f t="shared" si="27"/>
        <v>0.18639053254437871</v>
      </c>
    </row>
    <row r="398" spans="1:41" x14ac:dyDescent="0.3">
      <c r="A398" t="s">
        <v>392</v>
      </c>
      <c r="B398">
        <v>29.628</v>
      </c>
      <c r="C398">
        <v>91.6</v>
      </c>
      <c r="D398" t="s">
        <v>393</v>
      </c>
      <c r="E398">
        <v>17</v>
      </c>
      <c r="F398">
        <v>65.010000000000005</v>
      </c>
      <c r="G398">
        <v>0.49</v>
      </c>
      <c r="H398">
        <v>16.46</v>
      </c>
      <c r="I398">
        <v>1.430682</v>
      </c>
      <c r="J398">
        <v>3.63</v>
      </c>
      <c r="K398">
        <v>1.6</v>
      </c>
      <c r="L398">
        <v>0.02</v>
      </c>
      <c r="M398">
        <v>3.9</v>
      </c>
      <c r="N398">
        <v>4.22</v>
      </c>
      <c r="O398">
        <v>0.2</v>
      </c>
      <c r="P398">
        <v>12.2</v>
      </c>
      <c r="Q398">
        <v>9.64</v>
      </c>
      <c r="R398">
        <v>108.4</v>
      </c>
      <c r="S398">
        <v>936.2</v>
      </c>
      <c r="T398">
        <v>6.52</v>
      </c>
      <c r="U398">
        <v>63.1</v>
      </c>
      <c r="V398">
        <v>3.99</v>
      </c>
      <c r="W398">
        <v>616</v>
      </c>
      <c r="X398">
        <v>20.05</v>
      </c>
      <c r="Y398">
        <v>41.22</v>
      </c>
      <c r="Z398">
        <v>5.35</v>
      </c>
      <c r="AA398">
        <v>21.52</v>
      </c>
      <c r="AB398">
        <v>3.46</v>
      </c>
      <c r="AC398">
        <v>0.85899999999999999</v>
      </c>
      <c r="AD398">
        <v>2.0249999999999999</v>
      </c>
      <c r="AE398">
        <v>0.27100000000000002</v>
      </c>
      <c r="AF398">
        <v>1.3260000000000001</v>
      </c>
      <c r="AG398">
        <v>0.60699999999999998</v>
      </c>
      <c r="AH398">
        <v>0.57399999999999995</v>
      </c>
      <c r="AI398">
        <v>9.2999999999999999E-2</v>
      </c>
      <c r="AJ398">
        <v>2</v>
      </c>
      <c r="AK398">
        <v>5.62</v>
      </c>
      <c r="AL398">
        <f t="shared" si="24"/>
        <v>23.729031594113412</v>
      </c>
      <c r="AM398">
        <f t="shared" si="25"/>
        <v>3.1666992602644806</v>
      </c>
      <c r="AN398">
        <f t="shared" si="26"/>
        <v>143.58895705521473</v>
      </c>
      <c r="AO398">
        <f t="shared" si="27"/>
        <v>0.11578722495193335</v>
      </c>
    </row>
    <row r="399" spans="1:41" x14ac:dyDescent="0.3">
      <c r="A399" t="s">
        <v>392</v>
      </c>
      <c r="B399">
        <v>29.628</v>
      </c>
      <c r="C399">
        <v>91.6</v>
      </c>
      <c r="D399" t="s">
        <v>393</v>
      </c>
      <c r="E399">
        <v>17</v>
      </c>
      <c r="F399">
        <v>66.010000000000005</v>
      </c>
      <c r="G399">
        <v>0.49</v>
      </c>
      <c r="H399">
        <v>16.489999999999998</v>
      </c>
      <c r="I399">
        <v>3.2572760000000001</v>
      </c>
      <c r="J399">
        <v>3.5</v>
      </c>
      <c r="K399">
        <v>1.31</v>
      </c>
      <c r="L399">
        <v>0.05</v>
      </c>
      <c r="M399">
        <v>3.17</v>
      </c>
      <c r="N399">
        <v>4.4400000000000004</v>
      </c>
      <c r="O399">
        <v>0.224</v>
      </c>
      <c r="P399">
        <v>14</v>
      </c>
      <c r="Q399">
        <v>11.1</v>
      </c>
      <c r="R399">
        <v>74.7</v>
      </c>
      <c r="S399">
        <v>1015</v>
      </c>
      <c r="T399">
        <v>6.3</v>
      </c>
      <c r="U399">
        <v>7.1</v>
      </c>
      <c r="V399">
        <v>4.3</v>
      </c>
      <c r="W399">
        <v>720</v>
      </c>
      <c r="X399">
        <v>19</v>
      </c>
      <c r="Y399">
        <v>40</v>
      </c>
      <c r="Z399">
        <v>4.97</v>
      </c>
      <c r="AA399">
        <v>19.899999999999999</v>
      </c>
      <c r="AB399">
        <v>3.41</v>
      </c>
      <c r="AC399">
        <v>0.88</v>
      </c>
      <c r="AD399">
        <v>2.19</v>
      </c>
      <c r="AE399">
        <v>0.26</v>
      </c>
      <c r="AF399">
        <v>1.27</v>
      </c>
      <c r="AG399">
        <v>0.57999999999999996</v>
      </c>
      <c r="AH399">
        <v>0.51</v>
      </c>
      <c r="AI399">
        <v>0.08</v>
      </c>
      <c r="AJ399">
        <v>0.6</v>
      </c>
      <c r="AK399">
        <v>6.7</v>
      </c>
      <c r="AL399">
        <f t="shared" si="24"/>
        <v>25.308182344667827</v>
      </c>
      <c r="AM399">
        <f t="shared" si="25"/>
        <v>3.231127756279538</v>
      </c>
      <c r="AN399">
        <f t="shared" si="26"/>
        <v>161.11111111111111</v>
      </c>
      <c r="AO399">
        <f t="shared" si="27"/>
        <v>7.3596059113300499E-2</v>
      </c>
    </row>
    <row r="400" spans="1:41" x14ac:dyDescent="0.3">
      <c r="A400" t="s">
        <v>392</v>
      </c>
      <c r="B400">
        <v>29.628</v>
      </c>
      <c r="C400">
        <v>91.6</v>
      </c>
      <c r="D400" t="s">
        <v>393</v>
      </c>
      <c r="E400">
        <v>17.100000000000001</v>
      </c>
      <c r="F400">
        <v>66.27</v>
      </c>
      <c r="G400">
        <v>0.44</v>
      </c>
      <c r="H400">
        <v>16.309999999999999</v>
      </c>
      <c r="I400">
        <v>1.8985780000000001</v>
      </c>
      <c r="J400">
        <v>3.74</v>
      </c>
      <c r="K400">
        <v>1.35</v>
      </c>
      <c r="L400">
        <v>0.02</v>
      </c>
      <c r="M400">
        <v>3.5</v>
      </c>
      <c r="N400">
        <v>4.2</v>
      </c>
      <c r="O400">
        <v>0.18</v>
      </c>
      <c r="P400">
        <v>16.7</v>
      </c>
      <c r="Q400">
        <v>10.4</v>
      </c>
      <c r="R400">
        <v>91.2</v>
      </c>
      <c r="S400">
        <v>915</v>
      </c>
      <c r="T400">
        <v>8.14</v>
      </c>
      <c r="U400">
        <v>49</v>
      </c>
      <c r="V400">
        <v>3.89</v>
      </c>
      <c r="W400">
        <v>831</v>
      </c>
      <c r="X400">
        <v>26.8</v>
      </c>
      <c r="Y400">
        <v>53.6</v>
      </c>
      <c r="Z400">
        <v>6.5</v>
      </c>
      <c r="AA400">
        <v>24.7</v>
      </c>
      <c r="AB400">
        <v>3.8</v>
      </c>
      <c r="AC400">
        <v>0.75</v>
      </c>
      <c r="AD400">
        <v>2.2999999999999998</v>
      </c>
      <c r="AE400">
        <v>0.3</v>
      </c>
      <c r="AF400">
        <v>1.6</v>
      </c>
      <c r="AG400">
        <v>0.8</v>
      </c>
      <c r="AH400">
        <v>0.8</v>
      </c>
      <c r="AI400">
        <v>0.13</v>
      </c>
      <c r="AJ400">
        <v>1.6</v>
      </c>
      <c r="AK400">
        <v>8.6999999999999993</v>
      </c>
      <c r="AL400">
        <f t="shared" si="24"/>
        <v>22.757383966244728</v>
      </c>
      <c r="AM400">
        <f t="shared" si="25"/>
        <v>3.1248896626803528</v>
      </c>
      <c r="AN400">
        <f t="shared" si="26"/>
        <v>112.4078624078624</v>
      </c>
      <c r="AO400">
        <f t="shared" si="27"/>
        <v>9.967213114754099E-2</v>
      </c>
    </row>
    <row r="401" spans="1:41" x14ac:dyDescent="0.3">
      <c r="A401" t="s">
        <v>392</v>
      </c>
      <c r="B401">
        <v>29.628</v>
      </c>
      <c r="C401">
        <v>91.6</v>
      </c>
      <c r="D401" t="s">
        <v>393</v>
      </c>
      <c r="E401">
        <v>17.399999999999999</v>
      </c>
      <c r="F401">
        <v>65.5</v>
      </c>
      <c r="G401">
        <v>0.51</v>
      </c>
      <c r="H401">
        <v>16.850000000000001</v>
      </c>
      <c r="I401">
        <v>3.1313040000000001</v>
      </c>
      <c r="J401">
        <v>3.87</v>
      </c>
      <c r="K401">
        <v>1.56</v>
      </c>
      <c r="L401">
        <v>0.05</v>
      </c>
      <c r="M401">
        <v>2.69</v>
      </c>
      <c r="N401">
        <v>4.91</v>
      </c>
      <c r="O401">
        <v>0.05</v>
      </c>
      <c r="P401">
        <v>10</v>
      </c>
      <c r="Q401">
        <v>12</v>
      </c>
      <c r="R401">
        <v>68.3</v>
      </c>
      <c r="S401">
        <v>1195</v>
      </c>
      <c r="T401">
        <v>7.5</v>
      </c>
      <c r="U401">
        <v>101</v>
      </c>
      <c r="V401">
        <v>3.5</v>
      </c>
      <c r="W401">
        <v>896</v>
      </c>
      <c r="X401">
        <v>21.1</v>
      </c>
      <c r="Y401">
        <v>44.3</v>
      </c>
      <c r="Z401">
        <v>5.22</v>
      </c>
      <c r="AA401">
        <v>20.5</v>
      </c>
      <c r="AB401">
        <v>3.83</v>
      </c>
      <c r="AC401">
        <v>0.98</v>
      </c>
      <c r="AD401">
        <v>2.5</v>
      </c>
      <c r="AE401">
        <v>0.26</v>
      </c>
      <c r="AF401">
        <v>1.48</v>
      </c>
      <c r="AG401">
        <v>0.75</v>
      </c>
      <c r="AH401">
        <v>0.68</v>
      </c>
      <c r="AI401">
        <v>0.1</v>
      </c>
      <c r="AJ401">
        <v>2.7</v>
      </c>
      <c r="AK401">
        <v>5.09</v>
      </c>
      <c r="AL401">
        <f t="shared" si="24"/>
        <v>21.079051873914125</v>
      </c>
      <c r="AM401">
        <f t="shared" si="25"/>
        <v>3.0482797451433372</v>
      </c>
      <c r="AN401">
        <f t="shared" si="26"/>
        <v>159.33333333333334</v>
      </c>
      <c r="AO401">
        <f t="shared" si="27"/>
        <v>5.7154811715481167E-2</v>
      </c>
    </row>
    <row r="402" spans="1:41" x14ac:dyDescent="0.3">
      <c r="A402" t="s">
        <v>392</v>
      </c>
      <c r="B402">
        <v>29.628</v>
      </c>
      <c r="C402">
        <v>91.6</v>
      </c>
      <c r="D402" t="s">
        <v>393</v>
      </c>
      <c r="E402">
        <v>17.399999999999999</v>
      </c>
      <c r="F402">
        <v>66.900000000000006</v>
      </c>
      <c r="G402">
        <v>0.49</v>
      </c>
      <c r="H402">
        <v>15.85</v>
      </c>
      <c r="I402">
        <v>2.9513440000000002</v>
      </c>
      <c r="J402">
        <v>3.45</v>
      </c>
      <c r="K402">
        <v>1.43</v>
      </c>
      <c r="L402">
        <v>0.04</v>
      </c>
      <c r="M402">
        <v>3.02</v>
      </c>
      <c r="N402">
        <v>4.49</v>
      </c>
      <c r="O402">
        <v>0.18</v>
      </c>
      <c r="P402">
        <v>10</v>
      </c>
      <c r="Q402">
        <v>11</v>
      </c>
      <c r="R402">
        <v>77.3</v>
      </c>
      <c r="S402">
        <v>1035</v>
      </c>
      <c r="T402">
        <v>7.6</v>
      </c>
      <c r="U402">
        <v>98</v>
      </c>
      <c r="V402">
        <v>3.9</v>
      </c>
      <c r="W402">
        <v>756</v>
      </c>
      <c r="X402">
        <v>23.6</v>
      </c>
      <c r="Y402">
        <v>48</v>
      </c>
      <c r="Z402">
        <v>5.66</v>
      </c>
      <c r="AA402">
        <v>21.7</v>
      </c>
      <c r="AB402">
        <v>3.83</v>
      </c>
      <c r="AC402">
        <v>0.97</v>
      </c>
      <c r="AD402">
        <v>2.58</v>
      </c>
      <c r="AE402">
        <v>0.28999999999999998</v>
      </c>
      <c r="AF402">
        <v>1.3</v>
      </c>
      <c r="AG402">
        <v>0.74</v>
      </c>
      <c r="AH402">
        <v>0.71</v>
      </c>
      <c r="AI402">
        <v>0.11</v>
      </c>
      <c r="AJ402">
        <v>2.8</v>
      </c>
      <c r="AK402">
        <v>8.31</v>
      </c>
      <c r="AL402">
        <f t="shared" si="24"/>
        <v>22.580376775420458</v>
      </c>
      <c r="AM402">
        <f t="shared" si="25"/>
        <v>3.1170812448276721</v>
      </c>
      <c r="AN402">
        <f t="shared" si="26"/>
        <v>136.18421052631581</v>
      </c>
      <c r="AO402">
        <f t="shared" si="27"/>
        <v>7.4685990338164254E-2</v>
      </c>
    </row>
    <row r="403" spans="1:41" x14ac:dyDescent="0.3">
      <c r="A403" t="s">
        <v>392</v>
      </c>
      <c r="B403">
        <v>29.628</v>
      </c>
      <c r="C403">
        <v>91.6</v>
      </c>
      <c r="D403" t="s">
        <v>393</v>
      </c>
      <c r="E403">
        <v>17.399999999999999</v>
      </c>
      <c r="F403">
        <v>65</v>
      </c>
      <c r="G403">
        <v>0.5</v>
      </c>
      <c r="H403">
        <v>16.399999999999999</v>
      </c>
      <c r="I403">
        <v>2.9963340000000001</v>
      </c>
      <c r="J403">
        <v>3.87</v>
      </c>
      <c r="K403">
        <v>1.52</v>
      </c>
      <c r="L403">
        <v>0.04</v>
      </c>
      <c r="M403">
        <v>2.75</v>
      </c>
      <c r="N403">
        <v>4.8099999999999996</v>
      </c>
      <c r="O403">
        <v>0.19</v>
      </c>
      <c r="P403">
        <v>10</v>
      </c>
      <c r="Q403">
        <v>11</v>
      </c>
      <c r="R403">
        <v>63.2</v>
      </c>
      <c r="S403">
        <v>1140</v>
      </c>
      <c r="T403">
        <v>7.6</v>
      </c>
      <c r="U403">
        <v>110</v>
      </c>
      <c r="V403">
        <v>4.0999999999999996</v>
      </c>
      <c r="W403">
        <v>750</v>
      </c>
      <c r="X403">
        <v>23.4</v>
      </c>
      <c r="Y403">
        <v>48.8</v>
      </c>
      <c r="Z403">
        <v>5.64</v>
      </c>
      <c r="AA403">
        <v>22.8</v>
      </c>
      <c r="AB403">
        <v>3.79</v>
      </c>
      <c r="AC403">
        <v>1.02</v>
      </c>
      <c r="AD403">
        <v>2.5</v>
      </c>
      <c r="AE403">
        <v>0.27</v>
      </c>
      <c r="AF403">
        <v>1.46</v>
      </c>
      <c r="AG403">
        <v>0.82</v>
      </c>
      <c r="AH403">
        <v>0.68</v>
      </c>
      <c r="AI403">
        <v>0.11</v>
      </c>
      <c r="AJ403">
        <v>3.1</v>
      </c>
      <c r="AK403">
        <v>7.41</v>
      </c>
      <c r="AL403">
        <f t="shared" si="24"/>
        <v>23.376768428890543</v>
      </c>
      <c r="AM403">
        <f t="shared" si="25"/>
        <v>3.1517427270249723</v>
      </c>
      <c r="AN403">
        <f t="shared" si="26"/>
        <v>150</v>
      </c>
      <c r="AO403">
        <f t="shared" si="27"/>
        <v>5.5438596491228072E-2</v>
      </c>
    </row>
    <row r="404" spans="1:41" x14ac:dyDescent="0.3">
      <c r="A404" t="s">
        <v>625</v>
      </c>
      <c r="B404">
        <v>29.63</v>
      </c>
      <c r="C404">
        <v>91.596000000000004</v>
      </c>
      <c r="D404" t="s">
        <v>393</v>
      </c>
      <c r="E404">
        <v>17.8</v>
      </c>
      <c r="F404">
        <v>67.099999999999994</v>
      </c>
      <c r="G404">
        <v>0.49</v>
      </c>
      <c r="H404">
        <v>16.399999999999999</v>
      </c>
      <c r="I404">
        <v>3.2302819999999999</v>
      </c>
      <c r="J404">
        <v>3.79</v>
      </c>
      <c r="K404">
        <v>1.46</v>
      </c>
      <c r="L404">
        <v>0.08</v>
      </c>
      <c r="M404">
        <v>2.85</v>
      </c>
      <c r="N404">
        <v>4.67</v>
      </c>
      <c r="O404">
        <v>0.2</v>
      </c>
      <c r="Q404">
        <v>16.899999999999999</v>
      </c>
      <c r="R404">
        <v>63.1</v>
      </c>
      <c r="S404">
        <v>820</v>
      </c>
      <c r="T404">
        <v>7.26</v>
      </c>
      <c r="U404">
        <v>75.8</v>
      </c>
      <c r="V404">
        <v>3.97</v>
      </c>
      <c r="W404">
        <v>744</v>
      </c>
      <c r="X404">
        <v>20.2</v>
      </c>
      <c r="Y404">
        <v>44.3</v>
      </c>
      <c r="Z404">
        <v>5.34</v>
      </c>
      <c r="AA404">
        <v>21.8</v>
      </c>
      <c r="AB404">
        <v>3.76</v>
      </c>
      <c r="AC404">
        <v>0.91</v>
      </c>
      <c r="AD404">
        <v>2.67</v>
      </c>
      <c r="AE404">
        <v>0.28999999999999998</v>
      </c>
      <c r="AF404">
        <v>1.57</v>
      </c>
      <c r="AG404">
        <v>0.77</v>
      </c>
      <c r="AH404">
        <v>0.65</v>
      </c>
      <c r="AI404">
        <v>0.09</v>
      </c>
      <c r="AJ404">
        <v>2.2599999999999998</v>
      </c>
      <c r="AK404">
        <v>7.21</v>
      </c>
      <c r="AL404">
        <f t="shared" si="24"/>
        <v>21.111327491074324</v>
      </c>
      <c r="AM404">
        <f t="shared" si="25"/>
        <v>3.0498097443489449</v>
      </c>
      <c r="AN404">
        <f t="shared" si="26"/>
        <v>112.94765840220386</v>
      </c>
      <c r="AO404">
        <f t="shared" si="27"/>
        <v>7.6951219512195121E-2</v>
      </c>
    </row>
    <row r="405" spans="1:41" x14ac:dyDescent="0.3">
      <c r="A405" t="s">
        <v>625</v>
      </c>
      <c r="B405">
        <v>29.63</v>
      </c>
      <c r="C405">
        <v>91.596000000000004</v>
      </c>
      <c r="D405" t="s">
        <v>393</v>
      </c>
      <c r="E405">
        <v>17.8</v>
      </c>
      <c r="F405">
        <v>66.099999999999994</v>
      </c>
      <c r="G405">
        <v>0.55000000000000004</v>
      </c>
      <c r="H405">
        <v>16.7</v>
      </c>
      <c r="I405">
        <v>3.851144000000001</v>
      </c>
      <c r="J405">
        <v>4.1399999999999997</v>
      </c>
      <c r="K405">
        <v>1.75</v>
      </c>
      <c r="L405">
        <v>0.11</v>
      </c>
      <c r="M405">
        <v>2.67</v>
      </c>
      <c r="N405">
        <v>4.8</v>
      </c>
      <c r="O405">
        <v>0.23</v>
      </c>
      <c r="Q405">
        <v>19.3</v>
      </c>
      <c r="R405">
        <v>51.4</v>
      </c>
      <c r="S405">
        <v>880</v>
      </c>
      <c r="T405">
        <v>7.36</v>
      </c>
      <c r="U405">
        <v>69.5</v>
      </c>
      <c r="V405">
        <v>3.63</v>
      </c>
      <c r="W405">
        <v>664</v>
      </c>
      <c r="X405">
        <v>20.3</v>
      </c>
      <c r="Y405">
        <v>42.7</v>
      </c>
      <c r="Z405">
        <v>5.1100000000000003</v>
      </c>
      <c r="AA405">
        <v>20.7</v>
      </c>
      <c r="AB405">
        <v>3.55</v>
      </c>
      <c r="AC405">
        <v>0.89</v>
      </c>
      <c r="AD405">
        <v>2.52</v>
      </c>
      <c r="AE405">
        <v>0.28999999999999998</v>
      </c>
      <c r="AF405">
        <v>1.45</v>
      </c>
      <c r="AG405">
        <v>0.73</v>
      </c>
      <c r="AH405">
        <v>0.61</v>
      </c>
      <c r="AI405">
        <v>0.09</v>
      </c>
      <c r="AJ405">
        <v>2.19</v>
      </c>
      <c r="AK405">
        <v>7.76</v>
      </c>
      <c r="AL405">
        <f t="shared" si="24"/>
        <v>22.607041571557037</v>
      </c>
      <c r="AM405">
        <f t="shared" si="25"/>
        <v>3.1182614317118538</v>
      </c>
      <c r="AN405">
        <f t="shared" si="26"/>
        <v>119.56521739130434</v>
      </c>
      <c r="AO405">
        <f t="shared" si="27"/>
        <v>5.8409090909090911E-2</v>
      </c>
    </row>
    <row r="406" spans="1:41" x14ac:dyDescent="0.3">
      <c r="A406" t="s">
        <v>625</v>
      </c>
      <c r="B406">
        <v>29.63</v>
      </c>
      <c r="C406">
        <v>91.596000000000004</v>
      </c>
      <c r="D406" t="s">
        <v>393</v>
      </c>
      <c r="E406">
        <v>17.8</v>
      </c>
      <c r="F406">
        <v>65.7</v>
      </c>
      <c r="G406">
        <v>0.43</v>
      </c>
      <c r="H406">
        <v>14.7</v>
      </c>
      <c r="I406">
        <v>2.6814040000000001</v>
      </c>
      <c r="J406">
        <v>3.12</v>
      </c>
      <c r="K406">
        <v>1.32</v>
      </c>
      <c r="L406">
        <v>0.05</v>
      </c>
      <c r="M406">
        <v>4.51</v>
      </c>
      <c r="N406">
        <v>3.76</v>
      </c>
      <c r="O406">
        <v>0.19</v>
      </c>
      <c r="Q406">
        <v>17.899999999999999</v>
      </c>
      <c r="R406">
        <v>111</v>
      </c>
      <c r="S406">
        <v>788</v>
      </c>
      <c r="T406">
        <v>6.08</v>
      </c>
      <c r="U406">
        <v>57.5</v>
      </c>
      <c r="V406">
        <v>3.72</v>
      </c>
      <c r="W406">
        <v>744</v>
      </c>
      <c r="X406">
        <v>20.3</v>
      </c>
      <c r="Y406">
        <v>44.4</v>
      </c>
      <c r="Z406">
        <v>5.34</v>
      </c>
      <c r="AA406">
        <v>21.4</v>
      </c>
      <c r="AB406">
        <v>3.67</v>
      </c>
      <c r="AC406">
        <v>0.8</v>
      </c>
      <c r="AD406">
        <v>2.27</v>
      </c>
      <c r="AE406">
        <v>0.26</v>
      </c>
      <c r="AF406">
        <v>1.34</v>
      </c>
      <c r="AG406">
        <v>0.63</v>
      </c>
      <c r="AH406">
        <v>0.51</v>
      </c>
      <c r="AI406">
        <v>0.08</v>
      </c>
      <c r="AJ406">
        <v>1.98</v>
      </c>
      <c r="AK406">
        <v>6.45</v>
      </c>
      <c r="AL406">
        <f t="shared" si="24"/>
        <v>27.039794820881944</v>
      </c>
      <c r="AM406">
        <f t="shared" si="25"/>
        <v>3.2973096631608394</v>
      </c>
      <c r="AN406">
        <f t="shared" si="26"/>
        <v>129.60526315789474</v>
      </c>
      <c r="AO406">
        <f t="shared" si="27"/>
        <v>0.14086294416243655</v>
      </c>
    </row>
    <row r="407" spans="1:41" x14ac:dyDescent="0.3">
      <c r="A407" t="s">
        <v>580</v>
      </c>
      <c r="B407">
        <v>29.624030000000001</v>
      </c>
      <c r="C407">
        <v>91.618899999999996</v>
      </c>
      <c r="D407" t="s">
        <v>626</v>
      </c>
      <c r="E407">
        <v>18</v>
      </c>
      <c r="F407">
        <v>68.3</v>
      </c>
      <c r="G407">
        <v>0.48</v>
      </c>
      <c r="H407">
        <v>16.399999999999999</v>
      </c>
      <c r="I407">
        <v>3.3382580000000002</v>
      </c>
      <c r="J407">
        <v>3.81</v>
      </c>
      <c r="K407">
        <v>1.46</v>
      </c>
      <c r="L407">
        <v>0.08</v>
      </c>
      <c r="M407">
        <v>2.87</v>
      </c>
      <c r="N407">
        <v>4.7300000000000004</v>
      </c>
      <c r="O407">
        <v>0.2</v>
      </c>
      <c r="P407">
        <v>18</v>
      </c>
      <c r="Q407">
        <v>17.399999999999999</v>
      </c>
      <c r="R407">
        <v>63.6</v>
      </c>
      <c r="S407">
        <v>901</v>
      </c>
      <c r="T407">
        <v>6.98</v>
      </c>
      <c r="U407">
        <v>60.3</v>
      </c>
      <c r="V407">
        <v>3.28</v>
      </c>
      <c r="W407">
        <v>760</v>
      </c>
      <c r="X407">
        <v>19.600000000000001</v>
      </c>
      <c r="Y407">
        <v>42.2</v>
      </c>
      <c r="Z407">
        <v>5.09</v>
      </c>
      <c r="AA407">
        <v>20.6</v>
      </c>
      <c r="AB407">
        <v>3.58</v>
      </c>
      <c r="AC407">
        <v>0.92</v>
      </c>
      <c r="AD407">
        <v>2.57</v>
      </c>
      <c r="AE407">
        <v>0.28999999999999998</v>
      </c>
      <c r="AF407">
        <v>1.57</v>
      </c>
      <c r="AG407">
        <v>0.81</v>
      </c>
      <c r="AH407">
        <v>0.71</v>
      </c>
      <c r="AI407">
        <v>0.1</v>
      </c>
      <c r="AJ407">
        <v>1.93</v>
      </c>
      <c r="AK407">
        <v>5.4</v>
      </c>
      <c r="AL407">
        <f t="shared" si="24"/>
        <v>18.753194271111909</v>
      </c>
      <c r="AM407">
        <f t="shared" si="25"/>
        <v>2.9313640990325798</v>
      </c>
      <c r="AN407">
        <f t="shared" si="26"/>
        <v>129.08309455587391</v>
      </c>
      <c r="AO407">
        <f t="shared" si="27"/>
        <v>7.0588235294117646E-2</v>
      </c>
    </row>
    <row r="408" spans="1:41" x14ac:dyDescent="0.3">
      <c r="A408" t="s">
        <v>351</v>
      </c>
      <c r="B408">
        <v>29.25333333</v>
      </c>
      <c r="C408">
        <v>91.886388890000006</v>
      </c>
      <c r="D408" t="s">
        <v>627</v>
      </c>
      <c r="E408">
        <v>29.8</v>
      </c>
      <c r="F408">
        <v>66.38</v>
      </c>
      <c r="G408">
        <v>0.45</v>
      </c>
      <c r="H408">
        <v>15.99</v>
      </c>
      <c r="I408">
        <v>2.9963340000000001</v>
      </c>
      <c r="J408">
        <v>3.94</v>
      </c>
      <c r="K408">
        <v>1.6</v>
      </c>
      <c r="L408">
        <v>0.05</v>
      </c>
      <c r="M408">
        <v>3.68</v>
      </c>
      <c r="N408">
        <v>4.2699999999999996</v>
      </c>
      <c r="O408">
        <v>0.22</v>
      </c>
      <c r="P408">
        <v>16.100000000000001</v>
      </c>
      <c r="Q408">
        <v>17</v>
      </c>
      <c r="R408">
        <v>136</v>
      </c>
      <c r="S408">
        <v>859</v>
      </c>
      <c r="T408">
        <v>9</v>
      </c>
      <c r="U408">
        <v>177</v>
      </c>
      <c r="V408">
        <v>12.6</v>
      </c>
      <c r="W408">
        <v>920</v>
      </c>
      <c r="X408">
        <v>56.7</v>
      </c>
      <c r="Y408">
        <v>106</v>
      </c>
      <c r="Z408">
        <v>10.8</v>
      </c>
      <c r="AA408">
        <v>35.5</v>
      </c>
      <c r="AB408">
        <v>5.26</v>
      </c>
      <c r="AC408">
        <v>1.1599999999999999</v>
      </c>
      <c r="AD408">
        <v>3.21</v>
      </c>
      <c r="AE408">
        <v>0.38</v>
      </c>
      <c r="AF408">
        <v>2</v>
      </c>
      <c r="AG408">
        <v>0.95</v>
      </c>
      <c r="AH408">
        <v>0.92</v>
      </c>
      <c r="AI408">
        <v>0.14799999999999999</v>
      </c>
      <c r="AJ408">
        <v>4.3</v>
      </c>
      <c r="AK408">
        <v>36.200000000000003</v>
      </c>
      <c r="AL408">
        <f t="shared" si="24"/>
        <v>41.867088607594937</v>
      </c>
      <c r="AM408">
        <f t="shared" si="25"/>
        <v>3.7345000435220892</v>
      </c>
      <c r="AN408">
        <f t="shared" si="26"/>
        <v>95.444444444444443</v>
      </c>
      <c r="AO408">
        <f t="shared" si="27"/>
        <v>0.15832363213038417</v>
      </c>
    </row>
    <row r="409" spans="1:41" x14ac:dyDescent="0.3">
      <c r="A409" t="s">
        <v>400</v>
      </c>
      <c r="B409">
        <v>29.51</v>
      </c>
      <c r="C409">
        <v>90.27</v>
      </c>
      <c r="D409" t="s">
        <v>401</v>
      </c>
      <c r="E409">
        <v>46.7</v>
      </c>
      <c r="F409">
        <v>66.8</v>
      </c>
      <c r="G409">
        <v>0.53</v>
      </c>
      <c r="H409">
        <v>15.61</v>
      </c>
      <c r="I409">
        <v>3.2842699999999998</v>
      </c>
      <c r="J409">
        <v>2.89</v>
      </c>
      <c r="K409">
        <v>1.27</v>
      </c>
      <c r="L409">
        <v>7.0000000000000007E-2</v>
      </c>
      <c r="M409">
        <v>4.3099999999999996</v>
      </c>
      <c r="N409">
        <v>3.82</v>
      </c>
      <c r="O409">
        <v>0.18</v>
      </c>
      <c r="P409">
        <v>6.79</v>
      </c>
      <c r="Q409">
        <v>3.87</v>
      </c>
      <c r="R409">
        <v>93.8</v>
      </c>
      <c r="S409">
        <v>580</v>
      </c>
      <c r="T409">
        <v>14.8</v>
      </c>
      <c r="U409">
        <v>128</v>
      </c>
      <c r="V409">
        <v>10.5</v>
      </c>
      <c r="W409">
        <v>960</v>
      </c>
      <c r="X409">
        <v>32.1</v>
      </c>
      <c r="Y409">
        <v>72.2</v>
      </c>
      <c r="Z409">
        <v>7.59</v>
      </c>
      <c r="AA409">
        <v>26.8</v>
      </c>
      <c r="AB409">
        <v>4.49</v>
      </c>
      <c r="AC409">
        <v>1.1200000000000001</v>
      </c>
      <c r="AD409">
        <v>3.19</v>
      </c>
      <c r="AE409">
        <v>0.46</v>
      </c>
      <c r="AF409">
        <v>2.46</v>
      </c>
      <c r="AG409">
        <v>1.46</v>
      </c>
      <c r="AH409">
        <v>1.49</v>
      </c>
      <c r="AI409">
        <v>0.24</v>
      </c>
      <c r="AJ409">
        <v>3.42</v>
      </c>
      <c r="AK409">
        <v>10.3</v>
      </c>
      <c r="AL409">
        <f t="shared" si="24"/>
        <v>14.635120210687285</v>
      </c>
      <c r="AM409">
        <f t="shared" si="25"/>
        <v>2.6834241340279346</v>
      </c>
      <c r="AN409">
        <f t="shared" si="26"/>
        <v>39.189189189189186</v>
      </c>
      <c r="AO409">
        <f t="shared" si="27"/>
        <v>0.16172413793103449</v>
      </c>
    </row>
    <row r="410" spans="1:41" x14ac:dyDescent="0.3">
      <c r="A410" t="s">
        <v>400</v>
      </c>
      <c r="B410">
        <v>29.54</v>
      </c>
      <c r="C410">
        <v>90.95</v>
      </c>
      <c r="D410" t="s">
        <v>402</v>
      </c>
      <c r="E410">
        <v>50.3</v>
      </c>
      <c r="F410">
        <v>65.58</v>
      </c>
      <c r="G410">
        <v>0.54</v>
      </c>
      <c r="H410">
        <v>16.14</v>
      </c>
      <c r="I410">
        <v>4.4540100000000002</v>
      </c>
      <c r="J410">
        <v>4.2</v>
      </c>
      <c r="K410">
        <v>1.8</v>
      </c>
      <c r="L410">
        <v>0.09</v>
      </c>
      <c r="M410">
        <v>1.98</v>
      </c>
      <c r="N410">
        <v>3.76</v>
      </c>
      <c r="O410">
        <v>0.17</v>
      </c>
      <c r="P410">
        <v>8.48</v>
      </c>
      <c r="Q410">
        <v>4.3</v>
      </c>
      <c r="R410">
        <v>75.5</v>
      </c>
      <c r="S410">
        <v>409</v>
      </c>
      <c r="T410">
        <v>10.4</v>
      </c>
      <c r="U410">
        <v>53.6</v>
      </c>
      <c r="V410">
        <v>5.42</v>
      </c>
      <c r="W410">
        <v>475</v>
      </c>
      <c r="X410">
        <v>11.9</v>
      </c>
      <c r="Y410">
        <v>23.5</v>
      </c>
      <c r="Z410">
        <v>2.88</v>
      </c>
      <c r="AA410">
        <v>11.2</v>
      </c>
      <c r="AB410">
        <v>2.34</v>
      </c>
      <c r="AC410">
        <v>0.89</v>
      </c>
      <c r="AD410">
        <v>1.94</v>
      </c>
      <c r="AE410">
        <v>0.3</v>
      </c>
      <c r="AF410">
        <v>1.68</v>
      </c>
      <c r="AG410">
        <v>1.03</v>
      </c>
      <c r="AH410">
        <v>0.89</v>
      </c>
      <c r="AI410">
        <v>0.14000000000000001</v>
      </c>
      <c r="AJ410">
        <v>1.54</v>
      </c>
      <c r="AK410">
        <v>3.19</v>
      </c>
      <c r="AL410">
        <f t="shared" si="24"/>
        <v>9.083108140141281</v>
      </c>
      <c r="AM410">
        <f t="shared" si="25"/>
        <v>2.2064164402227671</v>
      </c>
      <c r="AN410">
        <f t="shared" si="26"/>
        <v>39.326923076923073</v>
      </c>
      <c r="AO410">
        <f t="shared" si="27"/>
        <v>0.1845965770171149</v>
      </c>
    </row>
    <row r="411" spans="1:41" x14ac:dyDescent="0.3">
      <c r="A411" t="s">
        <v>628</v>
      </c>
      <c r="B411">
        <v>29.554722219999999</v>
      </c>
      <c r="C411">
        <v>86.318333330000002</v>
      </c>
      <c r="D411" t="s">
        <v>629</v>
      </c>
      <c r="E411">
        <v>50.73</v>
      </c>
      <c r="F411">
        <v>65.59</v>
      </c>
      <c r="G411">
        <v>0.68</v>
      </c>
      <c r="H411">
        <v>15.12</v>
      </c>
      <c r="I411">
        <v>4.7599419999999997</v>
      </c>
      <c r="J411">
        <v>4.38</v>
      </c>
      <c r="K411">
        <v>2.0499999999999998</v>
      </c>
      <c r="L411">
        <v>0.1</v>
      </c>
      <c r="M411">
        <v>3.27</v>
      </c>
      <c r="N411">
        <v>3.23</v>
      </c>
      <c r="O411">
        <v>0.19</v>
      </c>
      <c r="P411">
        <v>6.1</v>
      </c>
      <c r="Q411">
        <v>6</v>
      </c>
      <c r="R411">
        <v>99</v>
      </c>
      <c r="S411">
        <v>585</v>
      </c>
      <c r="T411">
        <v>16</v>
      </c>
      <c r="U411">
        <v>135</v>
      </c>
      <c r="V411">
        <v>6.9</v>
      </c>
      <c r="W411">
        <v>620</v>
      </c>
      <c r="X411">
        <v>30.9</v>
      </c>
      <c r="Y411">
        <v>60.3</v>
      </c>
      <c r="Z411">
        <v>5.98</v>
      </c>
      <c r="AA411">
        <v>22</v>
      </c>
      <c r="AB411">
        <v>4.1500000000000004</v>
      </c>
      <c r="AC411">
        <v>0.98299999999999998</v>
      </c>
      <c r="AD411">
        <v>3.27</v>
      </c>
      <c r="AE411">
        <v>0.5</v>
      </c>
      <c r="AF411">
        <v>2.7</v>
      </c>
      <c r="AG411">
        <v>1.59</v>
      </c>
      <c r="AH411">
        <v>1.57</v>
      </c>
      <c r="AI411">
        <v>0.249</v>
      </c>
      <c r="AJ411">
        <v>3.2</v>
      </c>
      <c r="AK411">
        <v>20.100000000000001</v>
      </c>
      <c r="AL411">
        <f t="shared" si="24"/>
        <v>13.370152382488106</v>
      </c>
      <c r="AM411">
        <f t="shared" si="25"/>
        <v>2.5930247883928148</v>
      </c>
      <c r="AN411">
        <f t="shared" si="26"/>
        <v>36.5625</v>
      </c>
      <c r="AO411">
        <f t="shared" si="27"/>
        <v>0.16923076923076924</v>
      </c>
    </row>
    <row r="412" spans="1:41" x14ac:dyDescent="0.3">
      <c r="A412" t="s">
        <v>630</v>
      </c>
      <c r="B412">
        <v>29.491</v>
      </c>
      <c r="C412">
        <v>90.960999999999999</v>
      </c>
      <c r="D412" t="s">
        <v>631</v>
      </c>
      <c r="E412">
        <v>53.4</v>
      </c>
      <c r="F412">
        <v>66.489999999999995</v>
      </c>
      <c r="G412">
        <v>0.5</v>
      </c>
      <c r="H412">
        <v>15.1</v>
      </c>
      <c r="I412">
        <v>3.8871359999999999</v>
      </c>
      <c r="J412">
        <v>3.71</v>
      </c>
      <c r="K412">
        <v>1.69</v>
      </c>
      <c r="L412">
        <v>0.08</v>
      </c>
      <c r="M412">
        <v>3.3</v>
      </c>
      <c r="N412">
        <v>3.84</v>
      </c>
      <c r="O412">
        <v>0.16</v>
      </c>
      <c r="P412">
        <v>9.9499999999999993</v>
      </c>
      <c r="Q412">
        <v>5.85</v>
      </c>
      <c r="R412">
        <v>66</v>
      </c>
      <c r="S412">
        <v>324</v>
      </c>
      <c r="T412">
        <v>11.32</v>
      </c>
      <c r="U412">
        <v>187</v>
      </c>
      <c r="V412">
        <v>5.81</v>
      </c>
      <c r="W412">
        <v>454</v>
      </c>
      <c r="X412">
        <v>20.8</v>
      </c>
      <c r="Y412">
        <v>37.5</v>
      </c>
      <c r="Z412">
        <v>4.08</v>
      </c>
      <c r="AA412">
        <v>13.96</v>
      </c>
      <c r="AB412">
        <v>2.41</v>
      </c>
      <c r="AC412">
        <v>0.71</v>
      </c>
      <c r="AD412">
        <v>2.06</v>
      </c>
      <c r="AE412">
        <v>0.3</v>
      </c>
      <c r="AF412">
        <v>1.9</v>
      </c>
      <c r="AG412">
        <v>1.1499999999999999</v>
      </c>
      <c r="AH412">
        <v>1.45</v>
      </c>
      <c r="AI412">
        <v>0.23</v>
      </c>
      <c r="AJ412">
        <v>4.7300000000000004</v>
      </c>
      <c r="AK412">
        <v>18.11</v>
      </c>
      <c r="AL412">
        <f t="shared" si="24"/>
        <v>9.7447984868325346</v>
      </c>
      <c r="AM412">
        <f t="shared" si="25"/>
        <v>2.2767336541241212</v>
      </c>
      <c r="AN412">
        <f t="shared" si="26"/>
        <v>28.621908127208481</v>
      </c>
      <c r="AO412">
        <f t="shared" si="27"/>
        <v>0.20370370370370369</v>
      </c>
    </row>
    <row r="413" spans="1:41" x14ac:dyDescent="0.3">
      <c r="A413" t="s">
        <v>632</v>
      </c>
      <c r="B413">
        <v>29.254999999999999</v>
      </c>
      <c r="C413">
        <v>91.814999999999998</v>
      </c>
      <c r="D413" t="s">
        <v>633</v>
      </c>
      <c r="E413">
        <v>54</v>
      </c>
      <c r="F413">
        <v>65.73</v>
      </c>
      <c r="G413">
        <v>0.46600000000000003</v>
      </c>
      <c r="H413">
        <v>15.54</v>
      </c>
      <c r="I413">
        <v>4.1210840000000006</v>
      </c>
      <c r="J413">
        <v>4.3</v>
      </c>
      <c r="K413">
        <v>1.89</v>
      </c>
      <c r="L413">
        <v>8.4000000000000005E-2</v>
      </c>
      <c r="M413">
        <v>3</v>
      </c>
      <c r="N413">
        <v>3.27</v>
      </c>
      <c r="O413">
        <v>0.12</v>
      </c>
      <c r="P413">
        <v>10.1</v>
      </c>
      <c r="Q413">
        <v>7</v>
      </c>
      <c r="R413">
        <v>74</v>
      </c>
      <c r="S413">
        <v>389</v>
      </c>
      <c r="T413">
        <v>12</v>
      </c>
      <c r="U413">
        <v>110</v>
      </c>
      <c r="V413">
        <v>4.2</v>
      </c>
      <c r="W413">
        <v>424</v>
      </c>
      <c r="X413">
        <v>18.3</v>
      </c>
      <c r="Y413">
        <v>34.6</v>
      </c>
      <c r="Z413">
        <v>3.78</v>
      </c>
      <c r="AA413">
        <v>13.4</v>
      </c>
      <c r="AB413">
        <v>2.63</v>
      </c>
      <c r="AC413">
        <v>0.67400000000000004</v>
      </c>
      <c r="AD413">
        <v>2.23</v>
      </c>
      <c r="AE413">
        <v>0.37</v>
      </c>
      <c r="AF413">
        <v>2.16</v>
      </c>
      <c r="AG413">
        <v>1.32</v>
      </c>
      <c r="AH413">
        <v>1.44</v>
      </c>
      <c r="AI413">
        <v>0.247</v>
      </c>
      <c r="AJ413">
        <v>3</v>
      </c>
      <c r="AK413">
        <v>7.58</v>
      </c>
      <c r="AL413">
        <f t="shared" si="24"/>
        <v>8.6330872011251767</v>
      </c>
      <c r="AM413">
        <f t="shared" si="25"/>
        <v>2.1556021701087977</v>
      </c>
      <c r="AN413">
        <f t="shared" si="26"/>
        <v>32.416666666666664</v>
      </c>
      <c r="AO413">
        <f t="shared" si="27"/>
        <v>0.19023136246786632</v>
      </c>
    </row>
    <row r="414" spans="1:41" x14ac:dyDescent="0.3">
      <c r="A414" t="s">
        <v>400</v>
      </c>
      <c r="B414">
        <v>29.51</v>
      </c>
      <c r="C414">
        <v>90.06</v>
      </c>
      <c r="D414" t="s">
        <v>634</v>
      </c>
      <c r="E414">
        <v>54.1</v>
      </c>
      <c r="F414">
        <v>66.430000000000007</v>
      </c>
      <c r="G414">
        <v>0.48</v>
      </c>
      <c r="H414">
        <v>15.78</v>
      </c>
      <c r="I414">
        <v>3.8601420000000002</v>
      </c>
      <c r="J414">
        <v>3.72</v>
      </c>
      <c r="K414">
        <v>1.53</v>
      </c>
      <c r="L414">
        <v>0.1</v>
      </c>
      <c r="M414">
        <v>2.83</v>
      </c>
      <c r="N414">
        <v>3.52</v>
      </c>
      <c r="O414">
        <v>0.16</v>
      </c>
      <c r="P414">
        <v>5.42</v>
      </c>
      <c r="Q414">
        <v>3.23</v>
      </c>
      <c r="R414">
        <v>76.900000000000006</v>
      </c>
      <c r="S414">
        <v>454</v>
      </c>
      <c r="T414">
        <v>16</v>
      </c>
      <c r="U414">
        <v>88.2</v>
      </c>
      <c r="V414">
        <v>6.74</v>
      </c>
      <c r="W414">
        <v>536</v>
      </c>
      <c r="X414">
        <v>24.3</v>
      </c>
      <c r="Y414">
        <v>49.8</v>
      </c>
      <c r="Z414">
        <v>5.49</v>
      </c>
      <c r="AA414">
        <v>19.8</v>
      </c>
      <c r="AB414">
        <v>3.53</v>
      </c>
      <c r="AC414">
        <v>0.97</v>
      </c>
      <c r="AD414">
        <v>3.01</v>
      </c>
      <c r="AE414">
        <v>0.45</v>
      </c>
      <c r="AF414">
        <v>2.61</v>
      </c>
      <c r="AG414">
        <v>1.55</v>
      </c>
      <c r="AH414">
        <v>1.57</v>
      </c>
      <c r="AI414">
        <v>0.25</v>
      </c>
      <c r="AJ414">
        <v>2.66</v>
      </c>
      <c r="AK414">
        <v>7.55</v>
      </c>
      <c r="AL414">
        <f t="shared" si="24"/>
        <v>10.514391679432396</v>
      </c>
      <c r="AM414">
        <f t="shared" si="25"/>
        <v>2.3527449548356181</v>
      </c>
      <c r="AN414">
        <f t="shared" si="26"/>
        <v>28.375</v>
      </c>
      <c r="AO414">
        <f t="shared" si="27"/>
        <v>0.16938325991189429</v>
      </c>
    </row>
    <row r="415" spans="1:41" x14ac:dyDescent="0.3">
      <c r="A415" t="s">
        <v>400</v>
      </c>
      <c r="B415">
        <v>29.51</v>
      </c>
      <c r="C415">
        <v>90.06</v>
      </c>
      <c r="D415" t="s">
        <v>634</v>
      </c>
      <c r="E415">
        <v>54.1</v>
      </c>
      <c r="F415">
        <v>66.31</v>
      </c>
      <c r="G415">
        <v>0.48</v>
      </c>
      <c r="H415">
        <v>15.93</v>
      </c>
      <c r="I415">
        <v>3.9411239999999998</v>
      </c>
      <c r="J415">
        <v>3.7</v>
      </c>
      <c r="K415">
        <v>1.58</v>
      </c>
      <c r="L415">
        <v>0.09</v>
      </c>
      <c r="M415">
        <v>2.74</v>
      </c>
      <c r="N415">
        <v>3.43</v>
      </c>
      <c r="O415">
        <v>0.17</v>
      </c>
      <c r="P415">
        <v>5.29</v>
      </c>
      <c r="Q415">
        <v>3.51</v>
      </c>
      <c r="R415">
        <v>78.400000000000006</v>
      </c>
      <c r="S415">
        <v>461</v>
      </c>
      <c r="T415">
        <v>16.899999999999999</v>
      </c>
      <c r="U415">
        <v>89.2</v>
      </c>
      <c r="V415">
        <v>6.93</v>
      </c>
      <c r="W415">
        <v>535</v>
      </c>
      <c r="X415">
        <v>36</v>
      </c>
      <c r="Y415">
        <v>73.3</v>
      </c>
      <c r="Z415">
        <v>7.54</v>
      </c>
      <c r="AA415">
        <v>25.5</v>
      </c>
      <c r="AB415">
        <v>4.33</v>
      </c>
      <c r="AC415">
        <v>1.02</v>
      </c>
      <c r="AD415">
        <v>3.42</v>
      </c>
      <c r="AE415">
        <v>0.49</v>
      </c>
      <c r="AF415">
        <v>2.96</v>
      </c>
      <c r="AG415">
        <v>1.62</v>
      </c>
      <c r="AH415">
        <v>1.6</v>
      </c>
      <c r="AI415">
        <v>0.25</v>
      </c>
      <c r="AJ415">
        <v>2.72</v>
      </c>
      <c r="AK415">
        <v>7.17</v>
      </c>
      <c r="AL415">
        <f t="shared" si="24"/>
        <v>15.284810126582279</v>
      </c>
      <c r="AM415">
        <f t="shared" si="25"/>
        <v>2.7268595330597063</v>
      </c>
      <c r="AN415">
        <f t="shared" si="26"/>
        <v>27.278106508875741</v>
      </c>
      <c r="AO415">
        <f t="shared" si="27"/>
        <v>0.17006507592190889</v>
      </c>
    </row>
    <row r="416" spans="1:41" x14ac:dyDescent="0.3">
      <c r="A416" t="s">
        <v>635</v>
      </c>
      <c r="B416">
        <v>29.04</v>
      </c>
      <c r="C416">
        <v>93.34</v>
      </c>
      <c r="D416" t="s">
        <v>452</v>
      </c>
      <c r="E416">
        <v>82.7</v>
      </c>
      <c r="F416">
        <v>65.069999999999993</v>
      </c>
      <c r="G416">
        <v>0.36</v>
      </c>
      <c r="H416">
        <v>18.04</v>
      </c>
      <c r="I416">
        <v>3.0863139999999998</v>
      </c>
      <c r="J416">
        <v>4.4000000000000004</v>
      </c>
      <c r="K416">
        <v>1</v>
      </c>
      <c r="L416">
        <v>0.11</v>
      </c>
      <c r="M416">
        <v>2.12</v>
      </c>
      <c r="N416">
        <v>4.18</v>
      </c>
      <c r="O416">
        <v>0.14000000000000001</v>
      </c>
      <c r="Q416">
        <v>1.1000000000000001</v>
      </c>
      <c r="R416">
        <v>45.1</v>
      </c>
      <c r="S416">
        <v>688</v>
      </c>
      <c r="T416">
        <v>11.6</v>
      </c>
      <c r="U416">
        <v>102</v>
      </c>
      <c r="V416">
        <v>3.73</v>
      </c>
      <c r="W416">
        <v>479</v>
      </c>
      <c r="X416">
        <v>16.2</v>
      </c>
      <c r="Y416">
        <v>27.5</v>
      </c>
      <c r="Z416">
        <v>3.6</v>
      </c>
      <c r="AA416">
        <v>13.92</v>
      </c>
      <c r="AB416">
        <v>2.68</v>
      </c>
      <c r="AC416">
        <v>0.79</v>
      </c>
      <c r="AD416">
        <v>2.15</v>
      </c>
      <c r="AE416">
        <v>0.33</v>
      </c>
      <c r="AF416">
        <v>1.88</v>
      </c>
      <c r="AG416">
        <v>1.05</v>
      </c>
      <c r="AH416">
        <v>1.1100000000000001</v>
      </c>
      <c r="AI416">
        <v>0.18</v>
      </c>
      <c r="AJ416">
        <v>2.87</v>
      </c>
      <c r="AK416">
        <v>5.29</v>
      </c>
      <c r="AL416">
        <f t="shared" si="24"/>
        <v>9.9144714334587736</v>
      </c>
      <c r="AM416">
        <f t="shared" si="25"/>
        <v>2.2939954507634273</v>
      </c>
      <c r="AN416">
        <f t="shared" si="26"/>
        <v>59.310344827586206</v>
      </c>
      <c r="AO416">
        <f t="shared" si="27"/>
        <v>6.5552325581395357E-2</v>
      </c>
    </row>
    <row r="417" spans="1:41" x14ac:dyDescent="0.3">
      <c r="A417" t="s">
        <v>417</v>
      </c>
      <c r="B417">
        <v>29</v>
      </c>
      <c r="C417">
        <v>93.3</v>
      </c>
      <c r="D417" t="s">
        <v>452</v>
      </c>
      <c r="E417">
        <v>84.2</v>
      </c>
      <c r="F417">
        <v>66.19</v>
      </c>
      <c r="G417">
        <v>0.39</v>
      </c>
      <c r="H417">
        <v>16.61</v>
      </c>
      <c r="I417">
        <v>3.4012440000000002</v>
      </c>
      <c r="J417">
        <v>4.25</v>
      </c>
      <c r="K417">
        <v>1.24</v>
      </c>
      <c r="L417">
        <v>0.09</v>
      </c>
      <c r="M417">
        <v>2.2400000000000002</v>
      </c>
      <c r="N417">
        <v>4.46</v>
      </c>
      <c r="O417">
        <v>0.18</v>
      </c>
      <c r="P417">
        <v>3.2724954249037128</v>
      </c>
      <c r="Q417">
        <v>3.3177802871601929</v>
      </c>
      <c r="R417">
        <v>56.954285758219328</v>
      </c>
      <c r="S417">
        <v>606.73894140425205</v>
      </c>
      <c r="T417">
        <v>12.01213157531898</v>
      </c>
      <c r="U417">
        <v>75.891170568258673</v>
      </c>
      <c r="V417">
        <v>5.5182360599188014</v>
      </c>
      <c r="W417">
        <v>417.36984333678902</v>
      </c>
      <c r="X417">
        <v>21.641937836982262</v>
      </c>
      <c r="Y417">
        <v>42.285780047191381</v>
      </c>
      <c r="Z417">
        <v>5.0945038514725303</v>
      </c>
      <c r="AA417">
        <v>18.270127909180871</v>
      </c>
      <c r="AB417">
        <v>3.0685390215679869</v>
      </c>
      <c r="AC417">
        <v>0.8826787312204426</v>
      </c>
      <c r="AD417">
        <v>2.6812695109511209</v>
      </c>
      <c r="AE417">
        <v>0.35858675744134622</v>
      </c>
      <c r="AF417">
        <v>2.0247054603103858</v>
      </c>
      <c r="AG417">
        <v>1.118418246477793</v>
      </c>
      <c r="AH417">
        <v>1.0781016511667101</v>
      </c>
      <c r="AI417">
        <v>0.183753520829188</v>
      </c>
      <c r="AJ417">
        <v>2.1444398565036011</v>
      </c>
      <c r="AK417">
        <v>4.3219712235446774</v>
      </c>
      <c r="AL417">
        <f t="shared" si="24"/>
        <v>13.636846880155405</v>
      </c>
      <c r="AM417">
        <f t="shared" si="25"/>
        <v>2.6127754585480414</v>
      </c>
      <c r="AN417">
        <f t="shared" si="26"/>
        <v>50.510514108162376</v>
      </c>
      <c r="AO417">
        <f t="shared" si="27"/>
        <v>9.3869507743153724E-2</v>
      </c>
    </row>
    <row r="418" spans="1:41" x14ac:dyDescent="0.3">
      <c r="A418" t="s">
        <v>430</v>
      </c>
      <c r="B418">
        <v>29.327999999999999</v>
      </c>
      <c r="C418">
        <v>91.816999999999993</v>
      </c>
      <c r="D418" t="s">
        <v>431</v>
      </c>
      <c r="E418">
        <v>91.1</v>
      </c>
      <c r="F418">
        <v>66.16</v>
      </c>
      <c r="G418">
        <v>0.6</v>
      </c>
      <c r="H418">
        <v>16.27</v>
      </c>
      <c r="I418">
        <v>2.571564</v>
      </c>
      <c r="J418">
        <v>4.8600000000000003</v>
      </c>
      <c r="K418">
        <v>1.04</v>
      </c>
      <c r="L418">
        <v>0.04</v>
      </c>
      <c r="M418">
        <v>3.07</v>
      </c>
      <c r="N418">
        <v>2.87</v>
      </c>
      <c r="O418">
        <v>0.28999999999999998</v>
      </c>
      <c r="P418">
        <v>40.700000000000003</v>
      </c>
      <c r="Q418">
        <v>15.4</v>
      </c>
      <c r="R418">
        <v>140</v>
      </c>
      <c r="S418">
        <v>723</v>
      </c>
      <c r="T418">
        <v>12.8</v>
      </c>
      <c r="U418">
        <v>13.9</v>
      </c>
      <c r="V418">
        <v>5.5</v>
      </c>
      <c r="W418">
        <v>735</v>
      </c>
      <c r="X418">
        <v>33.799999999999997</v>
      </c>
      <c r="Y418">
        <v>66.400000000000006</v>
      </c>
      <c r="Z418">
        <v>7.69</v>
      </c>
      <c r="AA418">
        <v>30.2</v>
      </c>
      <c r="AB418">
        <v>4.9000000000000004</v>
      </c>
      <c r="AC418">
        <v>1.42</v>
      </c>
      <c r="AD418">
        <v>3.81</v>
      </c>
      <c r="AE418">
        <v>0.52100000000000002</v>
      </c>
      <c r="AF418">
        <v>2.64</v>
      </c>
      <c r="AG418">
        <v>1.27</v>
      </c>
      <c r="AH418">
        <v>1.1599999999999999</v>
      </c>
      <c r="AI418">
        <v>0.16</v>
      </c>
      <c r="AJ418">
        <v>0.53</v>
      </c>
      <c r="AK418">
        <v>5.84</v>
      </c>
      <c r="AL418">
        <f t="shared" si="24"/>
        <v>19.794121926378583</v>
      </c>
      <c r="AM418">
        <f t="shared" si="25"/>
        <v>2.9853850212200315</v>
      </c>
      <c r="AN418">
        <f t="shared" si="26"/>
        <v>56.484375</v>
      </c>
      <c r="AO418">
        <f t="shared" si="27"/>
        <v>0.19363762102351315</v>
      </c>
    </row>
    <row r="419" spans="1:41" x14ac:dyDescent="0.3">
      <c r="A419" t="s">
        <v>580</v>
      </c>
      <c r="B419">
        <v>29.623999999999999</v>
      </c>
      <c r="C419">
        <v>91.618449999999996</v>
      </c>
      <c r="D419" t="s">
        <v>636</v>
      </c>
      <c r="E419">
        <v>18</v>
      </c>
      <c r="F419">
        <v>66.3</v>
      </c>
      <c r="G419">
        <v>0.53</v>
      </c>
      <c r="H419">
        <v>16.8</v>
      </c>
      <c r="I419">
        <v>3.5992000000000002</v>
      </c>
      <c r="J419">
        <v>4.09</v>
      </c>
      <c r="K419">
        <v>1.69</v>
      </c>
      <c r="L419">
        <v>0.09</v>
      </c>
      <c r="M419">
        <v>2.63</v>
      </c>
      <c r="N419">
        <v>4.75</v>
      </c>
      <c r="O419">
        <v>0.23</v>
      </c>
      <c r="P419">
        <v>18.100000000000001</v>
      </c>
      <c r="Q419">
        <v>18.5</v>
      </c>
      <c r="R419">
        <v>47</v>
      </c>
      <c r="S419">
        <v>950</v>
      </c>
      <c r="T419">
        <v>6.98</v>
      </c>
      <c r="U419">
        <v>66.599999999999994</v>
      </c>
      <c r="V419">
        <v>3.26</v>
      </c>
      <c r="W419">
        <v>754</v>
      </c>
      <c r="X419">
        <v>19.100000000000001</v>
      </c>
      <c r="Y419">
        <v>40.799999999999997</v>
      </c>
      <c r="Z419">
        <v>4.95</v>
      </c>
      <c r="AA419">
        <v>20.100000000000001</v>
      </c>
      <c r="AB419">
        <v>3.53</v>
      </c>
      <c r="AC419">
        <v>0.9</v>
      </c>
      <c r="AD419">
        <v>2.42</v>
      </c>
      <c r="AE419">
        <v>0.28000000000000003</v>
      </c>
      <c r="AF419">
        <v>1.49</v>
      </c>
      <c r="AG419">
        <v>0.7</v>
      </c>
      <c r="AH419">
        <v>0.61</v>
      </c>
      <c r="AI419">
        <v>0.09</v>
      </c>
      <c r="AJ419">
        <v>2.12</v>
      </c>
      <c r="AK419">
        <v>5.2</v>
      </c>
      <c r="AL419">
        <f t="shared" si="24"/>
        <v>21.27066472988864</v>
      </c>
      <c r="AM419">
        <f t="shared" si="25"/>
        <v>3.0573288807166965</v>
      </c>
      <c r="AN419">
        <f t="shared" si="26"/>
        <v>136.10315186246419</v>
      </c>
      <c r="AO419">
        <f t="shared" si="27"/>
        <v>4.9473684210526316E-2</v>
      </c>
    </row>
    <row r="420" spans="1:41" x14ac:dyDescent="0.3">
      <c r="A420" t="s">
        <v>351</v>
      </c>
      <c r="B420">
        <v>29.330277779999999</v>
      </c>
      <c r="C420">
        <v>91.792777779999994</v>
      </c>
      <c r="D420" t="s">
        <v>637</v>
      </c>
      <c r="E420">
        <v>52</v>
      </c>
      <c r="F420">
        <v>65.45</v>
      </c>
      <c r="G420">
        <v>0.53</v>
      </c>
      <c r="H420">
        <v>15.52</v>
      </c>
      <c r="I420">
        <v>3.9321259999999998</v>
      </c>
      <c r="J420">
        <v>4.0599999999999996</v>
      </c>
      <c r="K420">
        <v>2.57</v>
      </c>
      <c r="L420">
        <v>0.08</v>
      </c>
      <c r="M420">
        <v>3.43</v>
      </c>
      <c r="N420">
        <v>3.48</v>
      </c>
      <c r="O420">
        <v>0.23</v>
      </c>
      <c r="P420">
        <v>63.8</v>
      </c>
      <c r="Q420">
        <v>34</v>
      </c>
      <c r="R420">
        <v>92</v>
      </c>
      <c r="S420">
        <v>893</v>
      </c>
      <c r="T420">
        <v>8</v>
      </c>
      <c r="U420">
        <v>115</v>
      </c>
      <c r="V420">
        <v>4.5999999999999996</v>
      </c>
      <c r="W420">
        <v>563</v>
      </c>
      <c r="X420">
        <v>23</v>
      </c>
      <c r="Y420">
        <v>45.2</v>
      </c>
      <c r="Z420">
        <v>5.19</v>
      </c>
      <c r="AA420">
        <v>19.2</v>
      </c>
      <c r="AB420">
        <v>3.27</v>
      </c>
      <c r="AC420">
        <v>0.97799999999999998</v>
      </c>
      <c r="AD420">
        <v>2.63</v>
      </c>
      <c r="AE420">
        <v>0.38</v>
      </c>
      <c r="AF420">
        <v>1.84</v>
      </c>
      <c r="AG420">
        <v>0.95</v>
      </c>
      <c r="AH420">
        <v>0.95</v>
      </c>
      <c r="AI420">
        <v>0.154</v>
      </c>
      <c r="AJ420">
        <v>2.9</v>
      </c>
      <c r="AK420">
        <v>6.62</v>
      </c>
      <c r="AL420">
        <f t="shared" si="24"/>
        <v>16.446813235620699</v>
      </c>
      <c r="AM420">
        <f t="shared" si="25"/>
        <v>2.8001317341660319</v>
      </c>
      <c r="AN420">
        <f t="shared" si="26"/>
        <v>111.625</v>
      </c>
      <c r="AO420">
        <f t="shared" si="27"/>
        <v>0.10302351623740201</v>
      </c>
    </row>
    <row r="421" spans="1:41" x14ac:dyDescent="0.3">
      <c r="A421" t="s">
        <v>351</v>
      </c>
      <c r="B421">
        <v>29.254722220000001</v>
      </c>
      <c r="C421">
        <v>91.814999999999998</v>
      </c>
      <c r="D421" t="s">
        <v>638</v>
      </c>
      <c r="E421">
        <v>54</v>
      </c>
      <c r="F421">
        <v>65.73</v>
      </c>
      <c r="G421">
        <v>0.46600000000000003</v>
      </c>
      <c r="H421">
        <v>15.54</v>
      </c>
      <c r="I421">
        <v>4.1210839999999997</v>
      </c>
      <c r="J421">
        <v>4.3</v>
      </c>
      <c r="K421">
        <v>1.89</v>
      </c>
      <c r="L421">
        <v>8.4000000000000005E-2</v>
      </c>
      <c r="M421">
        <v>3</v>
      </c>
      <c r="N421">
        <v>3.27</v>
      </c>
      <c r="O421">
        <v>0.12</v>
      </c>
      <c r="P421">
        <v>10.1</v>
      </c>
      <c r="Q421">
        <v>7</v>
      </c>
      <c r="R421">
        <v>74</v>
      </c>
      <c r="S421">
        <v>389</v>
      </c>
      <c r="T421">
        <v>12</v>
      </c>
      <c r="U421">
        <v>110</v>
      </c>
      <c r="V421">
        <v>4.2</v>
      </c>
      <c r="W421">
        <v>424</v>
      </c>
      <c r="X421">
        <v>18.3</v>
      </c>
      <c r="Y421">
        <v>34.6</v>
      </c>
      <c r="Z421">
        <v>3.78</v>
      </c>
      <c r="AA421">
        <v>13.4</v>
      </c>
      <c r="AB421">
        <v>2.63</v>
      </c>
      <c r="AC421">
        <v>0.67400000000000004</v>
      </c>
      <c r="AD421">
        <v>2.23</v>
      </c>
      <c r="AE421">
        <v>0.37</v>
      </c>
      <c r="AF421">
        <v>2.16</v>
      </c>
      <c r="AG421">
        <v>1.32</v>
      </c>
      <c r="AH421">
        <v>1.44</v>
      </c>
      <c r="AI421">
        <v>0.247</v>
      </c>
      <c r="AJ421">
        <v>3</v>
      </c>
      <c r="AK421">
        <v>7.58</v>
      </c>
      <c r="AL421">
        <f t="shared" si="24"/>
        <v>8.6330872011251767</v>
      </c>
      <c r="AM421">
        <f t="shared" si="25"/>
        <v>2.1556021701087977</v>
      </c>
      <c r="AN421">
        <f t="shared" si="26"/>
        <v>32.416666666666664</v>
      </c>
      <c r="AO421">
        <f t="shared" si="27"/>
        <v>0.19023136246786632</v>
      </c>
    </row>
    <row r="422" spans="1:41" x14ac:dyDescent="0.3">
      <c r="A422" t="s">
        <v>639</v>
      </c>
      <c r="B422">
        <v>30.040087</v>
      </c>
      <c r="C422">
        <v>90.970151000000001</v>
      </c>
      <c r="D422" t="s">
        <v>640</v>
      </c>
      <c r="E422">
        <v>60.8</v>
      </c>
      <c r="F422">
        <v>66.56</v>
      </c>
      <c r="G422">
        <v>0.46</v>
      </c>
      <c r="H422">
        <v>16.829999999999998</v>
      </c>
      <c r="I422">
        <v>4.0337680000000002</v>
      </c>
      <c r="J422">
        <v>2.65</v>
      </c>
      <c r="K422">
        <v>0.78</v>
      </c>
      <c r="L422">
        <v>0.06</v>
      </c>
      <c r="M422">
        <v>1.67</v>
      </c>
      <c r="N422">
        <v>5.56</v>
      </c>
      <c r="O422">
        <v>0.11</v>
      </c>
      <c r="R422">
        <v>86.4</v>
      </c>
      <c r="S422">
        <v>447</v>
      </c>
      <c r="T422">
        <v>34.299999999999997</v>
      </c>
      <c r="U422">
        <v>169</v>
      </c>
      <c r="V422">
        <v>10.6</v>
      </c>
      <c r="W422">
        <v>454</v>
      </c>
      <c r="X422">
        <v>16.100000000000001</v>
      </c>
      <c r="Y422">
        <v>29.5</v>
      </c>
      <c r="Z422">
        <v>3.71</v>
      </c>
      <c r="AA422">
        <v>15.6</v>
      </c>
      <c r="AB422">
        <v>3.53</v>
      </c>
      <c r="AC422">
        <v>1.84</v>
      </c>
      <c r="AD422">
        <v>4.05</v>
      </c>
      <c r="AE422">
        <v>0.80100000000000005</v>
      </c>
      <c r="AF422">
        <v>5.41</v>
      </c>
      <c r="AG422">
        <v>3.22</v>
      </c>
      <c r="AH422">
        <v>3.76</v>
      </c>
      <c r="AI422">
        <v>0.61499999999999999</v>
      </c>
      <c r="AJ422">
        <v>5.14</v>
      </c>
      <c r="AK422">
        <v>8.49</v>
      </c>
      <c r="AL422">
        <f t="shared" si="24"/>
        <v>2.9088113834275968</v>
      </c>
      <c r="AM422">
        <f t="shared" si="25"/>
        <v>1.067744538437946</v>
      </c>
      <c r="AN422">
        <f t="shared" si="26"/>
        <v>13.032069970845482</v>
      </c>
      <c r="AO422">
        <f t="shared" si="27"/>
        <v>0.19328859060402687</v>
      </c>
    </row>
    <row r="423" spans="1:41" x14ac:dyDescent="0.3">
      <c r="A423" t="s">
        <v>639</v>
      </c>
      <c r="B423">
        <v>30.040087</v>
      </c>
      <c r="C423">
        <v>90.970151000000001</v>
      </c>
      <c r="D423" t="s">
        <v>641</v>
      </c>
      <c r="E423">
        <v>61</v>
      </c>
      <c r="F423">
        <v>65.510000000000005</v>
      </c>
      <c r="G423">
        <v>0.6</v>
      </c>
      <c r="H423">
        <v>17.920000000000002</v>
      </c>
      <c r="I423">
        <v>3.457916</v>
      </c>
      <c r="J423">
        <v>2.69</v>
      </c>
      <c r="K423">
        <v>0.81</v>
      </c>
      <c r="L423">
        <v>0.08</v>
      </c>
      <c r="M423">
        <v>1.68</v>
      </c>
      <c r="N423">
        <v>5.61</v>
      </c>
      <c r="O423">
        <v>0.12</v>
      </c>
      <c r="R423">
        <v>66.3</v>
      </c>
      <c r="S423">
        <v>389</v>
      </c>
      <c r="T423">
        <v>24.8</v>
      </c>
      <c r="U423">
        <v>234</v>
      </c>
      <c r="V423">
        <v>15.8</v>
      </c>
      <c r="W423">
        <v>643</v>
      </c>
      <c r="X423">
        <v>19.2</v>
      </c>
      <c r="Y423">
        <v>35.4</v>
      </c>
      <c r="Z423">
        <v>4.45</v>
      </c>
      <c r="AA423">
        <v>18.399999999999999</v>
      </c>
      <c r="AB423">
        <v>4.16</v>
      </c>
      <c r="AC423">
        <v>2.06</v>
      </c>
      <c r="AD423">
        <v>3.85</v>
      </c>
      <c r="AE423">
        <v>0.77800000000000002</v>
      </c>
      <c r="AF423">
        <v>4.6100000000000003</v>
      </c>
      <c r="AG423">
        <v>2.41</v>
      </c>
      <c r="AH423">
        <v>2.31</v>
      </c>
      <c r="AI423">
        <v>0.371</v>
      </c>
      <c r="AJ423">
        <v>6.78</v>
      </c>
      <c r="AK423">
        <v>11.9</v>
      </c>
      <c r="AL423">
        <f t="shared" si="24"/>
        <v>5.6463367855772928</v>
      </c>
      <c r="AM423">
        <f t="shared" si="25"/>
        <v>1.7310069783493656</v>
      </c>
      <c r="AN423">
        <f t="shared" si="26"/>
        <v>15.685483870967742</v>
      </c>
      <c r="AO423">
        <f t="shared" si="27"/>
        <v>0.17043701799485861</v>
      </c>
    </row>
    <row r="424" spans="1:41" x14ac:dyDescent="0.3">
      <c r="A424" t="s">
        <v>644</v>
      </c>
      <c r="B424">
        <v>30.7</v>
      </c>
      <c r="C424">
        <v>85.1</v>
      </c>
      <c r="D424" t="s">
        <v>645</v>
      </c>
      <c r="E424">
        <v>154</v>
      </c>
      <c r="F424">
        <v>65</v>
      </c>
      <c r="G424">
        <v>0.56000000000000005</v>
      </c>
      <c r="H424">
        <v>16.23</v>
      </c>
      <c r="I424">
        <v>5.0068140000000003</v>
      </c>
      <c r="J424">
        <v>4.95</v>
      </c>
      <c r="K424">
        <v>1.75</v>
      </c>
      <c r="L424">
        <v>0.09</v>
      </c>
      <c r="M424">
        <v>1.58</v>
      </c>
      <c r="N424">
        <v>2.14</v>
      </c>
      <c r="O424">
        <v>0.1</v>
      </c>
      <c r="R424">
        <v>54.98</v>
      </c>
      <c r="S424">
        <v>202.11</v>
      </c>
      <c r="T424">
        <v>20.92</v>
      </c>
      <c r="U424">
        <v>129.56</v>
      </c>
      <c r="V424">
        <v>7.23</v>
      </c>
      <c r="W424">
        <v>275.48</v>
      </c>
      <c r="X424">
        <v>23.36</v>
      </c>
      <c r="Y424">
        <v>43.57</v>
      </c>
      <c r="Z424">
        <v>5.58</v>
      </c>
      <c r="AA424">
        <v>19.37</v>
      </c>
      <c r="AB424">
        <v>3.86</v>
      </c>
      <c r="AC424">
        <v>1.01</v>
      </c>
      <c r="AD424">
        <v>3.75</v>
      </c>
      <c r="AE424">
        <v>0.62</v>
      </c>
      <c r="AF424">
        <v>3.73</v>
      </c>
      <c r="AG424">
        <v>2.2000000000000002</v>
      </c>
      <c r="AH424">
        <v>2.16</v>
      </c>
      <c r="AI424">
        <v>0.34</v>
      </c>
      <c r="AJ424">
        <v>3.23</v>
      </c>
      <c r="AK424">
        <v>9.51</v>
      </c>
      <c r="AL424">
        <f>(X424/0.237)/(AH424/0.161)</f>
        <v>7.3467729332708238</v>
      </c>
      <c r="AM424">
        <f>LN(AL424)</f>
        <v>1.9942611601132845</v>
      </c>
      <c r="AN424">
        <f>S424/T424</f>
        <v>9.6610898661567877</v>
      </c>
      <c r="AO424">
        <f>R424/S424</f>
        <v>0.27203008262827172</v>
      </c>
    </row>
    <row r="425" spans="1:41" x14ac:dyDescent="0.3">
      <c r="A425" t="s">
        <v>644</v>
      </c>
      <c r="B425">
        <v>30.7</v>
      </c>
      <c r="C425">
        <v>85.1</v>
      </c>
      <c r="D425" t="s">
        <v>646</v>
      </c>
      <c r="E425">
        <v>151</v>
      </c>
      <c r="F425">
        <v>65</v>
      </c>
      <c r="G425">
        <v>0.57999999999999996</v>
      </c>
      <c r="H425">
        <v>16.22</v>
      </c>
      <c r="I425">
        <v>5.075812</v>
      </c>
      <c r="J425">
        <v>4.4800000000000004</v>
      </c>
      <c r="K425">
        <v>1.77</v>
      </c>
      <c r="L425">
        <v>0.09</v>
      </c>
      <c r="M425">
        <v>1.99</v>
      </c>
      <c r="N425">
        <v>2.2599999999999998</v>
      </c>
      <c r="O425">
        <v>0.09</v>
      </c>
      <c r="R425">
        <v>74.14</v>
      </c>
      <c r="S425">
        <v>220.56</v>
      </c>
      <c r="T425">
        <v>19.399999999999999</v>
      </c>
      <c r="U425">
        <v>131.41999999999999</v>
      </c>
      <c r="V425">
        <v>7.34</v>
      </c>
      <c r="W425">
        <v>282.99</v>
      </c>
      <c r="X425">
        <v>20.170000000000002</v>
      </c>
      <c r="Y425">
        <v>39.57</v>
      </c>
      <c r="Z425">
        <v>4.87</v>
      </c>
      <c r="AA425">
        <v>17.34</v>
      </c>
      <c r="AB425">
        <v>3.6</v>
      </c>
      <c r="AC425">
        <v>0.92</v>
      </c>
      <c r="AD425">
        <v>3.62</v>
      </c>
      <c r="AE425">
        <v>0.6</v>
      </c>
      <c r="AF425">
        <v>3.62</v>
      </c>
      <c r="AG425">
        <v>2.0299999999999998</v>
      </c>
      <c r="AH425">
        <v>2.09</v>
      </c>
      <c r="AI425">
        <v>0.32</v>
      </c>
      <c r="AJ425">
        <v>3.57</v>
      </c>
      <c r="AK425">
        <v>9.0399999999999991</v>
      </c>
      <c r="AL425">
        <f t="shared" ref="AL425:AL459" si="28">(X425/0.237)/(AH425/0.161)</f>
        <v>6.5559727858195567</v>
      </c>
      <c r="AM425">
        <f t="shared" ref="AM425:AM459" si="29">LN(AL425)</f>
        <v>1.8803765098387328</v>
      </c>
      <c r="AN425">
        <f t="shared" ref="AN425:AN459" si="30">S425/T425</f>
        <v>11.369072164948454</v>
      </c>
      <c r="AO425">
        <f t="shared" ref="AO425:AO459" si="31">R425/S425</f>
        <v>0.33614435981138918</v>
      </c>
    </row>
    <row r="426" spans="1:41" x14ac:dyDescent="0.3">
      <c r="A426" t="s">
        <v>321</v>
      </c>
      <c r="B426">
        <v>29.6</v>
      </c>
      <c r="C426">
        <v>87.1</v>
      </c>
      <c r="D426" t="s">
        <v>647</v>
      </c>
      <c r="E426">
        <v>14.81</v>
      </c>
      <c r="F426">
        <v>68</v>
      </c>
      <c r="G426">
        <v>0.4819</v>
      </c>
      <c r="H426">
        <v>15.369199999999999</v>
      </c>
      <c r="I426">
        <v>2.8291511599999999</v>
      </c>
      <c r="J426">
        <v>2.8193000000000001</v>
      </c>
      <c r="K426">
        <v>1.4311</v>
      </c>
      <c r="L426">
        <v>6.2799999999999995E-2</v>
      </c>
      <c r="M426">
        <v>3.6855000000000002</v>
      </c>
      <c r="N426">
        <v>4.1561000000000003</v>
      </c>
      <c r="O426">
        <v>0.1696</v>
      </c>
      <c r="Q426">
        <v>19.04572273195468</v>
      </c>
      <c r="R426">
        <v>212.55798464659361</v>
      </c>
      <c r="S426">
        <v>661.32628346694901</v>
      </c>
      <c r="T426">
        <v>8.3967844410830423</v>
      </c>
      <c r="U426">
        <v>127.91894944512769</v>
      </c>
      <c r="V426">
        <v>8.5025678685524131</v>
      </c>
      <c r="W426">
        <v>665.38779843118607</v>
      </c>
      <c r="X426">
        <v>31.068341454718318</v>
      </c>
      <c r="Y426">
        <v>59.852408188733072</v>
      </c>
      <c r="Z426">
        <v>6.619558854686634</v>
      </c>
      <c r="AA426">
        <v>25.115192459789242</v>
      </c>
      <c r="AB426">
        <v>4.3354358063941048</v>
      </c>
      <c r="AC426">
        <v>0.82755248544093174</v>
      </c>
      <c r="AD426">
        <v>2.7196082318160202</v>
      </c>
      <c r="AE426">
        <v>0.3573245186593772</v>
      </c>
      <c r="AF426">
        <v>1.6840801595555019</v>
      </c>
      <c r="AG426">
        <v>0.80926726140955541</v>
      </c>
      <c r="AH426">
        <v>0.76052381596149266</v>
      </c>
      <c r="AI426">
        <v>0.1193960809365343</v>
      </c>
      <c r="AJ426">
        <v>0.1193960809365343</v>
      </c>
      <c r="AK426">
        <v>28.14016790238492</v>
      </c>
      <c r="AL426">
        <f t="shared" si="28"/>
        <v>27.751264771100796</v>
      </c>
      <c r="AM426">
        <f t="shared" si="29"/>
        <v>3.323281416490794</v>
      </c>
      <c r="AN426">
        <f t="shared" si="30"/>
        <v>78.759468949955462</v>
      </c>
      <c r="AO426">
        <f t="shared" si="31"/>
        <v>0.32141166918737257</v>
      </c>
    </row>
    <row r="427" spans="1:41" x14ac:dyDescent="0.3">
      <c r="A427" t="s">
        <v>321</v>
      </c>
      <c r="B427">
        <v>29.6</v>
      </c>
      <c r="C427">
        <v>87.1</v>
      </c>
      <c r="D427" t="s">
        <v>322</v>
      </c>
      <c r="E427">
        <v>14.1</v>
      </c>
      <c r="F427">
        <v>65</v>
      </c>
      <c r="G427">
        <v>0.58930000000000005</v>
      </c>
      <c r="H427">
        <v>16.147300000000001</v>
      </c>
      <c r="I427">
        <v>3.4658496400000001</v>
      </c>
      <c r="J427">
        <v>3.5648</v>
      </c>
      <c r="K427">
        <v>1.7881</v>
      </c>
      <c r="L427">
        <v>5.21E-2</v>
      </c>
      <c r="M427">
        <v>3.5874000000000001</v>
      </c>
      <c r="N427">
        <v>4.1696</v>
      </c>
      <c r="O427">
        <v>0.22159999999999999</v>
      </c>
      <c r="Q427">
        <v>23.40749452969326</v>
      </c>
      <c r="R427">
        <v>194.25451077986699</v>
      </c>
      <c r="S427">
        <v>808.94756252808145</v>
      </c>
      <c r="T427">
        <v>10.188658887224801</v>
      </c>
      <c r="U427">
        <v>159.92819413079289</v>
      </c>
      <c r="V427">
        <v>9.8821015090609539</v>
      </c>
      <c r="W427">
        <v>753.78542598258412</v>
      </c>
      <c r="X427">
        <v>37.948416539185693</v>
      </c>
      <c r="Y427">
        <v>75.987101376794527</v>
      </c>
      <c r="Z427">
        <v>8.5041400363811093</v>
      </c>
      <c r="AA427">
        <v>33.10715944467325</v>
      </c>
      <c r="AB427">
        <v>5.9564232532654744</v>
      </c>
      <c r="AC427">
        <v>1.147768936808661</v>
      </c>
      <c r="AD427">
        <v>3.8452997521475631</v>
      </c>
      <c r="AE427">
        <v>0.45131892504118609</v>
      </c>
      <c r="AF427">
        <v>2.1652111371793361</v>
      </c>
      <c r="AG427">
        <v>0.98732455871969871</v>
      </c>
      <c r="AH427">
        <v>0.83889902844787001</v>
      </c>
      <c r="AI427">
        <v>0.13555665597787711</v>
      </c>
      <c r="AJ427">
        <v>0.13555665597787711</v>
      </c>
      <c r="AK427">
        <v>26.946431274574412</v>
      </c>
      <c r="AL427">
        <f t="shared" si="28"/>
        <v>30.729924804158653</v>
      </c>
      <c r="AM427">
        <f t="shared" si="29"/>
        <v>3.4252369291546501</v>
      </c>
      <c r="AN427">
        <f t="shared" si="30"/>
        <v>79.396863854416821</v>
      </c>
      <c r="AO427">
        <f t="shared" si="31"/>
        <v>0.24013238901764256</v>
      </c>
    </row>
    <row r="428" spans="1:41" x14ac:dyDescent="0.3">
      <c r="A428" t="s">
        <v>321</v>
      </c>
      <c r="B428">
        <v>29.6</v>
      </c>
      <c r="C428">
        <v>87.1</v>
      </c>
      <c r="D428" t="s">
        <v>648</v>
      </c>
      <c r="E428">
        <v>14.1</v>
      </c>
      <c r="F428">
        <v>66</v>
      </c>
      <c r="G428">
        <v>0.55710000000000004</v>
      </c>
      <c r="H428">
        <v>15.9277</v>
      </c>
      <c r="I428">
        <v>3.19500984</v>
      </c>
      <c r="J428">
        <v>2.8489</v>
      </c>
      <c r="K428">
        <v>1.6664000000000001</v>
      </c>
      <c r="L428">
        <v>6.1199999999999997E-2</v>
      </c>
      <c r="M428">
        <v>3.8037000000000001</v>
      </c>
      <c r="N428">
        <v>4.0586000000000002</v>
      </c>
      <c r="O428">
        <v>0.22109999999999999</v>
      </c>
      <c r="Q428">
        <v>22.317151823724629</v>
      </c>
      <c r="R428">
        <v>225.61649324467339</v>
      </c>
      <c r="S428">
        <v>783.96767275674085</v>
      </c>
      <c r="T428">
        <v>9.7544151326064537</v>
      </c>
      <c r="U428">
        <v>151.93754419491231</v>
      </c>
      <c r="V428">
        <v>9.4938636564019454</v>
      </c>
      <c r="W428">
        <v>900.19624774253305</v>
      </c>
      <c r="X428">
        <v>35.633770114609867</v>
      </c>
      <c r="Y428">
        <v>72.9472165142394</v>
      </c>
      <c r="Z428">
        <v>8.2219588904646148</v>
      </c>
      <c r="AA428">
        <v>32.431848729740693</v>
      </c>
      <c r="AB428">
        <v>5.8513781401944884</v>
      </c>
      <c r="AC428">
        <v>1.161802277002778</v>
      </c>
      <c r="AD428">
        <v>3.624275540489696</v>
      </c>
      <c r="AE428">
        <v>0.43880605826001379</v>
      </c>
      <c r="AF428">
        <v>2.030726843598055</v>
      </c>
      <c r="AG428">
        <v>0.92810236455197948</v>
      </c>
      <c r="AH428">
        <v>0.77037522791734192</v>
      </c>
      <c r="AI428">
        <v>0.12943146344639961</v>
      </c>
      <c r="AJ428">
        <v>0.12943146344639961</v>
      </c>
      <c r="AK428">
        <v>28.91638539168018</v>
      </c>
      <c r="AL428">
        <f t="shared" si="28"/>
        <v>31.422229385169352</v>
      </c>
      <c r="AM428">
        <f t="shared" si="29"/>
        <v>3.4475155846441785</v>
      </c>
      <c r="AN428">
        <f t="shared" si="30"/>
        <v>80.370546270492667</v>
      </c>
      <c r="AO428">
        <f t="shared" si="31"/>
        <v>0.2877880059152394</v>
      </c>
    </row>
    <row r="429" spans="1:41" x14ac:dyDescent="0.3">
      <c r="A429" t="s">
        <v>325</v>
      </c>
      <c r="B429">
        <v>30.1</v>
      </c>
      <c r="C429">
        <v>85.8</v>
      </c>
      <c r="D429" t="s">
        <v>649</v>
      </c>
      <c r="E429">
        <v>212.7</v>
      </c>
      <c r="F429">
        <v>67</v>
      </c>
      <c r="G429">
        <v>0.26</v>
      </c>
      <c r="H429">
        <v>16.79</v>
      </c>
      <c r="I429">
        <v>1.89</v>
      </c>
      <c r="J429">
        <v>0.53</v>
      </c>
      <c r="K429">
        <v>0.63</v>
      </c>
      <c r="L429">
        <v>0.03</v>
      </c>
      <c r="M429">
        <v>7.5</v>
      </c>
      <c r="N429">
        <v>3.06</v>
      </c>
      <c r="O429">
        <v>0.11</v>
      </c>
      <c r="R429">
        <v>210</v>
      </c>
      <c r="S429">
        <v>719</v>
      </c>
      <c r="T429">
        <v>14.35</v>
      </c>
      <c r="U429">
        <v>217</v>
      </c>
      <c r="V429">
        <v>16.8</v>
      </c>
      <c r="W429">
        <v>837</v>
      </c>
      <c r="X429">
        <v>74.7</v>
      </c>
      <c r="Y429">
        <v>114</v>
      </c>
      <c r="Z429">
        <v>10.6</v>
      </c>
      <c r="AA429">
        <v>35.6</v>
      </c>
      <c r="AB429">
        <v>5.77</v>
      </c>
      <c r="AC429">
        <v>1.39</v>
      </c>
      <c r="AD429">
        <v>3.59</v>
      </c>
      <c r="AE429">
        <v>0.45600000000000002</v>
      </c>
      <c r="AF429">
        <v>2.4500000000000002</v>
      </c>
      <c r="AG429">
        <v>1.34</v>
      </c>
      <c r="AH429">
        <v>1.58</v>
      </c>
      <c r="AI429">
        <v>0.251</v>
      </c>
      <c r="AJ429">
        <v>4.54</v>
      </c>
      <c r="AK429">
        <v>29.9</v>
      </c>
      <c r="AL429">
        <f t="shared" si="28"/>
        <v>32.117449126742514</v>
      </c>
      <c r="AM429">
        <f t="shared" si="29"/>
        <v>3.469399468949228</v>
      </c>
      <c r="AN429">
        <f t="shared" si="30"/>
        <v>50.10452961672474</v>
      </c>
      <c r="AO429">
        <f t="shared" si="31"/>
        <v>0.29207232267037553</v>
      </c>
    </row>
    <row r="430" spans="1:41" x14ac:dyDescent="0.3">
      <c r="A430" t="s">
        <v>325</v>
      </c>
      <c r="B430">
        <v>30.1</v>
      </c>
      <c r="C430">
        <v>85.8</v>
      </c>
      <c r="D430" t="s">
        <v>327</v>
      </c>
      <c r="E430">
        <v>213.1</v>
      </c>
      <c r="F430">
        <v>65</v>
      </c>
      <c r="G430">
        <v>0.46</v>
      </c>
      <c r="H430">
        <v>18.55</v>
      </c>
      <c r="I430">
        <v>2.78</v>
      </c>
      <c r="J430">
        <v>0.51</v>
      </c>
      <c r="K430">
        <v>0.4</v>
      </c>
      <c r="L430">
        <v>0.05</v>
      </c>
      <c r="M430">
        <v>7.37</v>
      </c>
      <c r="N430">
        <v>3.52</v>
      </c>
      <c r="O430">
        <v>0.04</v>
      </c>
      <c r="R430">
        <v>82.1</v>
      </c>
      <c r="S430">
        <v>305</v>
      </c>
      <c r="T430">
        <v>12</v>
      </c>
      <c r="U430">
        <v>238</v>
      </c>
      <c r="V430">
        <v>19.100000000000001</v>
      </c>
      <c r="W430">
        <v>274</v>
      </c>
      <c r="X430">
        <v>45.3</v>
      </c>
      <c r="Y430">
        <v>90</v>
      </c>
      <c r="Z430">
        <v>10.6</v>
      </c>
      <c r="AA430">
        <v>40.6</v>
      </c>
      <c r="AB430">
        <v>6.36</v>
      </c>
      <c r="AC430">
        <v>1.31</v>
      </c>
      <c r="AD430">
        <v>4.7300000000000004</v>
      </c>
      <c r="AE430">
        <v>0.60599999999999998</v>
      </c>
      <c r="AF430">
        <v>2.19</v>
      </c>
      <c r="AG430">
        <v>1.36</v>
      </c>
      <c r="AH430">
        <v>1.77</v>
      </c>
      <c r="AI430">
        <v>0.28699999999999998</v>
      </c>
      <c r="AJ430">
        <v>5.85</v>
      </c>
      <c r="AK430">
        <v>13</v>
      </c>
      <c r="AL430">
        <f t="shared" si="28"/>
        <v>17.386111707072875</v>
      </c>
      <c r="AM430">
        <f t="shared" si="29"/>
        <v>2.8556717097525826</v>
      </c>
      <c r="AN430">
        <f t="shared" si="30"/>
        <v>25.416666666666668</v>
      </c>
      <c r="AO430">
        <f t="shared" si="31"/>
        <v>0.26918032786885243</v>
      </c>
    </row>
    <row r="431" spans="1:41" x14ac:dyDescent="0.3">
      <c r="A431" t="s">
        <v>650</v>
      </c>
      <c r="B431">
        <v>31.181000000000001</v>
      </c>
      <c r="C431">
        <v>83.519000000000005</v>
      </c>
      <c r="D431" t="s">
        <v>651</v>
      </c>
      <c r="E431">
        <v>16.8</v>
      </c>
      <c r="F431">
        <v>66</v>
      </c>
      <c r="G431">
        <v>0.61</v>
      </c>
      <c r="H431">
        <v>15.37</v>
      </c>
      <c r="I431">
        <v>3.31</v>
      </c>
      <c r="J431">
        <v>3.05</v>
      </c>
      <c r="K431">
        <v>1.89</v>
      </c>
      <c r="L431">
        <v>0.06</v>
      </c>
      <c r="M431">
        <v>3.55</v>
      </c>
      <c r="N431">
        <v>3.84</v>
      </c>
      <c r="O431">
        <v>0.22</v>
      </c>
      <c r="P431">
        <v>32.1</v>
      </c>
      <c r="Q431">
        <v>17</v>
      </c>
      <c r="R431">
        <v>148</v>
      </c>
      <c r="S431">
        <v>753</v>
      </c>
      <c r="T431">
        <v>11.1</v>
      </c>
      <c r="U431">
        <v>191</v>
      </c>
      <c r="V431">
        <v>8.8000000000000007</v>
      </c>
      <c r="W431">
        <v>929</v>
      </c>
      <c r="X431">
        <v>33.4</v>
      </c>
      <c r="Y431">
        <v>75.7</v>
      </c>
      <c r="Z431">
        <v>8.66</v>
      </c>
      <c r="AA431">
        <v>35.200000000000003</v>
      </c>
      <c r="AB431">
        <v>5.73</v>
      </c>
      <c r="AC431">
        <v>1.24</v>
      </c>
      <c r="AD431">
        <v>3.86</v>
      </c>
      <c r="AE431">
        <v>0.5</v>
      </c>
      <c r="AF431">
        <v>2.59</v>
      </c>
      <c r="AG431">
        <v>1.21</v>
      </c>
      <c r="AH431">
        <v>1.1499999999999999</v>
      </c>
      <c r="AI431">
        <v>0.17</v>
      </c>
      <c r="AJ431">
        <v>4.96</v>
      </c>
      <c r="AK431">
        <v>14.8</v>
      </c>
      <c r="AL431">
        <f t="shared" si="28"/>
        <v>19.729957805907176</v>
      </c>
      <c r="AM431">
        <f t="shared" si="29"/>
        <v>2.9821381814568282</v>
      </c>
      <c r="AN431">
        <f t="shared" si="30"/>
        <v>67.837837837837839</v>
      </c>
      <c r="AO431">
        <f t="shared" si="31"/>
        <v>0.19654714475431606</v>
      </c>
    </row>
    <row r="432" spans="1:41" x14ac:dyDescent="0.3">
      <c r="A432" t="s">
        <v>650</v>
      </c>
      <c r="B432">
        <v>31.181000000000001</v>
      </c>
      <c r="C432">
        <v>83.519000000000005</v>
      </c>
      <c r="D432" t="s">
        <v>652</v>
      </c>
      <c r="E432">
        <v>16.8</v>
      </c>
      <c r="F432">
        <v>66</v>
      </c>
      <c r="G432">
        <v>0.62</v>
      </c>
      <c r="H432">
        <v>15.59</v>
      </c>
      <c r="I432">
        <v>3.41</v>
      </c>
      <c r="J432">
        <v>3.05</v>
      </c>
      <c r="K432">
        <v>1.95</v>
      </c>
      <c r="L432">
        <v>0.06</v>
      </c>
      <c r="M432">
        <v>3.44</v>
      </c>
      <c r="N432">
        <v>3.8</v>
      </c>
      <c r="O432">
        <v>0.22</v>
      </c>
      <c r="P432">
        <v>31.1</v>
      </c>
      <c r="Q432">
        <v>17.3</v>
      </c>
      <c r="R432">
        <v>150</v>
      </c>
      <c r="S432">
        <v>786</v>
      </c>
      <c r="T432">
        <v>10.6</v>
      </c>
      <c r="U432">
        <v>160</v>
      </c>
      <c r="V432">
        <v>8.2200000000000006</v>
      </c>
      <c r="W432">
        <v>963</v>
      </c>
      <c r="X432">
        <v>30.6</v>
      </c>
      <c r="Y432">
        <v>70.8</v>
      </c>
      <c r="Z432">
        <v>8.18</v>
      </c>
      <c r="AA432">
        <v>33.5</v>
      </c>
      <c r="AB432">
        <v>5.53</v>
      </c>
      <c r="AC432">
        <v>1.29</v>
      </c>
      <c r="AD432">
        <v>3.77</v>
      </c>
      <c r="AE432">
        <v>0.5</v>
      </c>
      <c r="AF432">
        <v>2.62</v>
      </c>
      <c r="AG432">
        <v>1.22</v>
      </c>
      <c r="AH432">
        <v>1.07</v>
      </c>
      <c r="AI432">
        <v>0.16</v>
      </c>
      <c r="AJ432">
        <v>4.33</v>
      </c>
      <c r="AK432">
        <v>12.7</v>
      </c>
      <c r="AL432">
        <f t="shared" si="28"/>
        <v>19.427422216964395</v>
      </c>
      <c r="AM432">
        <f t="shared" si="29"/>
        <v>2.9666855843338524</v>
      </c>
      <c r="AN432">
        <f t="shared" si="30"/>
        <v>74.150943396226424</v>
      </c>
      <c r="AO432">
        <f t="shared" si="31"/>
        <v>0.19083969465648856</v>
      </c>
    </row>
    <row r="433" spans="1:41" x14ac:dyDescent="0.3">
      <c r="A433" t="s">
        <v>650</v>
      </c>
      <c r="B433">
        <v>31.181000000000001</v>
      </c>
      <c r="C433">
        <v>83.519000000000005</v>
      </c>
      <c r="D433" t="s">
        <v>653</v>
      </c>
      <c r="E433">
        <v>16.8</v>
      </c>
      <c r="F433">
        <v>67</v>
      </c>
      <c r="G433">
        <v>0.59</v>
      </c>
      <c r="H433">
        <v>15.32</v>
      </c>
      <c r="I433">
        <v>3.12</v>
      </c>
      <c r="J433">
        <v>3.1</v>
      </c>
      <c r="K433">
        <v>1.64</v>
      </c>
      <c r="L433">
        <v>0.06</v>
      </c>
      <c r="M433">
        <v>3.52</v>
      </c>
      <c r="N433">
        <v>3.95</v>
      </c>
      <c r="O433">
        <v>0.21</v>
      </c>
      <c r="P433">
        <v>20.9</v>
      </c>
      <c r="Q433">
        <v>12.1</v>
      </c>
      <c r="R433">
        <v>165</v>
      </c>
      <c r="S433">
        <v>770</v>
      </c>
      <c r="T433">
        <v>10.199999999999999</v>
      </c>
      <c r="U433">
        <v>160</v>
      </c>
      <c r="V433">
        <v>8.5399999999999991</v>
      </c>
      <c r="W433">
        <v>987</v>
      </c>
      <c r="X433">
        <v>31.5</v>
      </c>
      <c r="Y433">
        <v>71.400000000000006</v>
      </c>
      <c r="Z433">
        <v>8.25</v>
      </c>
      <c r="AA433">
        <v>33.6</v>
      </c>
      <c r="AB433">
        <v>5.32</v>
      </c>
      <c r="AC433">
        <v>1.17</v>
      </c>
      <c r="AD433">
        <v>3.54</v>
      </c>
      <c r="AE433">
        <v>0.47</v>
      </c>
      <c r="AF433">
        <v>2.44</v>
      </c>
      <c r="AG433">
        <v>1.1200000000000001</v>
      </c>
      <c r="AH433">
        <v>1</v>
      </c>
      <c r="AI433">
        <v>0.15</v>
      </c>
      <c r="AJ433">
        <v>4.25</v>
      </c>
      <c r="AK433">
        <v>14.2</v>
      </c>
      <c r="AL433">
        <f t="shared" si="28"/>
        <v>21.398734177215193</v>
      </c>
      <c r="AM433">
        <f t="shared" si="29"/>
        <v>3.0633317696809192</v>
      </c>
      <c r="AN433">
        <f t="shared" si="30"/>
        <v>75.490196078431381</v>
      </c>
      <c r="AO433">
        <f t="shared" si="31"/>
        <v>0.21428571428571427</v>
      </c>
    </row>
    <row r="434" spans="1:41" x14ac:dyDescent="0.3">
      <c r="A434" t="s">
        <v>650</v>
      </c>
      <c r="B434">
        <v>30.509</v>
      </c>
      <c r="C434">
        <v>83.153000000000006</v>
      </c>
      <c r="D434" t="s">
        <v>654</v>
      </c>
      <c r="E434">
        <v>16.2</v>
      </c>
      <c r="F434">
        <v>68</v>
      </c>
      <c r="G434">
        <v>0.48</v>
      </c>
      <c r="H434">
        <v>14.33</v>
      </c>
      <c r="I434">
        <v>2.79</v>
      </c>
      <c r="J434">
        <v>2.75</v>
      </c>
      <c r="K434">
        <v>1.72</v>
      </c>
      <c r="L434">
        <v>7.0000000000000007E-2</v>
      </c>
      <c r="M434">
        <v>4.34</v>
      </c>
      <c r="N434">
        <v>3.68</v>
      </c>
      <c r="O434">
        <v>0.25</v>
      </c>
      <c r="P434">
        <v>55.1</v>
      </c>
      <c r="Q434">
        <v>28.3</v>
      </c>
      <c r="R434">
        <v>183</v>
      </c>
      <c r="S434">
        <v>890</v>
      </c>
      <c r="T434">
        <v>13.4</v>
      </c>
      <c r="U434">
        <v>82.3</v>
      </c>
      <c r="V434">
        <v>10.3</v>
      </c>
      <c r="W434">
        <v>1540</v>
      </c>
      <c r="X434">
        <v>52.8</v>
      </c>
      <c r="Y434">
        <v>89.6</v>
      </c>
      <c r="Z434">
        <v>11.8</v>
      </c>
      <c r="AA434">
        <v>43.7</v>
      </c>
      <c r="AB434">
        <v>7.46</v>
      </c>
      <c r="AC434">
        <v>1.45</v>
      </c>
      <c r="AD434">
        <v>4.42</v>
      </c>
      <c r="AE434">
        <v>0.54</v>
      </c>
      <c r="AF434">
        <v>2.5499999999999998</v>
      </c>
      <c r="AG434">
        <v>1.1299999999999999</v>
      </c>
      <c r="AH434">
        <v>1.02</v>
      </c>
      <c r="AI434">
        <v>0.15</v>
      </c>
      <c r="AJ434">
        <v>2.59</v>
      </c>
      <c r="AK434">
        <v>45.6</v>
      </c>
      <c r="AL434">
        <f t="shared" si="28"/>
        <v>35.165053363117401</v>
      </c>
      <c r="AM434">
        <f t="shared" si="29"/>
        <v>3.5600527872653678</v>
      </c>
      <c r="AN434">
        <f t="shared" si="30"/>
        <v>66.417910447761187</v>
      </c>
      <c r="AO434">
        <f t="shared" si="31"/>
        <v>0.20561797752808988</v>
      </c>
    </row>
    <row r="435" spans="1:41" x14ac:dyDescent="0.3">
      <c r="A435" t="s">
        <v>650</v>
      </c>
      <c r="B435">
        <v>30.509</v>
      </c>
      <c r="C435">
        <v>83.153000000000006</v>
      </c>
      <c r="D435" t="s">
        <v>655</v>
      </c>
      <c r="E435">
        <v>16.2</v>
      </c>
      <c r="F435">
        <v>68</v>
      </c>
      <c r="G435">
        <v>0.47</v>
      </c>
      <c r="H435">
        <v>14.41</v>
      </c>
      <c r="I435">
        <v>2.85</v>
      </c>
      <c r="J435">
        <v>2.77</v>
      </c>
      <c r="K435">
        <v>1.77</v>
      </c>
      <c r="L435">
        <v>0.06</v>
      </c>
      <c r="M435">
        <v>4.2300000000000004</v>
      </c>
      <c r="N435">
        <v>3.75</v>
      </c>
      <c r="O435">
        <v>0.26</v>
      </c>
      <c r="P435">
        <v>57</v>
      </c>
      <c r="Q435">
        <v>29.1</v>
      </c>
      <c r="R435">
        <v>195</v>
      </c>
      <c r="S435">
        <v>1010</v>
      </c>
      <c r="T435">
        <v>12.5</v>
      </c>
      <c r="U435">
        <v>54.1</v>
      </c>
      <c r="V435">
        <v>9.49</v>
      </c>
      <c r="W435">
        <v>1590</v>
      </c>
      <c r="X435">
        <v>47.8</v>
      </c>
      <c r="Y435">
        <v>93.6</v>
      </c>
      <c r="Z435">
        <v>11.3</v>
      </c>
      <c r="AA435">
        <v>42.1</v>
      </c>
      <c r="AB435">
        <v>7.24</v>
      </c>
      <c r="AC435">
        <v>1.44</v>
      </c>
      <c r="AD435">
        <v>4.25</v>
      </c>
      <c r="AE435">
        <v>0.52</v>
      </c>
      <c r="AF435">
        <v>2.39</v>
      </c>
      <c r="AG435">
        <v>1.06</v>
      </c>
      <c r="AH435">
        <v>0.96</v>
      </c>
      <c r="AI435">
        <v>0.14000000000000001</v>
      </c>
      <c r="AJ435">
        <v>1.77</v>
      </c>
      <c r="AK435">
        <v>25.5</v>
      </c>
      <c r="AL435">
        <f t="shared" si="28"/>
        <v>33.824718706047818</v>
      </c>
      <c r="AM435">
        <f t="shared" si="29"/>
        <v>3.5211918578669974</v>
      </c>
      <c r="AN435">
        <f t="shared" si="30"/>
        <v>80.8</v>
      </c>
      <c r="AO435">
        <f t="shared" si="31"/>
        <v>0.19306930693069307</v>
      </c>
    </row>
    <row r="436" spans="1:41" x14ac:dyDescent="0.3">
      <c r="A436" t="s">
        <v>650</v>
      </c>
      <c r="B436">
        <v>30.509</v>
      </c>
      <c r="C436">
        <v>83.153000000000006</v>
      </c>
      <c r="D436" t="s">
        <v>656</v>
      </c>
      <c r="E436">
        <v>16.2</v>
      </c>
      <c r="F436">
        <v>68</v>
      </c>
      <c r="G436">
        <v>0.46</v>
      </c>
      <c r="H436">
        <v>14.61</v>
      </c>
      <c r="I436">
        <v>3.12</v>
      </c>
      <c r="J436">
        <v>2.75</v>
      </c>
      <c r="K436">
        <v>1.64</v>
      </c>
      <c r="L436">
        <v>7.0000000000000007E-2</v>
      </c>
      <c r="M436">
        <v>4.3600000000000003</v>
      </c>
      <c r="N436">
        <v>3.84</v>
      </c>
      <c r="O436">
        <v>0.24</v>
      </c>
      <c r="P436">
        <v>52.2</v>
      </c>
      <c r="Q436">
        <v>26.9</v>
      </c>
      <c r="R436">
        <v>188</v>
      </c>
      <c r="S436">
        <v>982</v>
      </c>
      <c r="T436">
        <v>12.9</v>
      </c>
      <c r="U436">
        <v>60.6</v>
      </c>
      <c r="V436">
        <v>9.77</v>
      </c>
      <c r="W436">
        <v>1610</v>
      </c>
      <c r="X436">
        <v>58.2</v>
      </c>
      <c r="Y436">
        <v>102</v>
      </c>
      <c r="Z436">
        <v>12.2</v>
      </c>
      <c r="AA436">
        <v>45</v>
      </c>
      <c r="AB436">
        <v>7.52</v>
      </c>
      <c r="AC436">
        <v>1.48</v>
      </c>
      <c r="AD436">
        <v>4.3899999999999997</v>
      </c>
      <c r="AE436">
        <v>0.55000000000000004</v>
      </c>
      <c r="AF436">
        <v>2.48</v>
      </c>
      <c r="AG436">
        <v>1.1000000000000001</v>
      </c>
      <c r="AH436">
        <v>0.99</v>
      </c>
      <c r="AI436">
        <v>0.14000000000000001</v>
      </c>
      <c r="AJ436">
        <v>1.99</v>
      </c>
      <c r="AK436">
        <v>40.5</v>
      </c>
      <c r="AL436">
        <f t="shared" si="28"/>
        <v>39.936069556322728</v>
      </c>
      <c r="AM436">
        <f t="shared" si="29"/>
        <v>3.6872799144402255</v>
      </c>
      <c r="AN436">
        <f t="shared" si="30"/>
        <v>76.124031007751938</v>
      </c>
      <c r="AO436">
        <f t="shared" si="31"/>
        <v>0.19144602851323828</v>
      </c>
    </row>
    <row r="437" spans="1:41" x14ac:dyDescent="0.3">
      <c r="A437" t="s">
        <v>650</v>
      </c>
      <c r="B437">
        <v>30.652000000000001</v>
      </c>
      <c r="C437">
        <v>83.200999999999993</v>
      </c>
      <c r="D437" t="s">
        <v>657</v>
      </c>
      <c r="E437">
        <v>17</v>
      </c>
      <c r="F437">
        <v>65</v>
      </c>
      <c r="G437">
        <v>0.57999999999999996</v>
      </c>
      <c r="H437">
        <v>14.78</v>
      </c>
      <c r="I437">
        <v>3.17</v>
      </c>
      <c r="J437">
        <v>3.21</v>
      </c>
      <c r="K437">
        <v>1.79</v>
      </c>
      <c r="L437">
        <v>0.06</v>
      </c>
      <c r="M437">
        <v>4.1500000000000004</v>
      </c>
      <c r="N437">
        <v>3.21</v>
      </c>
      <c r="O437">
        <v>0.22</v>
      </c>
      <c r="P437">
        <v>28.8</v>
      </c>
      <c r="Q437">
        <v>15.2</v>
      </c>
      <c r="R437">
        <v>207</v>
      </c>
      <c r="S437">
        <v>642</v>
      </c>
      <c r="T437">
        <v>11.7</v>
      </c>
      <c r="U437">
        <v>111</v>
      </c>
      <c r="V437">
        <v>9.02</v>
      </c>
      <c r="W437">
        <v>1020</v>
      </c>
      <c r="X437">
        <v>35.799999999999997</v>
      </c>
      <c r="Y437">
        <v>72.900000000000006</v>
      </c>
      <c r="Z437">
        <v>8.4700000000000006</v>
      </c>
      <c r="AA437">
        <v>31.5</v>
      </c>
      <c r="AB437">
        <v>5.37</v>
      </c>
      <c r="AC437">
        <v>1.1399999999999999</v>
      </c>
      <c r="AD437">
        <v>3.46</v>
      </c>
      <c r="AE437">
        <v>0.46</v>
      </c>
      <c r="AF437">
        <v>2.2000000000000002</v>
      </c>
      <c r="AG437">
        <v>1.01</v>
      </c>
      <c r="AH437">
        <v>0.9</v>
      </c>
      <c r="AI437">
        <v>0.13</v>
      </c>
      <c r="AJ437">
        <v>3.21</v>
      </c>
      <c r="AK437">
        <v>13.5</v>
      </c>
      <c r="AL437">
        <f t="shared" si="28"/>
        <v>27.022034692920769</v>
      </c>
      <c r="AM437">
        <f t="shared" si="29"/>
        <v>3.2966526329138128</v>
      </c>
      <c r="AN437">
        <f t="shared" si="30"/>
        <v>54.871794871794876</v>
      </c>
      <c r="AO437">
        <f t="shared" si="31"/>
        <v>0.32242990654205606</v>
      </c>
    </row>
    <row r="438" spans="1:41" x14ac:dyDescent="0.3">
      <c r="A438" t="s">
        <v>650</v>
      </c>
      <c r="B438">
        <v>30.943000000000001</v>
      </c>
      <c r="C438">
        <v>83.171999999999997</v>
      </c>
      <c r="D438" t="s">
        <v>658</v>
      </c>
      <c r="E438">
        <v>16.5</v>
      </c>
      <c r="F438">
        <v>67</v>
      </c>
      <c r="G438">
        <v>0.54</v>
      </c>
      <c r="H438">
        <v>15.07</v>
      </c>
      <c r="I438">
        <v>3.28</v>
      </c>
      <c r="J438">
        <v>3.15</v>
      </c>
      <c r="K438">
        <v>1.61</v>
      </c>
      <c r="L438">
        <v>0.08</v>
      </c>
      <c r="M438">
        <v>4.26</v>
      </c>
      <c r="N438">
        <v>3.51</v>
      </c>
      <c r="O438">
        <v>0.44</v>
      </c>
      <c r="P438">
        <v>36.299999999999997</v>
      </c>
      <c r="Q438">
        <v>12.3</v>
      </c>
      <c r="R438">
        <v>183</v>
      </c>
      <c r="S438">
        <v>605</v>
      </c>
      <c r="T438">
        <v>13.3</v>
      </c>
      <c r="U438">
        <v>164</v>
      </c>
      <c r="V438">
        <v>10.3</v>
      </c>
      <c r="W438">
        <v>1130</v>
      </c>
      <c r="X438">
        <v>36.9</v>
      </c>
      <c r="Y438">
        <v>66.599999999999994</v>
      </c>
      <c r="Z438">
        <v>8.27</v>
      </c>
      <c r="AA438">
        <v>30.4</v>
      </c>
      <c r="AB438">
        <v>5.45</v>
      </c>
      <c r="AC438">
        <v>1.18</v>
      </c>
      <c r="AD438">
        <v>3.69</v>
      </c>
      <c r="AE438">
        <v>0.5</v>
      </c>
      <c r="AF438">
        <v>2.46</v>
      </c>
      <c r="AG438">
        <v>1.1399999999999999</v>
      </c>
      <c r="AH438">
        <v>1.06</v>
      </c>
      <c r="AI438">
        <v>0.16</v>
      </c>
      <c r="AJ438">
        <v>4.3099999999999996</v>
      </c>
      <c r="AK438">
        <v>20</v>
      </c>
      <c r="AL438">
        <f t="shared" si="28"/>
        <v>23.648196799617864</v>
      </c>
      <c r="AM438">
        <f t="shared" si="29"/>
        <v>3.1632868667718377</v>
      </c>
      <c r="AN438">
        <f t="shared" si="30"/>
        <v>45.488721804511279</v>
      </c>
      <c r="AO438">
        <f t="shared" si="31"/>
        <v>0.30247933884297523</v>
      </c>
    </row>
    <row r="439" spans="1:41" x14ac:dyDescent="0.3">
      <c r="A439" t="s">
        <v>650</v>
      </c>
      <c r="B439">
        <v>30.943000000000001</v>
      </c>
      <c r="C439">
        <v>83.171999999999997</v>
      </c>
      <c r="D439" t="s">
        <v>659</v>
      </c>
      <c r="E439">
        <v>16.5</v>
      </c>
      <c r="F439">
        <v>66</v>
      </c>
      <c r="G439">
        <v>0.55000000000000004</v>
      </c>
      <c r="H439">
        <v>14.95</v>
      </c>
      <c r="I439">
        <v>3.18</v>
      </c>
      <c r="J439">
        <v>3.47</v>
      </c>
      <c r="K439">
        <v>1.62</v>
      </c>
      <c r="L439">
        <v>0.09</v>
      </c>
      <c r="M439">
        <v>4.29</v>
      </c>
      <c r="N439">
        <v>3.49</v>
      </c>
      <c r="O439">
        <v>0.36</v>
      </c>
      <c r="P439">
        <v>34.6</v>
      </c>
      <c r="Q439">
        <v>12.1</v>
      </c>
      <c r="R439">
        <v>189</v>
      </c>
      <c r="S439">
        <v>624</v>
      </c>
      <c r="T439">
        <v>13</v>
      </c>
      <c r="U439">
        <v>137</v>
      </c>
      <c r="V439">
        <v>10.199999999999999</v>
      </c>
      <c r="W439">
        <v>1140</v>
      </c>
      <c r="X439">
        <v>35.9</v>
      </c>
      <c r="Y439">
        <v>68.3</v>
      </c>
      <c r="Z439">
        <v>8.1</v>
      </c>
      <c r="AA439">
        <v>29.8</v>
      </c>
      <c r="AB439">
        <v>5.3</v>
      </c>
      <c r="AC439">
        <v>1.18</v>
      </c>
      <c r="AD439">
        <v>3.62</v>
      </c>
      <c r="AE439">
        <v>0.49</v>
      </c>
      <c r="AF439">
        <v>2.42</v>
      </c>
      <c r="AG439">
        <v>1.1399999999999999</v>
      </c>
      <c r="AH439">
        <v>1.05</v>
      </c>
      <c r="AI439">
        <v>0.15</v>
      </c>
      <c r="AJ439">
        <v>3.69</v>
      </c>
      <c r="AK439">
        <v>19.8</v>
      </c>
      <c r="AL439">
        <f t="shared" si="28"/>
        <v>23.226441631504919</v>
      </c>
      <c r="AM439">
        <f t="shared" si="29"/>
        <v>3.1452913551741331</v>
      </c>
      <c r="AN439">
        <f t="shared" si="30"/>
        <v>48</v>
      </c>
      <c r="AO439">
        <f t="shared" si="31"/>
        <v>0.30288461538461536</v>
      </c>
    </row>
    <row r="440" spans="1:41" x14ac:dyDescent="0.3">
      <c r="A440" t="s">
        <v>328</v>
      </c>
      <c r="B440">
        <v>31.2</v>
      </c>
      <c r="C440">
        <v>82.1</v>
      </c>
      <c r="D440" t="s">
        <v>660</v>
      </c>
      <c r="E440">
        <v>16.3</v>
      </c>
      <c r="F440">
        <v>66</v>
      </c>
      <c r="G440">
        <v>0.59</v>
      </c>
      <c r="H440">
        <v>15.73</v>
      </c>
      <c r="I440">
        <v>3.8241499999999999</v>
      </c>
      <c r="J440">
        <v>3.5630000000000002</v>
      </c>
      <c r="K440">
        <v>1.5740000000000001</v>
      </c>
      <c r="L440">
        <v>6.0999999999999999E-2</v>
      </c>
      <c r="M440">
        <v>2.8460000000000001</v>
      </c>
      <c r="N440">
        <v>4.0439999999999996</v>
      </c>
      <c r="O440">
        <v>0.224</v>
      </c>
      <c r="P440">
        <v>15.80479506537869</v>
      </c>
      <c r="Q440">
        <v>7.3037092808159736</v>
      </c>
      <c r="R440">
        <v>89.909486993497907</v>
      </c>
      <c r="S440">
        <v>733.53821760242408</v>
      </c>
      <c r="T440">
        <v>15.456147796673241</v>
      </c>
      <c r="U440">
        <v>164.90481712714711</v>
      </c>
      <c r="V440">
        <v>8.0068740695933762</v>
      </c>
      <c r="W440">
        <v>768.89936492642573</v>
      </c>
      <c r="X440">
        <v>38.535383925832143</v>
      </c>
      <c r="Y440">
        <v>75.090303355714852</v>
      </c>
      <c r="Z440">
        <v>8.8198177347939044</v>
      </c>
      <c r="AA440">
        <v>32.795648562829847</v>
      </c>
      <c r="AB440">
        <v>5.8177079540564236</v>
      </c>
      <c r="AC440">
        <v>1.1914011647384271</v>
      </c>
      <c r="AD440">
        <v>4.5151038840723032</v>
      </c>
      <c r="AE440">
        <v>0.55370335557002293</v>
      </c>
      <c r="AF440">
        <v>2.813613208876014</v>
      </c>
      <c r="AG440">
        <v>1.498712150230759</v>
      </c>
      <c r="AH440">
        <v>1.37758568718708</v>
      </c>
      <c r="AI440">
        <v>0.20787052277908641</v>
      </c>
      <c r="AJ440">
        <v>4.3006666891325951</v>
      </c>
      <c r="AK440">
        <v>11.175620136453499</v>
      </c>
      <c r="AL440">
        <f t="shared" si="28"/>
        <v>19.002843789670525</v>
      </c>
      <c r="AM440">
        <f t="shared" si="29"/>
        <v>2.9445886411070874</v>
      </c>
      <c r="AN440">
        <f t="shared" si="30"/>
        <v>47.459316981965571</v>
      </c>
      <c r="AO440">
        <f t="shared" si="31"/>
        <v>0.12256960146857492</v>
      </c>
    </row>
    <row r="441" spans="1:41" x14ac:dyDescent="0.3">
      <c r="A441" t="s">
        <v>328</v>
      </c>
      <c r="B441">
        <v>31.2</v>
      </c>
      <c r="C441">
        <v>82.1</v>
      </c>
      <c r="D441" t="s">
        <v>661</v>
      </c>
      <c r="E441">
        <v>16.3</v>
      </c>
      <c r="F441">
        <v>66</v>
      </c>
      <c r="G441">
        <v>0.57099999999999995</v>
      </c>
      <c r="H441">
        <v>15.474</v>
      </c>
      <c r="I441">
        <v>3.4966227999999999</v>
      </c>
      <c r="J441">
        <v>3.7120000000000002</v>
      </c>
      <c r="K441">
        <v>1.605</v>
      </c>
      <c r="L441">
        <v>6.0999999999999999E-2</v>
      </c>
      <c r="M441">
        <v>2.843</v>
      </c>
      <c r="N441">
        <v>3.9969999999999999</v>
      </c>
      <c r="O441">
        <v>0.218</v>
      </c>
      <c r="P441">
        <v>18.506896962270179</v>
      </c>
      <c r="Q441">
        <v>7.8907935326722782</v>
      </c>
      <c r="R441">
        <v>88.417568411012681</v>
      </c>
      <c r="S441">
        <v>701.26537829502388</v>
      </c>
      <c r="T441">
        <v>15.34834039548363</v>
      </c>
      <c r="U441">
        <v>158.11930497393331</v>
      </c>
      <c r="V441">
        <v>8.2023676912004095</v>
      </c>
      <c r="W441">
        <v>731.55092808000893</v>
      </c>
      <c r="X441">
        <v>37.887423499981502</v>
      </c>
      <c r="Y441">
        <v>74.402939684732146</v>
      </c>
      <c r="Z441">
        <v>8.4884070696535066</v>
      </c>
      <c r="AA441">
        <v>32.163428049944969</v>
      </c>
      <c r="AB441">
        <v>5.5888303249441584</v>
      </c>
      <c r="AC441">
        <v>1.212180872841893</v>
      </c>
      <c r="AD441">
        <v>4.1618289868421758</v>
      </c>
      <c r="AE441">
        <v>0.56175192896438186</v>
      </c>
      <c r="AF441">
        <v>2.7992680627835949</v>
      </c>
      <c r="AG441">
        <v>1.4789839066424619</v>
      </c>
      <c r="AH441">
        <v>1.3250872613189959</v>
      </c>
      <c r="AI441">
        <v>0.19837183756880941</v>
      </c>
      <c r="AJ441">
        <v>4.3503786176465189</v>
      </c>
      <c r="AK441">
        <v>11.41111289710665</v>
      </c>
      <c r="AL441">
        <f t="shared" si="28"/>
        <v>19.423528339516086</v>
      </c>
      <c r="AM441">
        <f t="shared" si="29"/>
        <v>2.9664851322262167</v>
      </c>
      <c r="AN441">
        <f t="shared" si="30"/>
        <v>45.68998082042647</v>
      </c>
      <c r="AO441">
        <f t="shared" si="31"/>
        <v>0.12608289407639231</v>
      </c>
    </row>
    <row r="442" spans="1:41" x14ac:dyDescent="0.3">
      <c r="A442" t="s">
        <v>328</v>
      </c>
      <c r="B442">
        <v>31.2</v>
      </c>
      <c r="C442">
        <v>82.1</v>
      </c>
      <c r="D442" t="s">
        <v>662</v>
      </c>
      <c r="E442">
        <v>16.3</v>
      </c>
      <c r="F442">
        <v>66</v>
      </c>
      <c r="G442">
        <v>0.56699999999999995</v>
      </c>
      <c r="H442">
        <v>15.593</v>
      </c>
      <c r="I442">
        <v>3.5317150000000002</v>
      </c>
      <c r="J442">
        <v>3.5310000000000001</v>
      </c>
      <c r="K442">
        <v>1.5680000000000001</v>
      </c>
      <c r="L442">
        <v>6.2E-2</v>
      </c>
      <c r="M442">
        <v>2.9510000000000001</v>
      </c>
      <c r="N442">
        <v>3.9369999999999998</v>
      </c>
      <c r="O442">
        <v>0.21299999999999999</v>
      </c>
      <c r="P442">
        <v>17.303456333633491</v>
      </c>
      <c r="Q442">
        <v>8.1756386796998282</v>
      </c>
      <c r="R442">
        <v>91.976270097162214</v>
      </c>
      <c r="S442">
        <v>752.28060180061448</v>
      </c>
      <c r="T442">
        <v>15.36920180912507</v>
      </c>
      <c r="U442">
        <v>158.48823435193421</v>
      </c>
      <c r="V442">
        <v>7.9767350939577817</v>
      </c>
      <c r="W442">
        <v>771.11195531373835</v>
      </c>
      <c r="X442">
        <v>38.1493150706929</v>
      </c>
      <c r="Y442">
        <v>73.535358372556502</v>
      </c>
      <c r="Z442">
        <v>8.6255390249834605</v>
      </c>
      <c r="AA442">
        <v>31.9405758611259</v>
      </c>
      <c r="AB442">
        <v>5.8172953103475322</v>
      </c>
      <c r="AC442">
        <v>1.185125905462634</v>
      </c>
      <c r="AD442">
        <v>4.2499587127557863</v>
      </c>
      <c r="AE442">
        <v>0.5588926687681538</v>
      </c>
      <c r="AF442">
        <v>2.8928319587964531</v>
      </c>
      <c r="AG442">
        <v>1.455067283728293</v>
      </c>
      <c r="AH442">
        <v>1.305398674495384</v>
      </c>
      <c r="AI442">
        <v>0.1969858630924872</v>
      </c>
      <c r="AJ442">
        <v>4.2279619012563652</v>
      </c>
      <c r="AK442">
        <v>11.64369351766361</v>
      </c>
      <c r="AL442">
        <f t="shared" si="28"/>
        <v>19.852769841540653</v>
      </c>
      <c r="AM442">
        <f t="shared" si="29"/>
        <v>2.9883435360152499</v>
      </c>
      <c r="AN442">
        <f t="shared" si="30"/>
        <v>48.94727853426761</v>
      </c>
      <c r="AO442">
        <f t="shared" si="31"/>
        <v>0.12226324841689822</v>
      </c>
    </row>
    <row r="443" spans="1:41" x14ac:dyDescent="0.3">
      <c r="A443" t="s">
        <v>328</v>
      </c>
      <c r="B443">
        <v>31.2</v>
      </c>
      <c r="C443">
        <v>82.1</v>
      </c>
      <c r="D443" t="s">
        <v>663</v>
      </c>
      <c r="E443">
        <v>16.3</v>
      </c>
      <c r="F443">
        <v>66</v>
      </c>
      <c r="G443">
        <v>0.56599999999999995</v>
      </c>
      <c r="H443">
        <v>15.596</v>
      </c>
      <c r="I443">
        <v>3.5668072</v>
      </c>
      <c r="J443">
        <v>3.3370000000000002</v>
      </c>
      <c r="K443">
        <v>1.48</v>
      </c>
      <c r="L443">
        <v>5.5E-2</v>
      </c>
      <c r="M443">
        <v>2.9390000000000001</v>
      </c>
      <c r="N443">
        <v>4.1079999999999997</v>
      </c>
      <c r="O443">
        <v>0.215</v>
      </c>
      <c r="P443">
        <v>13.55894509503328</v>
      </c>
      <c r="Q443">
        <v>6.1612530061442889</v>
      </c>
      <c r="R443">
        <v>101.0013010895717</v>
      </c>
      <c r="S443">
        <v>749.35274541178717</v>
      </c>
      <c r="T443">
        <v>15.41735096638158</v>
      </c>
      <c r="U443">
        <v>162.38444566625509</v>
      </c>
      <c r="V443">
        <v>8.1384973558347919</v>
      </c>
      <c r="W443">
        <v>789.39078157485642</v>
      </c>
      <c r="X443">
        <v>37.692787668558871</v>
      </c>
      <c r="Y443">
        <v>74.392492024520493</v>
      </c>
      <c r="Z443">
        <v>8.5465218392826472</v>
      </c>
      <c r="AA443">
        <v>31.91092104109374</v>
      </c>
      <c r="AB443">
        <v>5.5846917642742993</v>
      </c>
      <c r="AC443">
        <v>1.175981113313824</v>
      </c>
      <c r="AD443">
        <v>4.2857184203395233</v>
      </c>
      <c r="AE443">
        <v>0.53261238083752571</v>
      </c>
      <c r="AF443">
        <v>2.792810119153311</v>
      </c>
      <c r="AG443">
        <v>1.4551964853692949</v>
      </c>
      <c r="AH443">
        <v>1.3708661217000071</v>
      </c>
      <c r="AI443">
        <v>0.19898842092332289</v>
      </c>
      <c r="AJ443">
        <v>4.479136730509012</v>
      </c>
      <c r="AK443">
        <v>11.546770449110079</v>
      </c>
      <c r="AL443">
        <f t="shared" si="28"/>
        <v>18.678446130945169</v>
      </c>
      <c r="AM443">
        <f t="shared" si="29"/>
        <v>2.9273702457725057</v>
      </c>
      <c r="AN443">
        <f t="shared" si="30"/>
        <v>48.604507158576979</v>
      </c>
      <c r="AO443">
        <f t="shared" si="31"/>
        <v>0.13478472149197115</v>
      </c>
    </row>
    <row r="444" spans="1:41" x14ac:dyDescent="0.3">
      <c r="A444" t="s">
        <v>328</v>
      </c>
      <c r="B444">
        <v>31.2</v>
      </c>
      <c r="C444">
        <v>82.1</v>
      </c>
      <c r="D444" t="s">
        <v>664</v>
      </c>
      <c r="E444">
        <v>16.3</v>
      </c>
      <c r="F444">
        <v>66</v>
      </c>
      <c r="G444">
        <v>0.58199999999999996</v>
      </c>
      <c r="H444">
        <v>15.704000000000001</v>
      </c>
      <c r="I444">
        <v>3.7692622</v>
      </c>
      <c r="J444">
        <v>3.802</v>
      </c>
      <c r="K444">
        <v>1.589</v>
      </c>
      <c r="L444">
        <v>5.8999999999999997E-2</v>
      </c>
      <c r="M444">
        <v>2.7549999999999999</v>
      </c>
      <c r="N444">
        <v>3.8820000000000001</v>
      </c>
      <c r="O444">
        <v>0.217</v>
      </c>
      <c r="P444">
        <v>32.596342268150423</v>
      </c>
      <c r="Q444">
        <v>8.9277800869280437</v>
      </c>
      <c r="R444">
        <v>85.264898320854243</v>
      </c>
      <c r="S444">
        <v>744.06217453229294</v>
      </c>
      <c r="T444">
        <v>14.94776310653368</v>
      </c>
      <c r="U444">
        <v>154.99410622021739</v>
      </c>
      <c r="V444">
        <v>7.920524332938867</v>
      </c>
      <c r="W444">
        <v>746.43503672197778</v>
      </c>
      <c r="X444">
        <v>36.334994737486213</v>
      </c>
      <c r="Y444">
        <v>70.863096273898961</v>
      </c>
      <c r="Z444">
        <v>8.2789663617736888</v>
      </c>
      <c r="AA444">
        <v>30.781342845331562</v>
      </c>
      <c r="AB444">
        <v>5.4366987301495069</v>
      </c>
      <c r="AC444">
        <v>1.2047247009682189</v>
      </c>
      <c r="AD444">
        <v>4.1067059611626906</v>
      </c>
      <c r="AE444">
        <v>0.52124473225901136</v>
      </c>
      <c r="AF444">
        <v>2.827345803676355</v>
      </c>
      <c r="AG444">
        <v>1.368490781982757</v>
      </c>
      <c r="AH444">
        <v>1.2645759149777349</v>
      </c>
      <c r="AI444">
        <v>0.19661716711197361</v>
      </c>
      <c r="AJ444">
        <v>4.3577166761323261</v>
      </c>
      <c r="AK444">
        <v>11.081820669143839</v>
      </c>
      <c r="AL444">
        <f t="shared" si="28"/>
        <v>19.519007261554609</v>
      </c>
      <c r="AM444">
        <f t="shared" si="29"/>
        <v>2.9713887221893343</v>
      </c>
      <c r="AN444">
        <f t="shared" si="30"/>
        <v>49.777493075673824</v>
      </c>
      <c r="AO444">
        <f t="shared" si="31"/>
        <v>0.11459378159419348</v>
      </c>
    </row>
    <row r="445" spans="1:41" x14ac:dyDescent="0.3">
      <c r="A445" t="s">
        <v>328</v>
      </c>
      <c r="B445">
        <v>31.2</v>
      </c>
      <c r="C445">
        <v>82.1</v>
      </c>
      <c r="D445" t="s">
        <v>665</v>
      </c>
      <c r="E445">
        <v>16.440000000000001</v>
      </c>
      <c r="F445">
        <v>66</v>
      </c>
      <c r="G445">
        <v>0.60799999999999998</v>
      </c>
      <c r="H445">
        <v>15.488</v>
      </c>
      <c r="I445">
        <v>3.9339255999999998</v>
      </c>
      <c r="J445">
        <v>2.9609999999999999</v>
      </c>
      <c r="K445">
        <v>1.7889999999999999</v>
      </c>
      <c r="L445">
        <v>5.8999999999999997E-2</v>
      </c>
      <c r="M445">
        <v>3.7280000000000002</v>
      </c>
      <c r="N445">
        <v>3.9830000000000001</v>
      </c>
      <c r="O445">
        <v>0.26</v>
      </c>
      <c r="P445">
        <v>29.59892176391077</v>
      </c>
      <c r="Q445">
        <v>13.2977261641742</v>
      </c>
      <c r="R445">
        <v>143.47411667785479</v>
      </c>
      <c r="S445">
        <v>764.31134425168591</v>
      </c>
      <c r="T445">
        <v>13.106860218314109</v>
      </c>
      <c r="U445">
        <v>169.07519146332919</v>
      </c>
      <c r="V445">
        <v>8.415029517707648</v>
      </c>
      <c r="W445">
        <v>1065.4113104449391</v>
      </c>
      <c r="X445">
        <v>43.894838188534493</v>
      </c>
      <c r="Y445">
        <v>83.409976864785378</v>
      </c>
      <c r="Z445">
        <v>9.3148717222151962</v>
      </c>
      <c r="AA445">
        <v>34.533653164032792</v>
      </c>
      <c r="AB445">
        <v>5.7817323394927387</v>
      </c>
      <c r="AC445">
        <v>1.2122698544170669</v>
      </c>
      <c r="AD445">
        <v>4.2763576585185206</v>
      </c>
      <c r="AE445">
        <v>0.50139216880584669</v>
      </c>
      <c r="AF445">
        <v>2.608024917147171</v>
      </c>
      <c r="AG445">
        <v>1.2755872995291331</v>
      </c>
      <c r="AH445">
        <v>1.1179521532885179</v>
      </c>
      <c r="AI445">
        <v>0.17066796134595091</v>
      </c>
      <c r="AJ445">
        <v>4.5324695156830579</v>
      </c>
      <c r="AK445">
        <v>18.014071520148459</v>
      </c>
      <c r="AL445">
        <f t="shared" si="28"/>
        <v>26.672748233862418</v>
      </c>
      <c r="AM445">
        <f t="shared" si="29"/>
        <v>3.2836423787741644</v>
      </c>
      <c r="AN445">
        <f t="shared" si="30"/>
        <v>58.31383958636561</v>
      </c>
      <c r="AO445">
        <f t="shared" si="31"/>
        <v>0.18771684831961505</v>
      </c>
    </row>
    <row r="446" spans="1:41" x14ac:dyDescent="0.3">
      <c r="A446" t="s">
        <v>328</v>
      </c>
      <c r="B446">
        <v>31.2</v>
      </c>
      <c r="C446">
        <v>82.1</v>
      </c>
      <c r="D446" t="s">
        <v>666</v>
      </c>
      <c r="E446">
        <v>16.440000000000001</v>
      </c>
      <c r="F446">
        <v>66</v>
      </c>
      <c r="G446">
        <v>0.59899999999999998</v>
      </c>
      <c r="H446">
        <v>15.456</v>
      </c>
      <c r="I446">
        <v>3.8205507999999999</v>
      </c>
      <c r="J446">
        <v>3.0529999999999999</v>
      </c>
      <c r="K446">
        <v>1.671</v>
      </c>
      <c r="L446">
        <v>6.0999999999999999E-2</v>
      </c>
      <c r="M446">
        <v>3.661</v>
      </c>
      <c r="N446">
        <v>3.9609999999999999</v>
      </c>
      <c r="O446">
        <v>0.26300000000000001</v>
      </c>
      <c r="P446">
        <v>35.346495211489092</v>
      </c>
      <c r="Q446">
        <v>14.49262407378056</v>
      </c>
      <c r="R446">
        <v>144.29070874224789</v>
      </c>
      <c r="S446">
        <v>763.4602077295732</v>
      </c>
      <c r="T446">
        <v>12.961184418581411</v>
      </c>
      <c r="U446">
        <v>145.66455895971939</v>
      </c>
      <c r="V446">
        <v>8.5178219461155411</v>
      </c>
      <c r="W446">
        <v>1115.654584669124</v>
      </c>
      <c r="X446">
        <v>42.367150445214932</v>
      </c>
      <c r="Y446">
        <v>79.467237210953044</v>
      </c>
      <c r="Z446">
        <v>8.9731794782308665</v>
      </c>
      <c r="AA446">
        <v>33.051314959678812</v>
      </c>
      <c r="AB446">
        <v>5.8666920487125989</v>
      </c>
      <c r="AC446">
        <v>1.3400668040188439</v>
      </c>
      <c r="AD446">
        <v>3.7859178850814401</v>
      </c>
      <c r="AE446">
        <v>0.49221338255568409</v>
      </c>
      <c r="AF446">
        <v>2.5516506119765618</v>
      </c>
      <c r="AG446">
        <v>1.213758337632479</v>
      </c>
      <c r="AH446">
        <v>1.081360235154692</v>
      </c>
      <c r="AI446">
        <v>0.16608048308837209</v>
      </c>
      <c r="AJ446">
        <v>4.0846883137356187</v>
      </c>
      <c r="AK446">
        <v>17.658452320325502</v>
      </c>
      <c r="AL446">
        <f t="shared" si="28"/>
        <v>26.615607890343512</v>
      </c>
      <c r="AM446">
        <f t="shared" si="29"/>
        <v>3.281497806504543</v>
      </c>
      <c r="AN446">
        <f t="shared" si="30"/>
        <v>58.903583428306256</v>
      </c>
      <c r="AO446">
        <f t="shared" si="31"/>
        <v>0.18899571618977867</v>
      </c>
    </row>
    <row r="447" spans="1:41" x14ac:dyDescent="0.3">
      <c r="A447" t="s">
        <v>328</v>
      </c>
      <c r="B447">
        <v>31.2</v>
      </c>
      <c r="C447">
        <v>82.1</v>
      </c>
      <c r="D447" t="s">
        <v>667</v>
      </c>
      <c r="E447">
        <v>16.440000000000001</v>
      </c>
      <c r="F447">
        <v>66</v>
      </c>
      <c r="G447">
        <v>0.61599999999999999</v>
      </c>
      <c r="H447">
        <v>15.35</v>
      </c>
      <c r="I447">
        <v>3.9960117999999998</v>
      </c>
      <c r="J447">
        <v>3.3050000000000002</v>
      </c>
      <c r="K447">
        <v>1.9410000000000001</v>
      </c>
      <c r="L447">
        <v>7.0000000000000007E-2</v>
      </c>
      <c r="M447">
        <v>3.7229999999999999</v>
      </c>
      <c r="N447">
        <v>3.863</v>
      </c>
      <c r="O447">
        <v>0.27500000000000002</v>
      </c>
      <c r="P447">
        <v>31.152830931043798</v>
      </c>
      <c r="Q447">
        <v>13.821608595226399</v>
      </c>
      <c r="R447">
        <v>149.45960371888981</v>
      </c>
      <c r="S447">
        <v>741.07048441147379</v>
      </c>
      <c r="T447">
        <v>13.906920363753891</v>
      </c>
      <c r="U447">
        <v>164.4770407707654</v>
      </c>
      <c r="V447">
        <v>8.4273344082758097</v>
      </c>
      <c r="W447">
        <v>1148.940359944733</v>
      </c>
      <c r="X447">
        <v>40.375515825340052</v>
      </c>
      <c r="Y447">
        <v>77.983895554085208</v>
      </c>
      <c r="Z447">
        <v>8.92293898461776</v>
      </c>
      <c r="AA447">
        <v>33.410006322712192</v>
      </c>
      <c r="AB447">
        <v>5.9962619900821439</v>
      </c>
      <c r="AC447">
        <v>1.3561457266026551</v>
      </c>
      <c r="AD447">
        <v>4.3568222670195</v>
      </c>
      <c r="AE447">
        <v>0.52326120265524312</v>
      </c>
      <c r="AF447">
        <v>2.650664070334293</v>
      </c>
      <c r="AG447">
        <v>1.33111925944896</v>
      </c>
      <c r="AH447">
        <v>1.1811030425184419</v>
      </c>
      <c r="AI447">
        <v>0.168803603547558</v>
      </c>
      <c r="AJ447">
        <v>4.5742575029590977</v>
      </c>
      <c r="AK447">
        <v>17.334087135284239</v>
      </c>
      <c r="AL447">
        <f t="shared" si="28"/>
        <v>23.222438721810516</v>
      </c>
      <c r="AM447">
        <f t="shared" si="29"/>
        <v>3.1451189975339116</v>
      </c>
      <c r="AN447">
        <f t="shared" si="30"/>
        <v>53.287893007782841</v>
      </c>
      <c r="AO447">
        <f t="shared" si="31"/>
        <v>0.20168068606535339</v>
      </c>
    </row>
    <row r="448" spans="1:41" x14ac:dyDescent="0.3">
      <c r="A448" t="s">
        <v>328</v>
      </c>
      <c r="B448">
        <v>31.2</v>
      </c>
      <c r="C448">
        <v>82.1</v>
      </c>
      <c r="D448" t="s">
        <v>330</v>
      </c>
      <c r="E448">
        <v>16.440000000000001</v>
      </c>
      <c r="F448">
        <v>65</v>
      </c>
      <c r="G448">
        <v>0.58599999999999997</v>
      </c>
      <c r="H448">
        <v>15.577</v>
      </c>
      <c r="I448">
        <v>3.8070537999999998</v>
      </c>
      <c r="J448">
        <v>3.3530000000000002</v>
      </c>
      <c r="K448">
        <v>1.821</v>
      </c>
      <c r="L448">
        <v>5.6000000000000001E-2</v>
      </c>
      <c r="M448">
        <v>3.5779999999999998</v>
      </c>
      <c r="N448">
        <v>3.9380000000000002</v>
      </c>
      <c r="O448">
        <v>0.25900000000000001</v>
      </c>
      <c r="P448">
        <v>27.388756318890469</v>
      </c>
      <c r="Q448">
        <v>13.27502668517066</v>
      </c>
      <c r="R448">
        <v>136.19978141798461</v>
      </c>
      <c r="S448">
        <v>816.73317238663958</v>
      </c>
      <c r="T448">
        <v>13.66448896288872</v>
      </c>
      <c r="U448">
        <v>159.3412641541056</v>
      </c>
      <c r="V448">
        <v>8.2513542995751177</v>
      </c>
      <c r="W448">
        <v>1154.387088804476</v>
      </c>
      <c r="X448">
        <v>42.236740524227443</v>
      </c>
      <c r="Y448">
        <v>79.461139326560627</v>
      </c>
      <c r="Z448">
        <v>8.9951715636051048</v>
      </c>
      <c r="AA448">
        <v>33.654848055152463</v>
      </c>
      <c r="AB448">
        <v>5.8745171414906876</v>
      </c>
      <c r="AC448">
        <v>1.3289652169746859</v>
      </c>
      <c r="AD448">
        <v>4.2629614433080549</v>
      </c>
      <c r="AE448">
        <v>0.51599041223687092</v>
      </c>
      <c r="AF448">
        <v>2.65479123822788</v>
      </c>
      <c r="AG448">
        <v>1.2915010157023259</v>
      </c>
      <c r="AH448">
        <v>1.154654889505913</v>
      </c>
      <c r="AI448">
        <v>0.17503315208059611</v>
      </c>
      <c r="AJ448">
        <v>4.3834456169078901</v>
      </c>
      <c r="AK448">
        <v>17.511054588941381</v>
      </c>
      <c r="AL448">
        <f t="shared" si="28"/>
        <v>24.849389685212522</v>
      </c>
      <c r="AM448">
        <f t="shared" si="29"/>
        <v>3.212833192289831</v>
      </c>
      <c r="AN448">
        <f t="shared" si="30"/>
        <v>59.770487912486068</v>
      </c>
      <c r="AO448">
        <f t="shared" si="31"/>
        <v>0.16676166222070377</v>
      </c>
    </row>
    <row r="449" spans="1:41" x14ac:dyDescent="0.3">
      <c r="A449" t="s">
        <v>328</v>
      </c>
      <c r="B449">
        <v>31.2</v>
      </c>
      <c r="C449">
        <v>82.1</v>
      </c>
      <c r="D449" t="s">
        <v>332</v>
      </c>
      <c r="E449">
        <v>16.61</v>
      </c>
      <c r="F449">
        <v>65</v>
      </c>
      <c r="G449">
        <v>0.62</v>
      </c>
      <c r="H449">
        <v>15.521000000000001</v>
      </c>
      <c r="I449">
        <v>4.2785489999999999</v>
      </c>
      <c r="J449">
        <v>3.4729999999999999</v>
      </c>
      <c r="K449">
        <v>1.86</v>
      </c>
      <c r="L449">
        <v>6.6000000000000003E-2</v>
      </c>
      <c r="M449">
        <v>3.64</v>
      </c>
      <c r="N449">
        <v>3.5779999999999998</v>
      </c>
      <c r="O449">
        <v>0.26600000000000001</v>
      </c>
      <c r="P449">
        <v>25.141798679567749</v>
      </c>
      <c r="Q449">
        <v>12.683881024756509</v>
      </c>
      <c r="R449">
        <v>126.53937696026991</v>
      </c>
      <c r="S449">
        <v>871.32339084627051</v>
      </c>
      <c r="T449">
        <v>13.62410485013786</v>
      </c>
      <c r="U449">
        <v>142.1391783054535</v>
      </c>
      <c r="V449">
        <v>8.5714485893336718</v>
      </c>
      <c r="W449">
        <v>1085.1886314323469</v>
      </c>
      <c r="X449">
        <v>45.454633125913773</v>
      </c>
      <c r="Y449">
        <v>85.497894929367661</v>
      </c>
      <c r="Z449">
        <v>9.7285547464326534</v>
      </c>
      <c r="AA449">
        <v>36.826186096257992</v>
      </c>
      <c r="AB449">
        <v>6.0887023213853864</v>
      </c>
      <c r="AC449">
        <v>1.4830747229493999</v>
      </c>
      <c r="AD449">
        <v>4.6936687550880984</v>
      </c>
      <c r="AE449">
        <v>0.53974299890029553</v>
      </c>
      <c r="AF449">
        <v>2.547345391041564</v>
      </c>
      <c r="AG449">
        <v>1.286874411780724</v>
      </c>
      <c r="AH449">
        <v>1.083300414545421</v>
      </c>
      <c r="AI449">
        <v>0.16573259202437851</v>
      </c>
      <c r="AJ449">
        <v>4.019012042232756</v>
      </c>
      <c r="AK449">
        <v>17.72958925509371</v>
      </c>
      <c r="AL449">
        <f t="shared" si="28"/>
        <v>28.504063544022738</v>
      </c>
      <c r="AM449">
        <f t="shared" si="29"/>
        <v>3.3500466576029986</v>
      </c>
      <c r="AN449">
        <f t="shared" si="30"/>
        <v>63.954542366682809</v>
      </c>
      <c r="AO449">
        <f t="shared" si="31"/>
        <v>0.14522664981754807</v>
      </c>
    </row>
    <row r="450" spans="1:41" x14ac:dyDescent="0.3">
      <c r="A450" t="s">
        <v>328</v>
      </c>
      <c r="B450">
        <v>31.2</v>
      </c>
      <c r="C450">
        <v>82.1</v>
      </c>
      <c r="D450" t="s">
        <v>668</v>
      </c>
      <c r="E450">
        <v>16.61</v>
      </c>
      <c r="F450">
        <v>65</v>
      </c>
      <c r="G450">
        <v>0.60499999999999998</v>
      </c>
      <c r="H450">
        <v>15.345000000000001</v>
      </c>
      <c r="I450">
        <v>3.6927791999999999</v>
      </c>
      <c r="J450">
        <v>2.5249999999999999</v>
      </c>
      <c r="K450">
        <v>1.7649999999999999</v>
      </c>
      <c r="L450">
        <v>5.8000000000000003E-2</v>
      </c>
      <c r="M450">
        <v>3.714</v>
      </c>
      <c r="N450">
        <v>3.9750000000000001</v>
      </c>
      <c r="O450">
        <v>0.26300000000000001</v>
      </c>
      <c r="P450">
        <v>22.559726512566321</v>
      </c>
      <c r="Q450">
        <v>12.21457123054987</v>
      </c>
      <c r="R450">
        <v>141.24010160464971</v>
      </c>
      <c r="S450">
        <v>804.04853253591045</v>
      </c>
      <c r="T450">
        <v>13.575694148858391</v>
      </c>
      <c r="U450">
        <v>166.85747274070721</v>
      </c>
      <c r="V450">
        <v>8.3928523580840206</v>
      </c>
      <c r="W450">
        <v>1114.514747099206</v>
      </c>
      <c r="X450">
        <v>50.726285999299712</v>
      </c>
      <c r="Y450">
        <v>91.082225450230936</v>
      </c>
      <c r="Z450">
        <v>10.30615091585487</v>
      </c>
      <c r="AA450">
        <v>37.719458771470968</v>
      </c>
      <c r="AB450">
        <v>6.3094102482980778</v>
      </c>
      <c r="AC450">
        <v>1.406937830085057</v>
      </c>
      <c r="AD450">
        <v>4.4264157086790208</v>
      </c>
      <c r="AE450">
        <v>0.50718783176080773</v>
      </c>
      <c r="AF450">
        <v>2.537968545810267</v>
      </c>
      <c r="AG450">
        <v>1.20702239350605</v>
      </c>
      <c r="AH450">
        <v>1.0890316945159291</v>
      </c>
      <c r="AI450">
        <v>0.1577413406856728</v>
      </c>
      <c r="AJ450">
        <v>4.4716046603736954</v>
      </c>
      <c r="AK450">
        <v>18.206716026869341</v>
      </c>
      <c r="AL450">
        <f t="shared" si="28"/>
        <v>31.642448111592767</v>
      </c>
      <c r="AM450">
        <f t="shared" si="29"/>
        <v>3.4544995138503896</v>
      </c>
      <c r="AN450">
        <f t="shared" si="30"/>
        <v>59.227065940014903</v>
      </c>
      <c r="AO450">
        <f t="shared" si="31"/>
        <v>0.17566116458068609</v>
      </c>
    </row>
    <row r="451" spans="1:41" x14ac:dyDescent="0.3">
      <c r="A451" t="s">
        <v>328</v>
      </c>
      <c r="B451">
        <v>31.2</v>
      </c>
      <c r="C451">
        <v>82.1</v>
      </c>
      <c r="D451" t="s">
        <v>669</v>
      </c>
      <c r="E451">
        <v>16.61</v>
      </c>
      <c r="F451">
        <v>65</v>
      </c>
      <c r="G451">
        <v>0.63</v>
      </c>
      <c r="H451">
        <v>15.53</v>
      </c>
      <c r="I451">
        <v>3.6999776</v>
      </c>
      <c r="J451">
        <v>3.0859999999999999</v>
      </c>
      <c r="K451">
        <v>1.7470000000000001</v>
      </c>
      <c r="L451">
        <v>5.5E-2</v>
      </c>
      <c r="M451">
        <v>3.7690000000000001</v>
      </c>
      <c r="N451">
        <v>3.7919999999999998</v>
      </c>
      <c r="O451">
        <v>0.26600000000000001</v>
      </c>
      <c r="P451">
        <v>23.05266859997279</v>
      </c>
      <c r="Q451">
        <v>12.30109838390071</v>
      </c>
      <c r="R451">
        <v>136.638362066377</v>
      </c>
      <c r="S451">
        <v>915.93280888893025</v>
      </c>
      <c r="T451">
        <v>14.84855806843705</v>
      </c>
      <c r="U451">
        <v>173.654377333491</v>
      </c>
      <c r="V451">
        <v>8.6128567641914575</v>
      </c>
      <c r="W451">
        <v>1223.784507755287</v>
      </c>
      <c r="X451">
        <v>50.361230702132211</v>
      </c>
      <c r="Y451">
        <v>92.668150987404346</v>
      </c>
      <c r="Z451">
        <v>10.76158670833791</v>
      </c>
      <c r="AA451">
        <v>39.257257909631598</v>
      </c>
      <c r="AB451">
        <v>6.493167394291949</v>
      </c>
      <c r="AC451">
        <v>1.522810667733367</v>
      </c>
      <c r="AD451">
        <v>4.7024912583134064</v>
      </c>
      <c r="AE451">
        <v>0.55473138868698535</v>
      </c>
      <c r="AF451">
        <v>2.779916936425006</v>
      </c>
      <c r="AG451">
        <v>1.337349860113104</v>
      </c>
      <c r="AH451">
        <v>1.1527214097368561</v>
      </c>
      <c r="AI451">
        <v>0.170096624699173</v>
      </c>
      <c r="AJ451">
        <v>4.7783666075167837</v>
      </c>
      <c r="AK451">
        <v>18.333452010761079</v>
      </c>
      <c r="AL451">
        <f t="shared" si="28"/>
        <v>29.679016495555256</v>
      </c>
      <c r="AM451">
        <f t="shared" si="29"/>
        <v>3.3904402808079306</v>
      </c>
      <c r="AN451">
        <f t="shared" si="30"/>
        <v>61.684966625539872</v>
      </c>
      <c r="AO451">
        <f t="shared" si="31"/>
        <v>0.1491794602620751</v>
      </c>
    </row>
    <row r="452" spans="1:41" x14ac:dyDescent="0.3">
      <c r="A452" t="s">
        <v>328</v>
      </c>
      <c r="B452">
        <v>31.2</v>
      </c>
      <c r="C452">
        <v>82.1</v>
      </c>
      <c r="D452" t="s">
        <v>670</v>
      </c>
      <c r="E452">
        <v>16.61</v>
      </c>
      <c r="F452">
        <v>65</v>
      </c>
      <c r="G452">
        <v>0.622</v>
      </c>
      <c r="H452">
        <v>15.404</v>
      </c>
      <c r="I452">
        <v>4.0041099999999998</v>
      </c>
      <c r="J452">
        <v>3.1579999999999999</v>
      </c>
      <c r="K452">
        <v>1.881</v>
      </c>
      <c r="L452">
        <v>6.0999999999999999E-2</v>
      </c>
      <c r="M452">
        <v>3.6960000000000002</v>
      </c>
      <c r="N452">
        <v>3.7040000000000002</v>
      </c>
      <c r="O452">
        <v>0.26900000000000002</v>
      </c>
      <c r="P452">
        <v>35.587898559495983</v>
      </c>
      <c r="Q452">
        <v>14.08598885893225</v>
      </c>
      <c r="R452">
        <v>135.52143071194439</v>
      </c>
      <c r="S452">
        <v>895.42647224773987</v>
      </c>
      <c r="T452">
        <v>13.70066226527068</v>
      </c>
      <c r="U452">
        <v>167.59361335405981</v>
      </c>
      <c r="V452">
        <v>8.5224749532972535</v>
      </c>
      <c r="W452">
        <v>1230.5411178337131</v>
      </c>
      <c r="X452">
        <v>46.35502527834732</v>
      </c>
      <c r="Y452">
        <v>86.517031811053357</v>
      </c>
      <c r="Z452">
        <v>9.7905108366119205</v>
      </c>
      <c r="AA452">
        <v>36.045589084457369</v>
      </c>
      <c r="AB452">
        <v>6.2194586482761096</v>
      </c>
      <c r="AC452">
        <v>1.539642306626771</v>
      </c>
      <c r="AD452">
        <v>4.4069927025713227</v>
      </c>
      <c r="AE452">
        <v>0.51715170926704157</v>
      </c>
      <c r="AF452">
        <v>2.654609882048923</v>
      </c>
      <c r="AG452">
        <v>1.300836262871566</v>
      </c>
      <c r="AH452">
        <v>1.1569373624545209</v>
      </c>
      <c r="AI452">
        <v>0.17511624934439979</v>
      </c>
      <c r="AJ452">
        <v>4.5622216945455776</v>
      </c>
      <c r="AK452">
        <v>18.115501474251481</v>
      </c>
      <c r="AL452">
        <f t="shared" si="28"/>
        <v>27.218519929751661</v>
      </c>
      <c r="AM452">
        <f t="shared" si="29"/>
        <v>3.3038976213787667</v>
      </c>
      <c r="AN452">
        <f t="shared" si="30"/>
        <v>65.356437149576664</v>
      </c>
      <c r="AO452">
        <f t="shared" si="31"/>
        <v>0.15134847462321768</v>
      </c>
    </row>
    <row r="453" spans="1:41" x14ac:dyDescent="0.3">
      <c r="A453" t="s">
        <v>328</v>
      </c>
      <c r="B453">
        <v>31.2</v>
      </c>
      <c r="C453">
        <v>82.1</v>
      </c>
      <c r="D453" t="s">
        <v>671</v>
      </c>
      <c r="E453">
        <v>16.61</v>
      </c>
      <c r="F453">
        <v>66</v>
      </c>
      <c r="G453">
        <v>0.61399999999999999</v>
      </c>
      <c r="H453">
        <v>15.364000000000001</v>
      </c>
      <c r="I453">
        <v>3.9564206</v>
      </c>
      <c r="J453">
        <v>3.17</v>
      </c>
      <c r="K453">
        <v>1.7490000000000001</v>
      </c>
      <c r="L453">
        <v>0.06</v>
      </c>
      <c r="M453">
        <v>3.67</v>
      </c>
      <c r="N453">
        <v>3.8460000000000001</v>
      </c>
      <c r="O453">
        <v>0.25900000000000001</v>
      </c>
      <c r="P453">
        <v>40.431144446607838</v>
      </c>
      <c r="Q453">
        <v>15.907618715760259</v>
      </c>
      <c r="R453">
        <v>139.38937412981139</v>
      </c>
      <c r="S453">
        <v>870.11035688618267</v>
      </c>
      <c r="T453">
        <v>13.674260340478501</v>
      </c>
      <c r="U453">
        <v>171.18735168817781</v>
      </c>
      <c r="V453">
        <v>8.3242186346375941</v>
      </c>
      <c r="W453">
        <v>1154.497624878632</v>
      </c>
      <c r="X453">
        <v>48.26742160929016</v>
      </c>
      <c r="Y453">
        <v>90.751306220769976</v>
      </c>
      <c r="Z453">
        <v>10.217693997176941</v>
      </c>
      <c r="AA453">
        <v>37.868650887223097</v>
      </c>
      <c r="AB453">
        <v>6.366470642573284</v>
      </c>
      <c r="AC453">
        <v>1.400580787950862</v>
      </c>
      <c r="AD453">
        <v>4.4708553213677007</v>
      </c>
      <c r="AE453">
        <v>0.51970907335879313</v>
      </c>
      <c r="AF453">
        <v>2.6692139451267431</v>
      </c>
      <c r="AG453">
        <v>1.277639091388606</v>
      </c>
      <c r="AH453">
        <v>1.110174989743467</v>
      </c>
      <c r="AI453">
        <v>0.16842825894130151</v>
      </c>
      <c r="AJ453">
        <v>4.5853430219014957</v>
      </c>
      <c r="AK453">
        <v>17.02972225273615</v>
      </c>
      <c r="AL453">
        <f t="shared" si="28"/>
        <v>29.535218678280287</v>
      </c>
      <c r="AM453">
        <f t="shared" si="29"/>
        <v>3.3855834047703968</v>
      </c>
      <c r="AN453">
        <f t="shared" si="30"/>
        <v>63.631255747741235</v>
      </c>
      <c r="AO453">
        <f t="shared" si="31"/>
        <v>0.16019735086091455</v>
      </c>
    </row>
    <row r="454" spans="1:41" x14ac:dyDescent="0.3">
      <c r="A454" t="s">
        <v>328</v>
      </c>
      <c r="B454">
        <v>31.2</v>
      </c>
      <c r="C454">
        <v>82.1</v>
      </c>
      <c r="D454" t="s">
        <v>672</v>
      </c>
      <c r="E454">
        <v>16.73</v>
      </c>
      <c r="F454">
        <v>66</v>
      </c>
      <c r="G454">
        <v>0.55700000000000005</v>
      </c>
      <c r="H454">
        <v>13.964</v>
      </c>
      <c r="I454">
        <v>3.8322482</v>
      </c>
      <c r="J454">
        <v>3.2320000000000002</v>
      </c>
      <c r="K454">
        <v>1.9610000000000001</v>
      </c>
      <c r="L454">
        <v>5.5E-2</v>
      </c>
      <c r="M454">
        <v>4.01</v>
      </c>
      <c r="N454">
        <v>3.5339999999999998</v>
      </c>
      <c r="O454">
        <v>0.36799999999999999</v>
      </c>
      <c r="P454">
        <v>41.827632713720682</v>
      </c>
      <c r="Q454">
        <v>17.513994586134721</v>
      </c>
      <c r="R454">
        <v>178.007110841236</v>
      </c>
      <c r="S454">
        <v>608.1630335387847</v>
      </c>
      <c r="T454">
        <v>13.821846246209249</v>
      </c>
      <c r="U454">
        <v>148.32425421583179</v>
      </c>
      <c r="V454">
        <v>9.4381554039837692</v>
      </c>
      <c r="W454">
        <v>1148.1636543701729</v>
      </c>
      <c r="X454">
        <v>39.630488448900238</v>
      </c>
      <c r="Y454">
        <v>73.721618033388992</v>
      </c>
      <c r="Z454">
        <v>8.3169078927054674</v>
      </c>
      <c r="AA454">
        <v>31.205175139364751</v>
      </c>
      <c r="AB454">
        <v>5.8669126688798423</v>
      </c>
      <c r="AC454">
        <v>1.2979308835989951</v>
      </c>
      <c r="AD454">
        <v>4.2594486972830472</v>
      </c>
      <c r="AE454">
        <v>0.52657495466614124</v>
      </c>
      <c r="AF454">
        <v>2.6856114337404211</v>
      </c>
      <c r="AG454">
        <v>1.2909443965498899</v>
      </c>
      <c r="AH454">
        <v>1.1300471308367681</v>
      </c>
      <c r="AI454">
        <v>0.17796947584433789</v>
      </c>
      <c r="AJ454">
        <v>4.2635317206652852</v>
      </c>
      <c r="AK454">
        <v>22.479691230307829</v>
      </c>
      <c r="AL454">
        <f t="shared" si="28"/>
        <v>23.823765089499339</v>
      </c>
      <c r="AM454">
        <f t="shared" si="29"/>
        <v>3.1706836156470426</v>
      </c>
      <c r="AN454">
        <f t="shared" si="30"/>
        <v>44.000130134972252</v>
      </c>
      <c r="AO454">
        <f t="shared" si="31"/>
        <v>0.29269636762604029</v>
      </c>
    </row>
    <row r="455" spans="1:41" x14ac:dyDescent="0.3">
      <c r="A455" t="s">
        <v>328</v>
      </c>
      <c r="B455">
        <v>30.8</v>
      </c>
      <c r="C455">
        <v>82.2</v>
      </c>
      <c r="D455" t="s">
        <v>673</v>
      </c>
      <c r="E455">
        <v>17.309999999999999</v>
      </c>
      <c r="F455">
        <v>67</v>
      </c>
      <c r="G455">
        <v>0.60599999999999998</v>
      </c>
      <c r="H455">
        <v>15.345000000000001</v>
      </c>
      <c r="I455">
        <v>3.3895466000000001</v>
      </c>
      <c r="J455">
        <v>3.2309999999999999</v>
      </c>
      <c r="K455">
        <v>1.7649999999999999</v>
      </c>
      <c r="L455">
        <v>5.8000000000000003E-2</v>
      </c>
      <c r="M455">
        <v>3.5579999999999998</v>
      </c>
      <c r="N455">
        <v>3.8969999999999998</v>
      </c>
      <c r="O455">
        <v>0.21</v>
      </c>
      <c r="P455">
        <v>26.081011960963728</v>
      </c>
      <c r="Q455">
        <v>15.003345469363961</v>
      </c>
      <c r="R455">
        <v>150.52620443338481</v>
      </c>
      <c r="S455">
        <v>762.21415200803881</v>
      </c>
      <c r="T455">
        <v>12.902708769288671</v>
      </c>
      <c r="U455">
        <v>140.84955513938081</v>
      </c>
      <c r="V455">
        <v>9.4660336629968764</v>
      </c>
      <c r="W455">
        <v>912.89793753446793</v>
      </c>
      <c r="X455">
        <v>35.274383183630533</v>
      </c>
      <c r="Y455">
        <v>68.651237916992201</v>
      </c>
      <c r="Z455">
        <v>7.7650277738719282</v>
      </c>
      <c r="AA455">
        <v>29.106100239276291</v>
      </c>
      <c r="AB455">
        <v>5.2939571079075121</v>
      </c>
      <c r="AC455">
        <v>1.190640657809084</v>
      </c>
      <c r="AD455">
        <v>3.969476164153126</v>
      </c>
      <c r="AE455">
        <v>0.49378405548537102</v>
      </c>
      <c r="AF455">
        <v>2.4775194030046408</v>
      </c>
      <c r="AG455">
        <v>1.20935762374096</v>
      </c>
      <c r="AH455">
        <v>1.0776839385400649</v>
      </c>
      <c r="AI455">
        <v>0.1480133770006164</v>
      </c>
      <c r="AJ455">
        <v>4.0142986776910803</v>
      </c>
      <c r="AK455">
        <v>13.82132504472162</v>
      </c>
      <c r="AL455">
        <f t="shared" si="28"/>
        <v>22.235430795930395</v>
      </c>
      <c r="AM455">
        <f t="shared" si="29"/>
        <v>3.1016869984514019</v>
      </c>
      <c r="AN455">
        <f t="shared" si="30"/>
        <v>59.073963896812025</v>
      </c>
      <c r="AO455">
        <f t="shared" si="31"/>
        <v>0.19748544951156621</v>
      </c>
    </row>
    <row r="456" spans="1:41" x14ac:dyDescent="0.3">
      <c r="A456" t="s">
        <v>328</v>
      </c>
      <c r="B456">
        <v>30.8</v>
      </c>
      <c r="C456">
        <v>82.2</v>
      </c>
      <c r="D456" t="s">
        <v>674</v>
      </c>
      <c r="E456">
        <v>17.309999999999999</v>
      </c>
      <c r="F456">
        <v>66</v>
      </c>
      <c r="G456">
        <v>0.61399999999999999</v>
      </c>
      <c r="H456">
        <v>15.273</v>
      </c>
      <c r="I456">
        <v>3.5146188</v>
      </c>
      <c r="J456">
        <v>3.1970000000000001</v>
      </c>
      <c r="K456">
        <v>1.8089999999999999</v>
      </c>
      <c r="L456">
        <v>5.3999999999999999E-2</v>
      </c>
      <c r="M456">
        <v>3.585</v>
      </c>
      <c r="N456">
        <v>3.698</v>
      </c>
      <c r="O456">
        <v>0.217</v>
      </c>
      <c r="P456">
        <v>38.004847837362</v>
      </c>
      <c r="Q456">
        <v>16.828392817898411</v>
      </c>
      <c r="R456">
        <v>156.53622090638081</v>
      </c>
      <c r="S456">
        <v>698.11411515540954</v>
      </c>
      <c r="T456">
        <v>12.86093969594806</v>
      </c>
      <c r="U456">
        <v>153.69251605379819</v>
      </c>
      <c r="V456">
        <v>9.4471926965315891</v>
      </c>
      <c r="W456">
        <v>939.06019630662854</v>
      </c>
      <c r="X456">
        <v>35.184924729869323</v>
      </c>
      <c r="Y456">
        <v>68.197742006418551</v>
      </c>
      <c r="Z456">
        <v>7.7932050761008007</v>
      </c>
      <c r="AA456">
        <v>29.487750311741731</v>
      </c>
      <c r="AB456">
        <v>5.2082507577005437</v>
      </c>
      <c r="AC456">
        <v>1.1224305984877541</v>
      </c>
      <c r="AD456">
        <v>3.823972951759965</v>
      </c>
      <c r="AE456">
        <v>0.49944771888574579</v>
      </c>
      <c r="AF456">
        <v>2.5715097060872401</v>
      </c>
      <c r="AG456">
        <v>1.2061331480729589</v>
      </c>
      <c r="AH456">
        <v>1.037382840581504</v>
      </c>
      <c r="AI456">
        <v>0.16377514156161321</v>
      </c>
      <c r="AJ456">
        <v>4.3708973838330536</v>
      </c>
      <c r="AK456">
        <v>13.986248589055069</v>
      </c>
      <c r="AL456">
        <f t="shared" si="28"/>
        <v>23.040669602005647</v>
      </c>
      <c r="AM456">
        <f t="shared" si="29"/>
        <v>3.1372608979924324</v>
      </c>
      <c r="AN456">
        <f t="shared" si="30"/>
        <v>54.281734590152524</v>
      </c>
      <c r="AO456">
        <f t="shared" si="31"/>
        <v>0.22422726816164396</v>
      </c>
    </row>
    <row r="457" spans="1:41" x14ac:dyDescent="0.3">
      <c r="A457" t="s">
        <v>328</v>
      </c>
      <c r="B457">
        <v>30.8</v>
      </c>
      <c r="C457">
        <v>82.2</v>
      </c>
      <c r="D457" t="s">
        <v>675</v>
      </c>
      <c r="E457">
        <v>17.309999999999999</v>
      </c>
      <c r="F457">
        <v>66</v>
      </c>
      <c r="G457">
        <v>0.63300000000000001</v>
      </c>
      <c r="H457">
        <v>15.292999999999999</v>
      </c>
      <c r="I457">
        <v>3.7035768</v>
      </c>
      <c r="J457">
        <v>3.2090000000000001</v>
      </c>
      <c r="K457">
        <v>1.8680000000000001</v>
      </c>
      <c r="L457">
        <v>5.3999999999999999E-2</v>
      </c>
      <c r="M457">
        <v>3.5310000000000001</v>
      </c>
      <c r="N457">
        <v>3.83</v>
      </c>
      <c r="O457">
        <v>0.215</v>
      </c>
      <c r="P457">
        <v>30.47664507597521</v>
      </c>
      <c r="Q457">
        <v>17.554328330088811</v>
      </c>
      <c r="R457">
        <v>154.32773860251871</v>
      </c>
      <c r="S457">
        <v>721.06710150977142</v>
      </c>
      <c r="T457">
        <v>12.886481862616611</v>
      </c>
      <c r="U457">
        <v>142.88330515146961</v>
      </c>
      <c r="V457">
        <v>9.5359512123440968</v>
      </c>
      <c r="W457">
        <v>925.74279190358288</v>
      </c>
      <c r="X457">
        <v>34.395347319142942</v>
      </c>
      <c r="Y457">
        <v>68.820773832956519</v>
      </c>
      <c r="Z457">
        <v>7.7323554231413159</v>
      </c>
      <c r="AA457">
        <v>29.321874423607969</v>
      </c>
      <c r="AB457">
        <v>5.1582242597392236</v>
      </c>
      <c r="AC457">
        <v>1.16589214807636</v>
      </c>
      <c r="AD457">
        <v>3.7452528818583661</v>
      </c>
      <c r="AE457">
        <v>0.47103593341668232</v>
      </c>
      <c r="AF457">
        <v>2.43764378772482</v>
      </c>
      <c r="AG457">
        <v>1.217492160130903</v>
      </c>
      <c r="AH457">
        <v>1.027859909431839</v>
      </c>
      <c r="AI457">
        <v>0.16287826243674941</v>
      </c>
      <c r="AJ457">
        <v>3.972320165452766</v>
      </c>
      <c r="AK457">
        <v>13.65704527493215</v>
      </c>
      <c r="AL457">
        <f t="shared" si="28"/>
        <v>22.732295982135533</v>
      </c>
      <c r="AM457">
        <f t="shared" si="29"/>
        <v>3.1237866438558073</v>
      </c>
      <c r="AN457">
        <f t="shared" si="30"/>
        <v>55.955311092437931</v>
      </c>
      <c r="AO457">
        <f t="shared" si="31"/>
        <v>0.21402687527885692</v>
      </c>
    </row>
    <row r="458" spans="1:41" x14ac:dyDescent="0.3">
      <c r="A458" t="s">
        <v>328</v>
      </c>
      <c r="B458">
        <v>30.8</v>
      </c>
      <c r="C458">
        <v>82.2</v>
      </c>
      <c r="D458" t="s">
        <v>676</v>
      </c>
      <c r="E458">
        <v>17.309999999999999</v>
      </c>
      <c r="F458">
        <v>66</v>
      </c>
      <c r="G458">
        <v>0.60899999999999999</v>
      </c>
      <c r="H458">
        <v>15.324</v>
      </c>
      <c r="I458">
        <v>3.3607529999999999</v>
      </c>
      <c r="J458">
        <v>3.274</v>
      </c>
      <c r="K458">
        <v>1.8280000000000001</v>
      </c>
      <c r="L458">
        <v>5.6000000000000001E-2</v>
      </c>
      <c r="M458">
        <v>3.5430000000000001</v>
      </c>
      <c r="N458">
        <v>3.7040000000000002</v>
      </c>
      <c r="O458">
        <v>0.214</v>
      </c>
      <c r="P458">
        <v>29.094731064516129</v>
      </c>
      <c r="Q458">
        <v>15.011943063966489</v>
      </c>
      <c r="R458">
        <v>151.5936196935512</v>
      </c>
      <c r="S458">
        <v>819.51326751502518</v>
      </c>
      <c r="T458">
        <v>12.832054880236459</v>
      </c>
      <c r="U458">
        <v>143.3583635689927</v>
      </c>
      <c r="V458">
        <v>9.4900648594672372</v>
      </c>
      <c r="W458">
        <v>919.50489390071596</v>
      </c>
      <c r="X458">
        <v>35.448188168337524</v>
      </c>
      <c r="Y458">
        <v>68.318823649573829</v>
      </c>
      <c r="Z458">
        <v>7.824862906661906</v>
      </c>
      <c r="AA458">
        <v>29.067127143080981</v>
      </c>
      <c r="AB458">
        <v>5.0576363322191789</v>
      </c>
      <c r="AC458">
        <v>1.1612380871713439</v>
      </c>
      <c r="AD458">
        <v>3.8715188323368479</v>
      </c>
      <c r="AE458">
        <v>0.47028863656166359</v>
      </c>
      <c r="AF458">
        <v>2.500615378992141</v>
      </c>
      <c r="AG458">
        <v>1.19579027685912</v>
      </c>
      <c r="AH458">
        <v>1.044173781048884</v>
      </c>
      <c r="AI458">
        <v>0.16058830061006371</v>
      </c>
      <c r="AJ458">
        <v>3.9684358137817881</v>
      </c>
      <c r="AK458">
        <v>13.53118043290597</v>
      </c>
      <c r="AL458">
        <f t="shared" si="28"/>
        <v>23.062096678970494</v>
      </c>
      <c r="AM458">
        <f t="shared" si="29"/>
        <v>3.1381904334731048</v>
      </c>
      <c r="AN458">
        <f t="shared" si="30"/>
        <v>63.8645388570785</v>
      </c>
      <c r="AO458">
        <f t="shared" si="31"/>
        <v>0.18498006768483691</v>
      </c>
    </row>
    <row r="459" spans="1:41" x14ac:dyDescent="0.3">
      <c r="A459" t="s">
        <v>328</v>
      </c>
      <c r="B459">
        <v>30.8</v>
      </c>
      <c r="C459">
        <v>82.2</v>
      </c>
      <c r="D459" t="s">
        <v>677</v>
      </c>
      <c r="E459">
        <v>17.309999999999999</v>
      </c>
      <c r="F459">
        <v>66</v>
      </c>
      <c r="G459">
        <v>0.61199999999999999</v>
      </c>
      <c r="H459">
        <v>15.372</v>
      </c>
      <c r="I459">
        <v>3.6747831999999998</v>
      </c>
      <c r="J459">
        <v>3.1190000000000002</v>
      </c>
      <c r="K459">
        <v>1.7769999999999999</v>
      </c>
      <c r="L459">
        <v>5.7000000000000002E-2</v>
      </c>
      <c r="M459">
        <v>3.4980000000000002</v>
      </c>
      <c r="N459">
        <v>3.843</v>
      </c>
      <c r="O459">
        <v>0.214</v>
      </c>
      <c r="P459">
        <v>25.845004559187469</v>
      </c>
      <c r="Q459">
        <v>15.81622247235463</v>
      </c>
      <c r="R459">
        <v>152.36912096697569</v>
      </c>
      <c r="S459">
        <v>759.9411955439441</v>
      </c>
      <c r="T459">
        <v>13.32298430754776</v>
      </c>
      <c r="U459">
        <v>148.25446035000911</v>
      </c>
      <c r="V459">
        <v>9.6750750562433261</v>
      </c>
      <c r="W459">
        <v>922.8191869564663</v>
      </c>
      <c r="X459">
        <v>35.807300518456302</v>
      </c>
      <c r="Y459">
        <v>70.943030708936803</v>
      </c>
      <c r="Z459">
        <v>8.0652872403778684</v>
      </c>
      <c r="AA459">
        <v>30.089173828134019</v>
      </c>
      <c r="AB459">
        <v>5.1492400191219039</v>
      </c>
      <c r="AC459">
        <v>1.135153021046668</v>
      </c>
      <c r="AD459">
        <v>4.0033215909636608</v>
      </c>
      <c r="AE459">
        <v>0.50354811990022064</v>
      </c>
      <c r="AF459">
        <v>2.5885380724052851</v>
      </c>
      <c r="AG459">
        <v>1.2320731881937681</v>
      </c>
      <c r="AH459">
        <v>1.0981104412641469</v>
      </c>
      <c r="AI459">
        <v>0.16727621558393491</v>
      </c>
      <c r="AJ459">
        <v>4.0094502818506088</v>
      </c>
      <c r="AK459">
        <v>13.92440914495848</v>
      </c>
      <c r="AL459">
        <f t="shared" si="28"/>
        <v>22.15149745735609</v>
      </c>
      <c r="AM459">
        <f t="shared" si="29"/>
        <v>3.0979050995042527</v>
      </c>
      <c r="AN459">
        <f t="shared" si="30"/>
        <v>57.039862691530828</v>
      </c>
      <c r="AO459">
        <f t="shared" si="31"/>
        <v>0.20050119911964273</v>
      </c>
    </row>
  </sheetData>
  <autoFilter ref="A1:AO459" xr:uid="{E1D7B62E-296A-40C9-A447-D69B2E948DA7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F82B-390A-45CF-96AC-B3E495F94AD6}">
  <dimension ref="A1:AO114"/>
  <sheetViews>
    <sheetView workbookViewId="0">
      <selection activeCell="E1" sqref="E1:E1048576"/>
    </sheetView>
  </sheetViews>
  <sheetFormatPr defaultRowHeight="13.5" x14ac:dyDescent="0.3"/>
  <sheetData>
    <row r="1" spans="1:4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2" t="s">
        <v>642</v>
      </c>
      <c r="AM1" s="2" t="s">
        <v>643</v>
      </c>
      <c r="AN1" s="1" t="s">
        <v>39</v>
      </c>
      <c r="AO1" s="1" t="s">
        <v>40</v>
      </c>
    </row>
    <row r="2" spans="1:41" x14ac:dyDescent="0.3">
      <c r="A2" t="s">
        <v>73</v>
      </c>
      <c r="B2">
        <v>29.8383</v>
      </c>
      <c r="C2">
        <v>85.76646667</v>
      </c>
      <c r="D2" t="s">
        <v>74</v>
      </c>
      <c r="E2">
        <v>17</v>
      </c>
      <c r="F2">
        <v>63.8</v>
      </c>
      <c r="G2">
        <v>0.65</v>
      </c>
      <c r="H2">
        <v>15.9</v>
      </c>
      <c r="I2">
        <v>3.437236</v>
      </c>
      <c r="J2">
        <v>4.25</v>
      </c>
      <c r="K2">
        <v>2.44</v>
      </c>
      <c r="L2">
        <v>0.06</v>
      </c>
      <c r="M2">
        <v>3.23</v>
      </c>
      <c r="N2">
        <v>4.0599999999999996</v>
      </c>
      <c r="O2">
        <v>0.22</v>
      </c>
      <c r="P2">
        <v>67.3</v>
      </c>
      <c r="Q2">
        <v>42.9</v>
      </c>
      <c r="R2">
        <v>134</v>
      </c>
      <c r="S2">
        <v>880</v>
      </c>
      <c r="T2">
        <v>9.94</v>
      </c>
      <c r="U2">
        <v>122</v>
      </c>
      <c r="V2">
        <v>7.99</v>
      </c>
      <c r="W2">
        <v>765</v>
      </c>
      <c r="X2">
        <v>31.7</v>
      </c>
      <c r="Y2">
        <v>60.2</v>
      </c>
      <c r="Z2">
        <v>7.06</v>
      </c>
      <c r="AA2">
        <v>27.2</v>
      </c>
      <c r="AB2">
        <v>4.8099999999999996</v>
      </c>
      <c r="AC2">
        <v>1.08</v>
      </c>
      <c r="AD2">
        <v>3.08</v>
      </c>
      <c r="AE2">
        <v>0.4</v>
      </c>
      <c r="AF2">
        <v>2.06</v>
      </c>
      <c r="AG2">
        <v>0.95</v>
      </c>
      <c r="AH2">
        <v>0.82</v>
      </c>
      <c r="AI2">
        <v>0.12</v>
      </c>
      <c r="AJ2">
        <v>3.32</v>
      </c>
      <c r="AK2">
        <v>14.6</v>
      </c>
      <c r="AL2">
        <v>26.261706287948957</v>
      </c>
      <c r="AM2">
        <v>3.2681118434564049</v>
      </c>
      <c r="AN2">
        <v>88.531187122736426</v>
      </c>
      <c r="AO2">
        <v>0.15227272727272728</v>
      </c>
    </row>
    <row r="3" spans="1:41" x14ac:dyDescent="0.3">
      <c r="A3" t="s">
        <v>73</v>
      </c>
      <c r="B3">
        <v>29.896999999999998</v>
      </c>
      <c r="C3">
        <v>85.742450000000005</v>
      </c>
      <c r="D3" t="s">
        <v>78</v>
      </c>
      <c r="E3">
        <v>17</v>
      </c>
      <c r="F3">
        <v>64</v>
      </c>
      <c r="G3">
        <v>0.64</v>
      </c>
      <c r="H3">
        <v>15.9</v>
      </c>
      <c r="I3">
        <v>3.4192399999999998</v>
      </c>
      <c r="J3">
        <v>4.3600000000000003</v>
      </c>
      <c r="K3">
        <v>2.2999999999999998</v>
      </c>
      <c r="L3">
        <v>0.08</v>
      </c>
      <c r="M3">
        <v>3.09</v>
      </c>
      <c r="N3">
        <v>4.0999999999999996</v>
      </c>
      <c r="O3">
        <v>0.21</v>
      </c>
      <c r="P3">
        <v>66.7</v>
      </c>
      <c r="Q3">
        <v>46.5</v>
      </c>
      <c r="R3">
        <v>125</v>
      </c>
      <c r="S3">
        <v>898</v>
      </c>
      <c r="T3">
        <v>10.9</v>
      </c>
      <c r="U3">
        <v>119</v>
      </c>
      <c r="V3">
        <v>7.76</v>
      </c>
      <c r="W3">
        <v>748</v>
      </c>
      <c r="X3">
        <v>31.6</v>
      </c>
      <c r="Y3">
        <v>59.2</v>
      </c>
      <c r="Z3">
        <v>6.92</v>
      </c>
      <c r="AA3">
        <v>26.1</v>
      </c>
      <c r="AB3">
        <v>4.53</v>
      </c>
      <c r="AC3">
        <v>1.08</v>
      </c>
      <c r="AD3">
        <v>3.09</v>
      </c>
      <c r="AE3">
        <v>0.4</v>
      </c>
      <c r="AF3">
        <v>2</v>
      </c>
      <c r="AG3">
        <v>0.95</v>
      </c>
      <c r="AH3">
        <v>0.79</v>
      </c>
      <c r="AI3">
        <v>0.12</v>
      </c>
      <c r="AJ3">
        <v>3.35</v>
      </c>
      <c r="AK3">
        <v>14.6</v>
      </c>
      <c r="AL3">
        <v>27.172995780590721</v>
      </c>
      <c r="AM3">
        <v>3.3022236779632683</v>
      </c>
      <c r="AN3">
        <v>82.385321100917423</v>
      </c>
      <c r="AO3">
        <v>0.13919821826280623</v>
      </c>
    </row>
    <row r="4" spans="1:41" x14ac:dyDescent="0.3">
      <c r="A4" t="s">
        <v>73</v>
      </c>
      <c r="B4">
        <v>29.8383</v>
      </c>
      <c r="C4">
        <v>85.76646667</v>
      </c>
      <c r="D4" t="s">
        <v>79</v>
      </c>
      <c r="E4">
        <v>17</v>
      </c>
      <c r="F4">
        <v>63.5</v>
      </c>
      <c r="G4">
        <v>0.68</v>
      </c>
      <c r="H4">
        <v>15.9</v>
      </c>
      <c r="I4">
        <v>3.5542099999999999</v>
      </c>
      <c r="J4">
        <v>4.45</v>
      </c>
      <c r="K4">
        <v>2.59</v>
      </c>
      <c r="L4">
        <v>0.05</v>
      </c>
      <c r="M4">
        <v>3.12</v>
      </c>
      <c r="N4">
        <v>4.0199999999999996</v>
      </c>
      <c r="O4">
        <v>0.22</v>
      </c>
      <c r="P4">
        <v>72.400000000000006</v>
      </c>
      <c r="Q4">
        <v>46.1</v>
      </c>
      <c r="R4">
        <v>123</v>
      </c>
      <c r="S4">
        <v>855</v>
      </c>
      <c r="T4">
        <v>9.2200000000000006</v>
      </c>
      <c r="U4">
        <v>123</v>
      </c>
      <c r="V4">
        <v>8</v>
      </c>
      <c r="W4">
        <v>697</v>
      </c>
      <c r="X4">
        <v>27.6</v>
      </c>
      <c r="Y4">
        <v>52.5</v>
      </c>
      <c r="Z4">
        <v>5.94</v>
      </c>
      <c r="AA4">
        <v>22.1</v>
      </c>
      <c r="AB4">
        <v>3.96</v>
      </c>
      <c r="AC4">
        <v>1.06</v>
      </c>
      <c r="AD4">
        <v>2.61</v>
      </c>
      <c r="AE4">
        <v>0.35</v>
      </c>
      <c r="AF4">
        <v>1.84</v>
      </c>
      <c r="AG4">
        <v>0.83</v>
      </c>
      <c r="AH4">
        <v>0.74</v>
      </c>
      <c r="AI4">
        <v>0.11</v>
      </c>
      <c r="AJ4">
        <v>3.38</v>
      </c>
      <c r="AK4">
        <v>12.8</v>
      </c>
      <c r="AL4">
        <v>25.336982552172426</v>
      </c>
      <c r="AM4">
        <v>3.2322650893563578</v>
      </c>
      <c r="AN4">
        <v>92.73318872017353</v>
      </c>
      <c r="AO4">
        <v>0.14385964912280702</v>
      </c>
    </row>
    <row r="5" spans="1:41" x14ac:dyDescent="0.3">
      <c r="A5" t="s">
        <v>73</v>
      </c>
      <c r="B5">
        <v>29.8383</v>
      </c>
      <c r="C5">
        <v>85.76646667</v>
      </c>
      <c r="D5" t="s">
        <v>80</v>
      </c>
      <c r="E5">
        <v>17</v>
      </c>
      <c r="F5">
        <v>63.9</v>
      </c>
      <c r="G5">
        <v>0.65</v>
      </c>
      <c r="H5">
        <v>16.3</v>
      </c>
      <c r="I5">
        <v>3.50922</v>
      </c>
      <c r="J5">
        <v>4.3099999999999996</v>
      </c>
      <c r="K5">
        <v>2.4</v>
      </c>
      <c r="L5">
        <v>0.06</v>
      </c>
      <c r="M5">
        <v>3.11</v>
      </c>
      <c r="N5">
        <v>4.03</v>
      </c>
      <c r="O5">
        <v>0.22</v>
      </c>
      <c r="P5">
        <v>64</v>
      </c>
      <c r="Q5">
        <v>44.6</v>
      </c>
      <c r="R5">
        <v>121</v>
      </c>
      <c r="S5">
        <v>941</v>
      </c>
      <c r="T5">
        <v>10.1</v>
      </c>
      <c r="U5">
        <v>113</v>
      </c>
      <c r="V5">
        <v>7.26</v>
      </c>
      <c r="W5">
        <v>843</v>
      </c>
      <c r="X5">
        <v>30.8</v>
      </c>
      <c r="Y5">
        <v>57.1</v>
      </c>
      <c r="Z5">
        <v>6.78</v>
      </c>
      <c r="AA5">
        <v>25.9</v>
      </c>
      <c r="AB5">
        <v>4.72</v>
      </c>
      <c r="AC5">
        <v>1.04</v>
      </c>
      <c r="AD5">
        <v>3.06</v>
      </c>
      <c r="AE5">
        <v>0.39</v>
      </c>
      <c r="AF5">
        <v>2</v>
      </c>
      <c r="AG5">
        <v>0.87</v>
      </c>
      <c r="AH5">
        <v>0.78</v>
      </c>
      <c r="AI5">
        <v>0.11</v>
      </c>
      <c r="AJ5">
        <v>3.15</v>
      </c>
      <c r="AK5">
        <v>14</v>
      </c>
      <c r="AL5">
        <v>26.824624039813916</v>
      </c>
      <c r="AM5">
        <v>3.2893202731273603</v>
      </c>
      <c r="AN5">
        <v>93.168316831683171</v>
      </c>
      <c r="AO5">
        <v>0.12858660998937302</v>
      </c>
    </row>
    <row r="6" spans="1:41" x14ac:dyDescent="0.3">
      <c r="A6" t="s">
        <v>73</v>
      </c>
      <c r="B6">
        <v>29.8383</v>
      </c>
      <c r="C6">
        <v>85.76646667</v>
      </c>
      <c r="D6" t="s">
        <v>81</v>
      </c>
      <c r="E6">
        <v>17</v>
      </c>
      <c r="F6">
        <v>63.9</v>
      </c>
      <c r="G6">
        <v>0.67</v>
      </c>
      <c r="H6">
        <v>16</v>
      </c>
      <c r="I6">
        <v>3.6261939999999999</v>
      </c>
      <c r="J6">
        <v>4.32</v>
      </c>
      <c r="K6">
        <v>2.36</v>
      </c>
      <c r="L6">
        <v>0.05</v>
      </c>
      <c r="M6">
        <v>3.17</v>
      </c>
      <c r="N6">
        <v>4.0599999999999996</v>
      </c>
      <c r="O6">
        <v>0.22</v>
      </c>
      <c r="P6">
        <v>69.900000000000006</v>
      </c>
      <c r="Q6">
        <v>43.3</v>
      </c>
      <c r="R6">
        <v>122</v>
      </c>
      <c r="S6">
        <v>903</v>
      </c>
      <c r="T6">
        <v>10.1</v>
      </c>
      <c r="U6">
        <v>121</v>
      </c>
      <c r="V6">
        <v>8.06</v>
      </c>
      <c r="W6">
        <v>744</v>
      </c>
      <c r="X6">
        <v>30.7</v>
      </c>
      <c r="Y6">
        <v>61.2</v>
      </c>
      <c r="Z6">
        <v>6.97</v>
      </c>
      <c r="AA6">
        <v>26</v>
      </c>
      <c r="AB6">
        <v>4.7</v>
      </c>
      <c r="AC6">
        <v>1.1000000000000001</v>
      </c>
      <c r="AD6">
        <v>3.01</v>
      </c>
      <c r="AE6">
        <v>0.4</v>
      </c>
      <c r="AF6">
        <v>1.92</v>
      </c>
      <c r="AG6">
        <v>0.87</v>
      </c>
      <c r="AH6">
        <v>0.76</v>
      </c>
      <c r="AI6">
        <v>0.11</v>
      </c>
      <c r="AJ6">
        <v>3.36</v>
      </c>
      <c r="AK6">
        <v>14.7</v>
      </c>
      <c r="AL6">
        <v>27.441150344214972</v>
      </c>
      <c r="AM6">
        <v>3.3120437241442438</v>
      </c>
      <c r="AN6">
        <v>89.405940594059416</v>
      </c>
      <c r="AO6">
        <v>0.13510520487264674</v>
      </c>
    </row>
    <row r="7" spans="1:41" x14ac:dyDescent="0.3">
      <c r="A7" t="s">
        <v>73</v>
      </c>
      <c r="B7">
        <v>29.8383</v>
      </c>
      <c r="C7">
        <v>85.76646667</v>
      </c>
      <c r="D7" t="s">
        <v>82</v>
      </c>
      <c r="E7">
        <v>17</v>
      </c>
      <c r="F7">
        <v>62.8</v>
      </c>
      <c r="G7">
        <v>0.74</v>
      </c>
      <c r="H7">
        <v>17.100000000000001</v>
      </c>
      <c r="I7">
        <v>3.572206</v>
      </c>
      <c r="J7">
        <v>4.68</v>
      </c>
      <c r="K7">
        <v>2.16</v>
      </c>
      <c r="L7">
        <v>0.05</v>
      </c>
      <c r="M7">
        <v>2.83</v>
      </c>
      <c r="N7">
        <v>4.33</v>
      </c>
      <c r="O7">
        <v>0.25</v>
      </c>
      <c r="P7">
        <v>29.4</v>
      </c>
      <c r="Q7">
        <v>22</v>
      </c>
      <c r="R7">
        <v>85.4</v>
      </c>
      <c r="S7">
        <v>991</v>
      </c>
      <c r="T7">
        <v>8.7799999999999994</v>
      </c>
      <c r="U7">
        <v>146</v>
      </c>
      <c r="V7">
        <v>6.22</v>
      </c>
      <c r="W7">
        <v>747</v>
      </c>
      <c r="X7">
        <v>29.5</v>
      </c>
      <c r="Y7">
        <v>57.3</v>
      </c>
      <c r="Z7">
        <v>6.63</v>
      </c>
      <c r="AA7">
        <v>25.6</v>
      </c>
      <c r="AB7">
        <v>4.5599999999999996</v>
      </c>
      <c r="AC7">
        <v>1.1000000000000001</v>
      </c>
      <c r="AD7">
        <v>3.06</v>
      </c>
      <c r="AE7">
        <v>0.39</v>
      </c>
      <c r="AF7">
        <v>1.77</v>
      </c>
      <c r="AG7">
        <v>0.77</v>
      </c>
      <c r="AH7">
        <v>0.65</v>
      </c>
      <c r="AI7">
        <v>0.09</v>
      </c>
      <c r="AJ7">
        <v>3.98</v>
      </c>
      <c r="AK7">
        <v>9.68</v>
      </c>
      <c r="AL7">
        <v>30.830899058747161</v>
      </c>
      <c r="AM7">
        <v>3.4285174032875601</v>
      </c>
      <c r="AN7">
        <v>112.87015945330297</v>
      </c>
      <c r="AO7">
        <v>8.6175580221997991E-2</v>
      </c>
    </row>
    <row r="8" spans="1:41" x14ac:dyDescent="0.3">
      <c r="A8" t="s">
        <v>73</v>
      </c>
      <c r="B8">
        <v>29.836549999999999</v>
      </c>
      <c r="C8">
        <v>85.767283329999998</v>
      </c>
      <c r="D8" t="s">
        <v>83</v>
      </c>
      <c r="E8">
        <v>17</v>
      </c>
      <c r="F8">
        <v>61.7</v>
      </c>
      <c r="G8">
        <v>0.78</v>
      </c>
      <c r="H8">
        <v>17.899999999999999</v>
      </c>
      <c r="I8">
        <v>3.6801819999999998</v>
      </c>
      <c r="J8">
        <v>4.84</v>
      </c>
      <c r="K8">
        <v>2.11</v>
      </c>
      <c r="L8">
        <v>0.05</v>
      </c>
      <c r="M8">
        <v>2.7</v>
      </c>
      <c r="N8">
        <v>4.41</v>
      </c>
      <c r="O8">
        <v>0.26</v>
      </c>
      <c r="P8">
        <v>32.4</v>
      </c>
      <c r="Q8">
        <v>24.3</v>
      </c>
      <c r="R8">
        <v>55.6</v>
      </c>
      <c r="S8">
        <v>1039</v>
      </c>
      <c r="T8">
        <v>9.52</v>
      </c>
      <c r="U8">
        <v>153</v>
      </c>
      <c r="V8">
        <v>6.49</v>
      </c>
      <c r="W8">
        <v>779</v>
      </c>
      <c r="X8">
        <v>29.3</v>
      </c>
      <c r="Y8">
        <v>58.9</v>
      </c>
      <c r="Z8">
        <v>6.75</v>
      </c>
      <c r="AA8">
        <v>25.5</v>
      </c>
      <c r="AB8">
        <v>4.5999999999999996</v>
      </c>
      <c r="AC8">
        <v>1.24</v>
      </c>
      <c r="AD8">
        <v>3.26</v>
      </c>
      <c r="AE8">
        <v>0.41</v>
      </c>
      <c r="AF8">
        <v>2.04</v>
      </c>
      <c r="AG8">
        <v>0.89</v>
      </c>
      <c r="AH8">
        <v>0.75</v>
      </c>
      <c r="AI8">
        <v>0.11</v>
      </c>
      <c r="AJ8">
        <v>4.2699999999999996</v>
      </c>
      <c r="AK8">
        <v>10.3</v>
      </c>
      <c r="AL8">
        <v>26.538959212376934</v>
      </c>
      <c r="AM8">
        <v>3.2786138123241342</v>
      </c>
      <c r="AN8">
        <v>109.13865546218489</v>
      </c>
      <c r="AO8">
        <v>5.3512993262752648E-2</v>
      </c>
    </row>
    <row r="9" spans="1:41" x14ac:dyDescent="0.3">
      <c r="A9" t="s">
        <v>73</v>
      </c>
      <c r="B9">
        <v>29.72048333</v>
      </c>
      <c r="C9">
        <v>90.369349999999997</v>
      </c>
      <c r="D9" t="s">
        <v>84</v>
      </c>
      <c r="E9">
        <v>10</v>
      </c>
      <c r="F9">
        <v>64.599999999999994</v>
      </c>
      <c r="G9">
        <v>0.72</v>
      </c>
      <c r="H9">
        <v>14.8</v>
      </c>
      <c r="I9">
        <v>4.2200620000000004</v>
      </c>
      <c r="J9">
        <v>2.81</v>
      </c>
      <c r="K9">
        <v>1.46</v>
      </c>
      <c r="L9">
        <v>0.04</v>
      </c>
      <c r="M9">
        <v>5.31</v>
      </c>
      <c r="N9">
        <v>3.65</v>
      </c>
      <c r="O9">
        <v>0.55000000000000004</v>
      </c>
      <c r="P9">
        <v>46.9</v>
      </c>
      <c r="Q9">
        <v>28.8</v>
      </c>
      <c r="R9">
        <v>267</v>
      </c>
      <c r="S9">
        <v>1182</v>
      </c>
      <c r="T9">
        <v>17.7</v>
      </c>
      <c r="U9">
        <v>424</v>
      </c>
      <c r="V9">
        <v>19.100000000000001</v>
      </c>
      <c r="W9">
        <v>2639</v>
      </c>
      <c r="X9">
        <v>111</v>
      </c>
      <c r="Y9">
        <v>222</v>
      </c>
      <c r="Z9">
        <v>23.8</v>
      </c>
      <c r="AA9">
        <v>86.2</v>
      </c>
      <c r="AB9">
        <v>13.2</v>
      </c>
      <c r="AC9">
        <v>2.96</v>
      </c>
      <c r="AD9">
        <v>8.2100000000000009</v>
      </c>
      <c r="AE9">
        <v>0.86</v>
      </c>
      <c r="AF9">
        <v>3.77</v>
      </c>
      <c r="AG9">
        <v>1.43</v>
      </c>
      <c r="AH9">
        <v>1.29</v>
      </c>
      <c r="AI9">
        <v>0.18</v>
      </c>
      <c r="AJ9">
        <v>10.6</v>
      </c>
      <c r="AK9">
        <v>75.8</v>
      </c>
      <c r="AL9">
        <v>58.453537434991667</v>
      </c>
      <c r="AM9">
        <v>4.0682322067880854</v>
      </c>
      <c r="AN9">
        <v>66.779661016949149</v>
      </c>
      <c r="AO9">
        <v>0.22588832487309646</v>
      </c>
    </row>
    <row r="10" spans="1:41" x14ac:dyDescent="0.3">
      <c r="A10" t="s">
        <v>103</v>
      </c>
      <c r="B10">
        <v>31</v>
      </c>
      <c r="C10">
        <v>80.599999999999994</v>
      </c>
      <c r="D10" t="s">
        <v>104</v>
      </c>
      <c r="E10">
        <v>17.010000000000002</v>
      </c>
      <c r="F10">
        <v>62.34</v>
      </c>
      <c r="G10">
        <v>0.88</v>
      </c>
      <c r="H10">
        <v>15.89</v>
      </c>
      <c r="I10">
        <v>4.9489000000000001</v>
      </c>
      <c r="J10">
        <v>4.1399999999999997</v>
      </c>
      <c r="K10">
        <v>2.2999999999999998</v>
      </c>
      <c r="L10">
        <v>0.05</v>
      </c>
      <c r="M10">
        <v>3.84</v>
      </c>
      <c r="N10">
        <v>3.29</v>
      </c>
      <c r="O10">
        <v>0.33</v>
      </c>
      <c r="P10">
        <v>72.37</v>
      </c>
      <c r="Q10">
        <v>45.85</v>
      </c>
      <c r="R10">
        <v>142</v>
      </c>
      <c r="S10">
        <v>1239</v>
      </c>
      <c r="T10">
        <v>17.47</v>
      </c>
      <c r="U10">
        <v>227</v>
      </c>
      <c r="V10">
        <v>8.66</v>
      </c>
      <c r="W10">
        <v>1752</v>
      </c>
      <c r="X10">
        <v>48.62</v>
      </c>
      <c r="Y10">
        <v>102</v>
      </c>
      <c r="Z10">
        <v>12.75</v>
      </c>
      <c r="AA10">
        <v>50.28</v>
      </c>
      <c r="AB10">
        <v>8.75</v>
      </c>
      <c r="AC10">
        <v>2.0699999999999998</v>
      </c>
      <c r="AD10">
        <v>6.12</v>
      </c>
      <c r="AE10">
        <v>0.75</v>
      </c>
      <c r="AF10">
        <v>3.65</v>
      </c>
      <c r="AG10">
        <v>1.69</v>
      </c>
      <c r="AH10">
        <v>1.39</v>
      </c>
      <c r="AI10">
        <v>0.22</v>
      </c>
      <c r="AJ10">
        <v>6.63</v>
      </c>
      <c r="AK10">
        <v>21.34</v>
      </c>
      <c r="AL10">
        <v>23.761709619646059</v>
      </c>
      <c r="AM10">
        <v>3.1680754455947087</v>
      </c>
      <c r="AN10">
        <v>70.921579851173448</v>
      </c>
      <c r="AO10">
        <v>0.11460855528652139</v>
      </c>
    </row>
    <row r="11" spans="1:41" x14ac:dyDescent="0.3">
      <c r="A11" t="s">
        <v>103</v>
      </c>
      <c r="B11">
        <v>31</v>
      </c>
      <c r="C11">
        <v>80.599999999999994</v>
      </c>
      <c r="D11" t="s">
        <v>105</v>
      </c>
      <c r="E11">
        <v>17.010000000000002</v>
      </c>
      <c r="F11">
        <v>62.28</v>
      </c>
      <c r="G11">
        <v>0.9</v>
      </c>
      <c r="H11">
        <v>16.3</v>
      </c>
      <c r="I11">
        <v>4.930904</v>
      </c>
      <c r="J11">
        <v>4.08</v>
      </c>
      <c r="K11">
        <v>2.2599999999999998</v>
      </c>
      <c r="L11">
        <v>0.05</v>
      </c>
      <c r="M11">
        <v>3.71</v>
      </c>
      <c r="N11">
        <v>3.17</v>
      </c>
      <c r="O11">
        <v>0.37</v>
      </c>
      <c r="P11">
        <v>77.099999999999994</v>
      </c>
      <c r="Q11">
        <v>40.89</v>
      </c>
      <c r="R11">
        <v>147</v>
      </c>
      <c r="S11">
        <v>1283</v>
      </c>
      <c r="T11">
        <v>15.51</v>
      </c>
      <c r="U11">
        <v>230</v>
      </c>
      <c r="V11">
        <v>8.73</v>
      </c>
      <c r="W11">
        <v>1907</v>
      </c>
      <c r="X11">
        <v>53.62</v>
      </c>
      <c r="Y11">
        <v>112</v>
      </c>
      <c r="Z11">
        <v>13.69</v>
      </c>
      <c r="AA11">
        <v>52.84</v>
      </c>
      <c r="AB11">
        <v>9.0399999999999991</v>
      </c>
      <c r="AC11">
        <v>2.14</v>
      </c>
      <c r="AD11">
        <v>6.15</v>
      </c>
      <c r="AE11">
        <v>0.71</v>
      </c>
      <c r="AF11">
        <v>3.42</v>
      </c>
      <c r="AG11">
        <v>1.47</v>
      </c>
      <c r="AH11">
        <v>1.28</v>
      </c>
      <c r="AI11">
        <v>0.2</v>
      </c>
      <c r="AJ11">
        <v>6.87</v>
      </c>
      <c r="AK11">
        <v>21.35</v>
      </c>
      <c r="AL11">
        <v>28.457344409282701</v>
      </c>
      <c r="AM11">
        <v>3.3484062787256192</v>
      </c>
      <c r="AN11">
        <v>82.720825274016761</v>
      </c>
      <c r="AO11">
        <v>0.11457521434138737</v>
      </c>
    </row>
    <row r="12" spans="1:41" x14ac:dyDescent="0.3">
      <c r="A12" t="s">
        <v>114</v>
      </c>
      <c r="B12">
        <v>30.85</v>
      </c>
      <c r="C12">
        <v>86.657222219999994</v>
      </c>
      <c r="D12" t="s">
        <v>115</v>
      </c>
      <c r="E12">
        <v>19</v>
      </c>
      <c r="F12">
        <v>60.92</v>
      </c>
      <c r="G12">
        <v>1.22</v>
      </c>
      <c r="H12">
        <v>14.26</v>
      </c>
      <c r="I12">
        <v>3.8483779999999999</v>
      </c>
      <c r="J12">
        <v>3.26</v>
      </c>
      <c r="K12">
        <v>2.74</v>
      </c>
      <c r="L12">
        <v>0.06</v>
      </c>
      <c r="M12">
        <v>9.17</v>
      </c>
      <c r="N12">
        <v>2.4900000000000002</v>
      </c>
      <c r="O12">
        <v>0.57999999999999996</v>
      </c>
      <c r="P12">
        <v>89.4</v>
      </c>
      <c r="Q12">
        <v>55.6</v>
      </c>
      <c r="R12">
        <v>441</v>
      </c>
      <c r="S12">
        <v>1371</v>
      </c>
      <c r="T12">
        <v>19.899999999999999</v>
      </c>
      <c r="U12">
        <v>990</v>
      </c>
      <c r="V12">
        <v>63</v>
      </c>
      <c r="W12">
        <v>2369</v>
      </c>
      <c r="X12">
        <v>241</v>
      </c>
      <c r="Y12">
        <v>469</v>
      </c>
      <c r="Z12">
        <v>54.5</v>
      </c>
      <c r="AA12">
        <v>185.6</v>
      </c>
      <c r="AB12">
        <v>22.9</v>
      </c>
      <c r="AC12">
        <v>3.9</v>
      </c>
      <c r="AD12">
        <v>11.01</v>
      </c>
      <c r="AE12">
        <v>1.1499999999999999</v>
      </c>
      <c r="AF12">
        <v>4.67</v>
      </c>
      <c r="AG12">
        <v>1.68</v>
      </c>
      <c r="AH12">
        <v>1.37</v>
      </c>
      <c r="AI12">
        <v>0.189</v>
      </c>
      <c r="AJ12">
        <v>25.89</v>
      </c>
      <c r="AK12">
        <v>145.1</v>
      </c>
      <c r="AL12">
        <v>119.50167852413071</v>
      </c>
      <c r="AM12">
        <v>4.7833304174999531</v>
      </c>
      <c r="AN12">
        <v>68.894472361809051</v>
      </c>
      <c r="AO12">
        <v>0.32166301969365424</v>
      </c>
    </row>
    <row r="13" spans="1:41" x14ac:dyDescent="0.3">
      <c r="A13" t="s">
        <v>123</v>
      </c>
      <c r="B13">
        <v>31.2867</v>
      </c>
      <c r="C13">
        <v>82.106700000000004</v>
      </c>
      <c r="D13" t="s">
        <v>124</v>
      </c>
      <c r="E13">
        <v>15.5</v>
      </c>
      <c r="F13">
        <v>63.31</v>
      </c>
      <c r="G13">
        <v>0.62</v>
      </c>
      <c r="H13">
        <v>14.84</v>
      </c>
      <c r="I13">
        <v>3.3382580000000002</v>
      </c>
      <c r="J13">
        <v>3.08</v>
      </c>
      <c r="K13">
        <v>1.72</v>
      </c>
      <c r="L13">
        <v>0.05</v>
      </c>
      <c r="M13">
        <v>8.07</v>
      </c>
      <c r="N13">
        <v>3.85</v>
      </c>
      <c r="O13">
        <v>0.24</v>
      </c>
      <c r="P13">
        <v>24.56</v>
      </c>
      <c r="Q13">
        <v>11.14</v>
      </c>
      <c r="R13">
        <v>135.15</v>
      </c>
      <c r="S13">
        <v>724.35</v>
      </c>
      <c r="T13">
        <v>13.14</v>
      </c>
      <c r="U13">
        <v>44.04</v>
      </c>
      <c r="V13">
        <v>7.94</v>
      </c>
      <c r="W13">
        <v>1062.54</v>
      </c>
      <c r="X13">
        <v>38.24</v>
      </c>
      <c r="Y13">
        <v>74.55</v>
      </c>
      <c r="Z13">
        <v>8.7799999999999994</v>
      </c>
      <c r="AA13">
        <v>32.21</v>
      </c>
      <c r="AB13">
        <v>5.55</v>
      </c>
      <c r="AC13">
        <v>1.37</v>
      </c>
      <c r="AD13">
        <v>3.86</v>
      </c>
      <c r="AE13">
        <v>0.54</v>
      </c>
      <c r="AF13">
        <v>2.59</v>
      </c>
      <c r="AG13">
        <v>1.18</v>
      </c>
      <c r="AH13">
        <v>1.1000000000000001</v>
      </c>
      <c r="AI13">
        <v>0.17</v>
      </c>
      <c r="AJ13">
        <v>1.74</v>
      </c>
      <c r="AK13">
        <v>17.52</v>
      </c>
      <c r="AL13">
        <v>23.615803605677026</v>
      </c>
      <c r="AM13">
        <v>3.1619161322282077</v>
      </c>
      <c r="AN13">
        <v>55.125570776255707</v>
      </c>
      <c r="AO13">
        <v>0.18658107268585628</v>
      </c>
    </row>
    <row r="14" spans="1:41" x14ac:dyDescent="0.3">
      <c r="A14" t="s">
        <v>125</v>
      </c>
      <c r="B14">
        <v>30.880980000000001</v>
      </c>
      <c r="C14">
        <v>86.673231000000001</v>
      </c>
      <c r="D14" t="s">
        <v>126</v>
      </c>
      <c r="E14">
        <v>12</v>
      </c>
      <c r="F14">
        <v>59.97</v>
      </c>
      <c r="G14">
        <v>1.31</v>
      </c>
      <c r="H14">
        <v>14.12</v>
      </c>
      <c r="I14">
        <v>4.1480779999999999</v>
      </c>
      <c r="J14">
        <v>3.21</v>
      </c>
      <c r="K14">
        <v>4</v>
      </c>
      <c r="L14">
        <v>7.0000000000000007E-2</v>
      </c>
      <c r="M14">
        <v>9.7200000000000006</v>
      </c>
      <c r="N14">
        <v>1.94</v>
      </c>
      <c r="O14">
        <v>7.0000000000000007E-2</v>
      </c>
      <c r="P14">
        <v>146.9</v>
      </c>
      <c r="Q14">
        <v>101.5</v>
      </c>
      <c r="R14">
        <v>366.4</v>
      </c>
      <c r="S14">
        <v>1165.4000000000001</v>
      </c>
      <c r="T14">
        <v>14</v>
      </c>
      <c r="U14">
        <v>931.8</v>
      </c>
      <c r="V14">
        <v>65.599999999999994</v>
      </c>
      <c r="W14">
        <v>3987.5</v>
      </c>
      <c r="X14">
        <v>139.76</v>
      </c>
      <c r="Y14">
        <v>344.9</v>
      </c>
      <c r="Z14">
        <v>35.770000000000003</v>
      </c>
      <c r="AA14">
        <v>126.8</v>
      </c>
      <c r="AB14">
        <v>18.059999999999999</v>
      </c>
      <c r="AC14">
        <v>2.94</v>
      </c>
      <c r="AD14">
        <v>8.69</v>
      </c>
      <c r="AE14">
        <v>0.93</v>
      </c>
      <c r="AF14">
        <v>3.96</v>
      </c>
      <c r="AG14">
        <v>1.64</v>
      </c>
      <c r="AH14">
        <v>1.1599999999999999</v>
      </c>
      <c r="AI14">
        <v>0.2</v>
      </c>
      <c r="AJ14">
        <v>25.9</v>
      </c>
      <c r="AK14">
        <v>148.19999999999999</v>
      </c>
      <c r="AL14">
        <v>81.84693729084826</v>
      </c>
      <c r="AM14">
        <v>4.4048508845568595</v>
      </c>
      <c r="AN14">
        <v>83.242857142857147</v>
      </c>
      <c r="AO14">
        <v>0.31439848978891366</v>
      </c>
    </row>
    <row r="15" spans="1:41" x14ac:dyDescent="0.3">
      <c r="A15" t="s">
        <v>238</v>
      </c>
      <c r="B15">
        <v>30.411764999999999</v>
      </c>
      <c r="C15">
        <v>86.036094000000006</v>
      </c>
      <c r="D15" t="s">
        <v>239</v>
      </c>
      <c r="E15">
        <v>21</v>
      </c>
      <c r="F15">
        <v>58.88</v>
      </c>
      <c r="G15">
        <v>1.2</v>
      </c>
      <c r="H15">
        <v>14.61</v>
      </c>
      <c r="I15">
        <v>4.5724660000000004</v>
      </c>
      <c r="J15">
        <v>4.82</v>
      </c>
      <c r="K15">
        <v>2.87</v>
      </c>
      <c r="L15">
        <v>0.09</v>
      </c>
      <c r="M15">
        <v>7.32</v>
      </c>
      <c r="N15">
        <v>3.15</v>
      </c>
      <c r="O15">
        <v>0.82</v>
      </c>
      <c r="P15">
        <v>57.4</v>
      </c>
      <c r="Q15">
        <v>24.3</v>
      </c>
      <c r="R15">
        <v>642</v>
      </c>
      <c r="S15">
        <v>1895</v>
      </c>
      <c r="T15">
        <v>24.9</v>
      </c>
      <c r="U15">
        <v>581</v>
      </c>
      <c r="V15">
        <v>30.9</v>
      </c>
      <c r="W15">
        <v>2788</v>
      </c>
      <c r="X15">
        <v>91.3</v>
      </c>
      <c r="Y15">
        <v>221</v>
      </c>
      <c r="Z15">
        <v>30</v>
      </c>
      <c r="AA15">
        <v>136</v>
      </c>
      <c r="AB15">
        <v>25.7</v>
      </c>
      <c r="AC15">
        <v>5.16</v>
      </c>
      <c r="AD15">
        <v>15.8</v>
      </c>
      <c r="AE15">
        <v>1.5</v>
      </c>
      <c r="AF15">
        <v>6.84</v>
      </c>
      <c r="AG15">
        <v>2.4300000000000002</v>
      </c>
      <c r="AH15">
        <v>1.73</v>
      </c>
      <c r="AI15">
        <v>0.25</v>
      </c>
      <c r="AJ15">
        <v>16.5</v>
      </c>
      <c r="AK15">
        <v>100</v>
      </c>
      <c r="AL15">
        <v>35.851076803004808</v>
      </c>
      <c r="AM15">
        <v>3.5793736029405672</v>
      </c>
      <c r="AN15">
        <v>76.104417670682736</v>
      </c>
      <c r="AO15">
        <v>0.33878627968337732</v>
      </c>
    </row>
    <row r="16" spans="1:41" x14ac:dyDescent="0.3">
      <c r="A16" t="s">
        <v>238</v>
      </c>
      <c r="B16">
        <v>30.411764999999999</v>
      </c>
      <c r="C16">
        <v>86.036094000000006</v>
      </c>
      <c r="D16" t="s">
        <v>240</v>
      </c>
      <c r="E16">
        <v>21</v>
      </c>
      <c r="F16">
        <v>58.3</v>
      </c>
      <c r="G16">
        <v>1.21</v>
      </c>
      <c r="H16">
        <v>14.55</v>
      </c>
      <c r="I16">
        <v>4.5784180000000001</v>
      </c>
      <c r="J16">
        <v>5.48</v>
      </c>
      <c r="K16">
        <v>2.93</v>
      </c>
      <c r="L16">
        <v>0.09</v>
      </c>
      <c r="M16">
        <v>7.24</v>
      </c>
      <c r="N16">
        <v>2.88</v>
      </c>
      <c r="O16">
        <v>0.82</v>
      </c>
      <c r="P16">
        <v>55.6</v>
      </c>
      <c r="Q16">
        <v>25.3</v>
      </c>
      <c r="R16">
        <v>647</v>
      </c>
      <c r="S16">
        <v>1851</v>
      </c>
      <c r="T16">
        <v>24.9</v>
      </c>
      <c r="U16">
        <v>584</v>
      </c>
      <c r="V16">
        <v>29.9</v>
      </c>
      <c r="W16">
        <v>2810</v>
      </c>
      <c r="X16">
        <v>91.8</v>
      </c>
      <c r="Y16">
        <v>221</v>
      </c>
      <c r="Z16">
        <v>29.8</v>
      </c>
      <c r="AA16">
        <v>137</v>
      </c>
      <c r="AB16">
        <v>26.3</v>
      </c>
      <c r="AC16">
        <v>5.13</v>
      </c>
      <c r="AD16">
        <v>15.8</v>
      </c>
      <c r="AE16">
        <v>1.48</v>
      </c>
      <c r="AF16">
        <v>7.03</v>
      </c>
      <c r="AG16">
        <v>2.4700000000000002</v>
      </c>
      <c r="AH16">
        <v>1.72</v>
      </c>
      <c r="AI16">
        <v>0.25</v>
      </c>
      <c r="AJ16">
        <v>16.5</v>
      </c>
      <c r="AK16">
        <v>100</v>
      </c>
      <c r="AL16">
        <v>36.256991463055641</v>
      </c>
      <c r="AM16">
        <v>3.590632230650415</v>
      </c>
      <c r="AN16">
        <v>74.337349397590373</v>
      </c>
      <c r="AO16">
        <v>0.3495407887628309</v>
      </c>
    </row>
    <row r="17" spans="1:41" x14ac:dyDescent="0.3">
      <c r="A17" t="s">
        <v>238</v>
      </c>
      <c r="B17">
        <v>30.411764999999999</v>
      </c>
      <c r="C17">
        <v>86.036094000000006</v>
      </c>
      <c r="D17" t="s">
        <v>241</v>
      </c>
      <c r="E17">
        <v>21</v>
      </c>
      <c r="F17">
        <v>59.23</v>
      </c>
      <c r="G17">
        <v>1.22</v>
      </c>
      <c r="H17">
        <v>14.44</v>
      </c>
      <c r="I17">
        <v>4.63443</v>
      </c>
      <c r="J17">
        <v>4.79</v>
      </c>
      <c r="K17">
        <v>2.94</v>
      </c>
      <c r="L17">
        <v>0.08</v>
      </c>
      <c r="M17">
        <v>7.46</v>
      </c>
      <c r="N17">
        <v>2.94</v>
      </c>
      <c r="O17">
        <v>0.83</v>
      </c>
      <c r="P17">
        <v>59.8</v>
      </c>
      <c r="Q17">
        <v>26.6</v>
      </c>
      <c r="R17">
        <v>647</v>
      </c>
      <c r="S17">
        <v>1889</v>
      </c>
      <c r="T17">
        <v>24.6</v>
      </c>
      <c r="U17">
        <v>567</v>
      </c>
      <c r="V17">
        <v>30.3</v>
      </c>
      <c r="W17">
        <v>2744</v>
      </c>
      <c r="X17">
        <v>89.2</v>
      </c>
      <c r="Y17">
        <v>216</v>
      </c>
      <c r="Z17">
        <v>29.3</v>
      </c>
      <c r="AA17">
        <v>131</v>
      </c>
      <c r="AB17">
        <v>25.2</v>
      </c>
      <c r="AC17">
        <v>4.97</v>
      </c>
      <c r="AD17">
        <v>15.4</v>
      </c>
      <c r="AE17">
        <v>1.44</v>
      </c>
      <c r="AF17">
        <v>6.76</v>
      </c>
      <c r="AG17">
        <v>2.44</v>
      </c>
      <c r="AH17">
        <v>1.69</v>
      </c>
      <c r="AI17">
        <v>0.24</v>
      </c>
      <c r="AJ17">
        <v>15.8</v>
      </c>
      <c r="AK17">
        <v>98.1</v>
      </c>
      <c r="AL17">
        <v>35.855491473797223</v>
      </c>
      <c r="AM17">
        <v>3.5794967345003137</v>
      </c>
      <c r="AN17">
        <v>76.788617886178855</v>
      </c>
      <c r="AO17">
        <v>0.34250926416093169</v>
      </c>
    </row>
    <row r="18" spans="1:41" x14ac:dyDescent="0.3">
      <c r="A18" t="s">
        <v>238</v>
      </c>
      <c r="B18">
        <v>30.411764999999999</v>
      </c>
      <c r="C18">
        <v>86.036094000000006</v>
      </c>
      <c r="D18" t="s">
        <v>242</v>
      </c>
      <c r="E18">
        <v>21</v>
      </c>
      <c r="F18">
        <v>60</v>
      </c>
      <c r="G18">
        <v>1.18</v>
      </c>
      <c r="H18">
        <v>14.77</v>
      </c>
      <c r="I18">
        <v>4.5094000000000003</v>
      </c>
      <c r="J18">
        <v>4.49</v>
      </c>
      <c r="K18">
        <v>2.75</v>
      </c>
      <c r="L18">
        <v>0.08</v>
      </c>
      <c r="M18">
        <v>7.55</v>
      </c>
      <c r="N18">
        <v>2.95</v>
      </c>
      <c r="O18">
        <v>0.8</v>
      </c>
      <c r="P18">
        <v>69.400000000000006</v>
      </c>
      <c r="Q18">
        <v>31.8</v>
      </c>
      <c r="R18">
        <v>605</v>
      </c>
      <c r="S18">
        <v>1768</v>
      </c>
      <c r="T18">
        <v>21.9</v>
      </c>
      <c r="U18">
        <v>510</v>
      </c>
      <c r="V18">
        <v>27.8</v>
      </c>
      <c r="W18">
        <v>2602</v>
      </c>
      <c r="X18">
        <v>80.5</v>
      </c>
      <c r="Y18">
        <v>191</v>
      </c>
      <c r="Z18">
        <v>25.7</v>
      </c>
      <c r="AA18">
        <v>117</v>
      </c>
      <c r="AB18">
        <v>22.3</v>
      </c>
      <c r="AC18">
        <v>4.25</v>
      </c>
      <c r="AD18">
        <v>13.6</v>
      </c>
      <c r="AE18">
        <v>1.28</v>
      </c>
      <c r="AF18">
        <v>6.03</v>
      </c>
      <c r="AG18">
        <v>2.15</v>
      </c>
      <c r="AH18">
        <v>1.5</v>
      </c>
      <c r="AI18">
        <v>0.21</v>
      </c>
      <c r="AJ18">
        <v>14.4</v>
      </c>
      <c r="AK18">
        <v>90.9</v>
      </c>
      <c r="AL18">
        <v>36.457102672292542</v>
      </c>
      <c r="AM18">
        <v>3.5961363001656852</v>
      </c>
      <c r="AN18">
        <v>80.730593607305934</v>
      </c>
      <c r="AO18">
        <v>0.34219457013574661</v>
      </c>
    </row>
    <row r="19" spans="1:41" x14ac:dyDescent="0.3">
      <c r="A19" t="s">
        <v>296</v>
      </c>
      <c r="B19">
        <v>29.586099999999998</v>
      </c>
      <c r="C19">
        <v>91.616669999999999</v>
      </c>
      <c r="D19" t="s">
        <v>297</v>
      </c>
      <c r="E19">
        <v>17</v>
      </c>
      <c r="F19">
        <v>64.819999999999993</v>
      </c>
      <c r="G19">
        <v>0.52</v>
      </c>
      <c r="H19">
        <v>16.07</v>
      </c>
      <c r="I19">
        <v>3.4617640000000001</v>
      </c>
      <c r="J19">
        <v>3.44</v>
      </c>
      <c r="K19">
        <v>3.42</v>
      </c>
      <c r="L19">
        <v>4.24</v>
      </c>
      <c r="M19">
        <v>1.6</v>
      </c>
      <c r="N19">
        <v>2.77</v>
      </c>
      <c r="O19">
        <v>0.05</v>
      </c>
      <c r="P19">
        <v>14.3</v>
      </c>
      <c r="Q19">
        <v>12.3</v>
      </c>
      <c r="R19">
        <v>109.1</v>
      </c>
      <c r="S19">
        <v>971</v>
      </c>
      <c r="T19">
        <v>7.33</v>
      </c>
      <c r="U19">
        <v>105</v>
      </c>
      <c r="V19">
        <v>3.91</v>
      </c>
      <c r="W19">
        <v>658</v>
      </c>
      <c r="X19">
        <v>22.75</v>
      </c>
      <c r="Y19">
        <v>47.12</v>
      </c>
      <c r="Z19">
        <v>5.95</v>
      </c>
      <c r="AA19">
        <v>22.91</v>
      </c>
      <c r="AB19">
        <v>3.85</v>
      </c>
      <c r="AC19">
        <v>1.0900000000000001</v>
      </c>
      <c r="AD19">
        <v>2.8</v>
      </c>
      <c r="AE19">
        <v>0.35</v>
      </c>
      <c r="AF19">
        <v>1.51</v>
      </c>
      <c r="AG19">
        <v>0.74</v>
      </c>
      <c r="AH19">
        <v>0.68</v>
      </c>
      <c r="AI19">
        <v>0.11</v>
      </c>
      <c r="AJ19">
        <v>7.4</v>
      </c>
      <c r="AK19">
        <v>8.39</v>
      </c>
      <c r="AL19">
        <v>22.727413750310252</v>
      </c>
      <c r="AM19">
        <v>3.1235718500582759</v>
      </c>
      <c r="AN19">
        <v>132.46930422919507</v>
      </c>
      <c r="AO19">
        <v>0.11235839340885684</v>
      </c>
    </row>
    <row r="20" spans="1:41" x14ac:dyDescent="0.3">
      <c r="A20" t="s">
        <v>300</v>
      </c>
      <c r="B20">
        <v>29.636700000000001</v>
      </c>
      <c r="C20">
        <v>88.871667000000002</v>
      </c>
      <c r="D20" t="s">
        <v>301</v>
      </c>
      <c r="E20">
        <v>16.2</v>
      </c>
      <c r="F20">
        <v>58.44</v>
      </c>
      <c r="G20">
        <v>0.86</v>
      </c>
      <c r="H20">
        <v>16.920000000000002</v>
      </c>
      <c r="I20">
        <v>5.7407240000000002</v>
      </c>
      <c r="J20">
        <v>5.6</v>
      </c>
      <c r="K20">
        <v>4.03</v>
      </c>
      <c r="L20">
        <v>0.08</v>
      </c>
      <c r="M20">
        <v>3.02</v>
      </c>
      <c r="N20">
        <v>3.92</v>
      </c>
      <c r="O20">
        <v>0.27</v>
      </c>
      <c r="P20">
        <v>91.1</v>
      </c>
      <c r="Q20">
        <v>79</v>
      </c>
      <c r="R20">
        <v>117</v>
      </c>
      <c r="S20">
        <v>927</v>
      </c>
      <c r="T20">
        <v>9</v>
      </c>
      <c r="U20">
        <v>106</v>
      </c>
      <c r="V20">
        <v>5.5</v>
      </c>
      <c r="W20">
        <v>536</v>
      </c>
      <c r="X20">
        <v>18.899999999999999</v>
      </c>
      <c r="Y20">
        <v>40.200000000000003</v>
      </c>
      <c r="Z20">
        <v>5.04</v>
      </c>
      <c r="AA20">
        <v>20</v>
      </c>
      <c r="AB20">
        <v>4.17</v>
      </c>
      <c r="AC20">
        <v>1</v>
      </c>
      <c r="AD20">
        <v>3.05</v>
      </c>
      <c r="AE20">
        <v>0.41</v>
      </c>
      <c r="AF20">
        <v>2.0499999999999998</v>
      </c>
      <c r="AG20">
        <v>0.9</v>
      </c>
      <c r="AH20">
        <v>0.7</v>
      </c>
      <c r="AI20">
        <v>0.115</v>
      </c>
      <c r="AJ20">
        <v>2.8</v>
      </c>
      <c r="AK20">
        <v>5.05</v>
      </c>
      <c r="AL20">
        <v>18.341772151898734</v>
      </c>
      <c r="AM20">
        <v>2.9091810898536608</v>
      </c>
      <c r="AN20">
        <v>103</v>
      </c>
      <c r="AO20">
        <v>0.12621359223300971</v>
      </c>
    </row>
    <row r="21" spans="1:41" x14ac:dyDescent="0.3">
      <c r="A21" t="s">
        <v>300</v>
      </c>
      <c r="B21">
        <v>29.636700000000001</v>
      </c>
      <c r="C21">
        <v>88.871667000000002</v>
      </c>
      <c r="D21" t="s">
        <v>304</v>
      </c>
      <c r="E21">
        <v>15.5</v>
      </c>
      <c r="F21">
        <v>64.53</v>
      </c>
      <c r="G21">
        <v>0.63100000000000001</v>
      </c>
      <c r="H21">
        <v>16.8</v>
      </c>
      <c r="I21">
        <v>3.5542099999999999</v>
      </c>
      <c r="J21">
        <v>3.3</v>
      </c>
      <c r="K21">
        <v>1.36</v>
      </c>
      <c r="L21">
        <v>0.08</v>
      </c>
      <c r="M21">
        <v>3.12</v>
      </c>
      <c r="N21">
        <v>4.95</v>
      </c>
      <c r="O21">
        <v>0.28000000000000003</v>
      </c>
      <c r="Q21">
        <v>13</v>
      </c>
      <c r="R21">
        <v>98</v>
      </c>
      <c r="S21">
        <v>1134</v>
      </c>
      <c r="T21">
        <v>6</v>
      </c>
      <c r="U21">
        <v>111</v>
      </c>
      <c r="V21">
        <v>4.8</v>
      </c>
      <c r="W21">
        <v>959</v>
      </c>
      <c r="X21">
        <v>32.4</v>
      </c>
      <c r="Y21">
        <v>62.5</v>
      </c>
      <c r="Z21">
        <v>7.5</v>
      </c>
      <c r="AA21">
        <v>28.7</v>
      </c>
      <c r="AB21">
        <v>4.42</v>
      </c>
      <c r="AC21">
        <v>1.1599999999999999</v>
      </c>
      <c r="AD21">
        <v>2.77</v>
      </c>
      <c r="AE21">
        <v>0.3</v>
      </c>
      <c r="AF21">
        <v>1.29</v>
      </c>
      <c r="AG21">
        <v>0.63</v>
      </c>
      <c r="AH21">
        <v>0.51</v>
      </c>
      <c r="AI21">
        <v>7.8E-2</v>
      </c>
      <c r="AJ21">
        <v>2.4</v>
      </c>
      <c r="AK21">
        <v>9.4</v>
      </c>
      <c r="AL21">
        <v>43.157110945644078</v>
      </c>
      <c r="AM21">
        <v>3.7648471999113808</v>
      </c>
      <c r="AN21">
        <v>189</v>
      </c>
      <c r="AO21">
        <v>8.6419753086419748E-2</v>
      </c>
    </row>
    <row r="22" spans="1:41" x14ac:dyDescent="0.3">
      <c r="A22" t="s">
        <v>321</v>
      </c>
      <c r="B22">
        <v>29.6</v>
      </c>
      <c r="C22">
        <v>87.1</v>
      </c>
      <c r="D22" t="s">
        <v>322</v>
      </c>
      <c r="E22">
        <v>14.1</v>
      </c>
      <c r="F22">
        <v>65.038899999999998</v>
      </c>
      <c r="G22">
        <v>0.58930000000000005</v>
      </c>
      <c r="H22">
        <v>16.147300000000001</v>
      </c>
      <c r="I22">
        <v>3.4658496400000001</v>
      </c>
      <c r="J22">
        <v>3.5648</v>
      </c>
      <c r="K22">
        <v>1.7881</v>
      </c>
      <c r="L22">
        <v>5.21E-2</v>
      </c>
      <c r="M22">
        <v>3.5874000000000001</v>
      </c>
      <c r="N22">
        <v>4.1696</v>
      </c>
      <c r="O22">
        <v>0.22159999999999999</v>
      </c>
      <c r="Q22">
        <v>23.40749452969326</v>
      </c>
      <c r="R22">
        <v>194.25451077986699</v>
      </c>
      <c r="S22">
        <v>808.94756252808145</v>
      </c>
      <c r="T22">
        <v>10.188658887224801</v>
      </c>
      <c r="U22">
        <v>159.92819413079289</v>
      </c>
      <c r="V22">
        <v>9.8821015090609539</v>
      </c>
      <c r="W22">
        <v>753.78542598258412</v>
      </c>
      <c r="X22">
        <v>37.948416539185693</v>
      </c>
      <c r="Y22">
        <v>75.987101376794527</v>
      </c>
      <c r="Z22">
        <v>8.5041400363811093</v>
      </c>
      <c r="AA22">
        <v>33.10715944467325</v>
      </c>
      <c r="AB22">
        <v>5.9564232532654744</v>
      </c>
      <c r="AC22">
        <v>1.147768936808661</v>
      </c>
      <c r="AD22">
        <v>3.8452997521475631</v>
      </c>
      <c r="AE22">
        <v>0.45131892504118609</v>
      </c>
      <c r="AF22">
        <v>2.1652111371793361</v>
      </c>
      <c r="AG22">
        <v>0.98732455871969871</v>
      </c>
      <c r="AH22">
        <v>0.83889902844787001</v>
      </c>
      <c r="AI22">
        <v>0.13555665597787711</v>
      </c>
      <c r="AJ22">
        <v>0.13555665597787711</v>
      </c>
      <c r="AK22">
        <v>26.946431274574412</v>
      </c>
      <c r="AL22">
        <v>30.729924804158653</v>
      </c>
      <c r="AM22">
        <v>3.4252369291546501</v>
      </c>
      <c r="AN22">
        <v>79.396863854416821</v>
      </c>
      <c r="AO22">
        <v>0.24013238901764256</v>
      </c>
    </row>
    <row r="23" spans="1:41" x14ac:dyDescent="0.3">
      <c r="A23" t="s">
        <v>328</v>
      </c>
      <c r="B23">
        <v>31.2</v>
      </c>
      <c r="C23">
        <v>82.1</v>
      </c>
      <c r="D23" t="s">
        <v>329</v>
      </c>
      <c r="E23">
        <v>16.600000000000001</v>
      </c>
      <c r="F23">
        <v>61.368000000000002</v>
      </c>
      <c r="G23">
        <v>0.872</v>
      </c>
      <c r="H23">
        <v>15.409000000000001</v>
      </c>
      <c r="I23">
        <v>5.1621525999999998</v>
      </c>
      <c r="J23">
        <v>4.8579999999999997</v>
      </c>
      <c r="K23">
        <v>3.2130000000000001</v>
      </c>
      <c r="L23">
        <v>8.1000000000000003E-2</v>
      </c>
      <c r="M23">
        <v>3.431</v>
      </c>
      <c r="N23">
        <v>3.4460000000000002</v>
      </c>
      <c r="O23">
        <v>0.42799999999999999</v>
      </c>
      <c r="P23">
        <v>85.463260187554965</v>
      </c>
      <c r="Q23">
        <v>25.681087610245701</v>
      </c>
      <c r="R23">
        <v>140.98599250779259</v>
      </c>
      <c r="S23">
        <v>1428.6818629909881</v>
      </c>
      <c r="T23">
        <v>17.211060771121261</v>
      </c>
      <c r="U23">
        <v>222.64543098096851</v>
      </c>
      <c r="V23">
        <v>10.65342576328149</v>
      </c>
      <c r="W23">
        <v>1634.108730376731</v>
      </c>
      <c r="X23">
        <v>67.524032470874587</v>
      </c>
      <c r="Y23">
        <v>130.77935682100869</v>
      </c>
      <c r="Z23">
        <v>15.693023653351441</v>
      </c>
      <c r="AA23">
        <v>60.162194862695912</v>
      </c>
      <c r="AB23">
        <v>10.37303527209027</v>
      </c>
      <c r="AC23">
        <v>2.1672827367149119</v>
      </c>
      <c r="AD23">
        <v>6.4652332505135801</v>
      </c>
      <c r="AE23">
        <v>0.71347003951763999</v>
      </c>
      <c r="AF23">
        <v>3.4634955077233029</v>
      </c>
      <c r="AG23">
        <v>1.6516096733302681</v>
      </c>
      <c r="AH23">
        <v>1.3981011046548899</v>
      </c>
      <c r="AI23">
        <v>0.2000215882354793</v>
      </c>
      <c r="AJ23">
        <v>5.9368809078405667</v>
      </c>
      <c r="AK23">
        <v>27.68171634951872</v>
      </c>
      <c r="AL23">
        <v>32.809326938348626</v>
      </c>
      <c r="AM23">
        <v>3.4907128328445425</v>
      </c>
      <c r="AN23">
        <v>83.009518238887296</v>
      </c>
      <c r="AO23">
        <v>9.8682566189112392E-2</v>
      </c>
    </row>
    <row r="24" spans="1:41" x14ac:dyDescent="0.3">
      <c r="A24" t="s">
        <v>328</v>
      </c>
      <c r="B24">
        <v>31.2</v>
      </c>
      <c r="C24">
        <v>82.1</v>
      </c>
      <c r="D24" t="s">
        <v>330</v>
      </c>
      <c r="E24">
        <v>16.440000000000001</v>
      </c>
      <c r="F24">
        <v>65.307000000000002</v>
      </c>
      <c r="G24">
        <v>0.58599999999999997</v>
      </c>
      <c r="H24">
        <v>15.577</v>
      </c>
      <c r="I24">
        <v>3.8070537999999998</v>
      </c>
      <c r="J24">
        <v>3.3530000000000002</v>
      </c>
      <c r="K24">
        <v>1.821</v>
      </c>
      <c r="L24">
        <v>5.6000000000000001E-2</v>
      </c>
      <c r="M24">
        <v>3.5779999999999998</v>
      </c>
      <c r="N24">
        <v>3.9380000000000002</v>
      </c>
      <c r="O24">
        <v>0.25900000000000001</v>
      </c>
      <c r="P24">
        <v>27.388756318890469</v>
      </c>
      <c r="Q24">
        <v>13.27502668517066</v>
      </c>
      <c r="R24">
        <v>136.19978141798461</v>
      </c>
      <c r="S24">
        <v>816.73317238663958</v>
      </c>
      <c r="T24">
        <v>13.66448896288872</v>
      </c>
      <c r="U24">
        <v>159.3412641541056</v>
      </c>
      <c r="V24">
        <v>8.2513542995751177</v>
      </c>
      <c r="W24">
        <v>1154.387088804476</v>
      </c>
      <c r="X24">
        <v>42.236740524227443</v>
      </c>
      <c r="Y24">
        <v>79.461139326560627</v>
      </c>
      <c r="Z24">
        <v>8.9951715636051048</v>
      </c>
      <c r="AA24">
        <v>33.654848055152463</v>
      </c>
      <c r="AB24">
        <v>5.8745171414906876</v>
      </c>
      <c r="AC24">
        <v>1.3289652169746859</v>
      </c>
      <c r="AD24">
        <v>4.2629614433080549</v>
      </c>
      <c r="AE24">
        <v>0.51599041223687092</v>
      </c>
      <c r="AF24">
        <v>2.65479123822788</v>
      </c>
      <c r="AG24">
        <v>1.2915010157023259</v>
      </c>
      <c r="AH24">
        <v>1.154654889505913</v>
      </c>
      <c r="AI24">
        <v>0.17503315208059611</v>
      </c>
      <c r="AJ24">
        <v>4.3834456169078901</v>
      </c>
      <c r="AK24">
        <v>17.511054588941381</v>
      </c>
      <c r="AL24">
        <v>24.849389685212522</v>
      </c>
      <c r="AM24">
        <v>3.212833192289831</v>
      </c>
      <c r="AN24">
        <v>59.770487912486068</v>
      </c>
      <c r="AO24">
        <v>0.16676166222070377</v>
      </c>
    </row>
    <row r="25" spans="1:41" x14ac:dyDescent="0.3">
      <c r="A25" t="s">
        <v>328</v>
      </c>
      <c r="B25">
        <v>31.2</v>
      </c>
      <c r="C25">
        <v>82.1</v>
      </c>
      <c r="D25" t="s">
        <v>332</v>
      </c>
      <c r="E25">
        <v>16.61</v>
      </c>
      <c r="F25">
        <v>65.281000000000006</v>
      </c>
      <c r="G25">
        <v>0.62</v>
      </c>
      <c r="H25">
        <v>15.521000000000001</v>
      </c>
      <c r="I25">
        <v>4.2785489999999999</v>
      </c>
      <c r="J25">
        <v>3.4729999999999999</v>
      </c>
      <c r="K25">
        <v>1.86</v>
      </c>
      <c r="L25">
        <v>6.6000000000000003E-2</v>
      </c>
      <c r="M25">
        <v>3.64</v>
      </c>
      <c r="N25">
        <v>3.5779999999999998</v>
      </c>
      <c r="O25">
        <v>0.26600000000000001</v>
      </c>
      <c r="P25">
        <v>25.141798679567749</v>
      </c>
      <c r="Q25">
        <v>12.683881024756509</v>
      </c>
      <c r="R25">
        <v>126.53937696026991</v>
      </c>
      <c r="S25">
        <v>871.32339084627051</v>
      </c>
      <c r="T25">
        <v>13.62410485013786</v>
      </c>
      <c r="U25">
        <v>142.1391783054535</v>
      </c>
      <c r="V25">
        <v>8.5714485893336718</v>
      </c>
      <c r="W25">
        <v>1085.1886314323469</v>
      </c>
      <c r="X25">
        <v>45.454633125913773</v>
      </c>
      <c r="Y25">
        <v>85.497894929367661</v>
      </c>
      <c r="Z25">
        <v>9.7285547464326534</v>
      </c>
      <c r="AA25">
        <v>36.826186096257992</v>
      </c>
      <c r="AB25">
        <v>6.0887023213853864</v>
      </c>
      <c r="AC25">
        <v>1.4830747229493999</v>
      </c>
      <c r="AD25">
        <v>4.6936687550880984</v>
      </c>
      <c r="AE25">
        <v>0.53974299890029553</v>
      </c>
      <c r="AF25">
        <v>2.547345391041564</v>
      </c>
      <c r="AG25">
        <v>1.286874411780724</v>
      </c>
      <c r="AH25">
        <v>1.083300414545421</v>
      </c>
      <c r="AI25">
        <v>0.16573259202437851</v>
      </c>
      <c r="AJ25">
        <v>4.019012042232756</v>
      </c>
      <c r="AK25">
        <v>17.72958925509371</v>
      </c>
      <c r="AL25">
        <v>28.504063544022738</v>
      </c>
      <c r="AM25">
        <v>3.3500466576029986</v>
      </c>
      <c r="AN25">
        <v>63.954542366682809</v>
      </c>
      <c r="AO25">
        <v>0.14522664981754807</v>
      </c>
    </row>
    <row r="26" spans="1:41" x14ac:dyDescent="0.3">
      <c r="A26" t="s">
        <v>300</v>
      </c>
      <c r="B26">
        <v>29.636700000000001</v>
      </c>
      <c r="C26">
        <v>88.871667000000002</v>
      </c>
      <c r="D26" t="s">
        <v>390</v>
      </c>
      <c r="E26">
        <v>15.5</v>
      </c>
      <c r="F26">
        <v>62.95</v>
      </c>
      <c r="G26">
        <v>0.61399999999999999</v>
      </c>
      <c r="H26">
        <v>16.239999999999998</v>
      </c>
      <c r="I26">
        <v>3.5362140000000002</v>
      </c>
      <c r="J26">
        <v>3.11</v>
      </c>
      <c r="K26">
        <v>1.36</v>
      </c>
      <c r="L26">
        <v>7.0000000000000007E-2</v>
      </c>
      <c r="M26">
        <v>3.13</v>
      </c>
      <c r="N26">
        <v>4.91</v>
      </c>
      <c r="O26">
        <v>0.28000000000000003</v>
      </c>
      <c r="P26">
        <v>5.8</v>
      </c>
      <c r="Q26">
        <v>11</v>
      </c>
      <c r="R26">
        <v>100</v>
      </c>
      <c r="S26">
        <v>1139</v>
      </c>
      <c r="T26">
        <v>7</v>
      </c>
      <c r="U26">
        <v>116</v>
      </c>
      <c r="V26">
        <v>4.7</v>
      </c>
      <c r="W26">
        <v>949</v>
      </c>
      <c r="X26">
        <v>34</v>
      </c>
      <c r="Y26">
        <v>63.3</v>
      </c>
      <c r="Z26">
        <v>7.77</v>
      </c>
      <c r="AA26">
        <v>29.9</v>
      </c>
      <c r="AB26">
        <v>4.79</v>
      </c>
      <c r="AC26">
        <v>1.24</v>
      </c>
      <c r="AD26">
        <v>3.11</v>
      </c>
      <c r="AE26">
        <v>0.32</v>
      </c>
      <c r="AF26">
        <v>1.44</v>
      </c>
      <c r="AG26">
        <v>0.66</v>
      </c>
      <c r="AH26">
        <v>0.54</v>
      </c>
      <c r="AI26">
        <v>8.5000000000000006E-2</v>
      </c>
      <c r="AJ26">
        <v>2.7</v>
      </c>
      <c r="AK26">
        <v>9.61</v>
      </c>
      <c r="AL26">
        <v>42.772308173152055</v>
      </c>
      <c r="AM26">
        <v>3.75589088788931</v>
      </c>
      <c r="AN26">
        <v>162.71428571428572</v>
      </c>
      <c r="AO26">
        <v>8.7796312554872691E-2</v>
      </c>
    </row>
    <row r="27" spans="1:41" x14ac:dyDescent="0.3">
      <c r="A27" t="s">
        <v>369</v>
      </c>
      <c r="B27">
        <v>29.541667</v>
      </c>
      <c r="C27">
        <v>91.32</v>
      </c>
      <c r="D27" t="s">
        <v>391</v>
      </c>
      <c r="E27">
        <v>16.600000000000001</v>
      </c>
      <c r="F27">
        <v>60.84</v>
      </c>
      <c r="G27">
        <v>0.7</v>
      </c>
      <c r="H27">
        <v>16.510000000000002</v>
      </c>
      <c r="I27">
        <v>5.326816</v>
      </c>
      <c r="J27">
        <v>4.1399999999999997</v>
      </c>
      <c r="K27">
        <v>2.37</v>
      </c>
      <c r="L27">
        <v>0.16</v>
      </c>
      <c r="M27">
        <v>2.39</v>
      </c>
      <c r="N27">
        <v>4.5199999999999996</v>
      </c>
      <c r="O27">
        <v>0.26</v>
      </c>
      <c r="P27">
        <v>23.8</v>
      </c>
      <c r="Q27">
        <v>16.8</v>
      </c>
      <c r="R27">
        <v>44.6</v>
      </c>
      <c r="S27">
        <v>1001.4</v>
      </c>
      <c r="T27">
        <v>9.3000000000000007</v>
      </c>
      <c r="U27">
        <v>80.400000000000006</v>
      </c>
      <c r="V27">
        <v>3.4</v>
      </c>
      <c r="W27">
        <v>760.6</v>
      </c>
      <c r="X27">
        <v>16.420000000000002</v>
      </c>
      <c r="Y27">
        <v>37.299999999999997</v>
      </c>
      <c r="Z27">
        <v>5.0599999999999996</v>
      </c>
      <c r="AA27">
        <v>20.85</v>
      </c>
      <c r="AB27">
        <v>3.87</v>
      </c>
      <c r="AC27">
        <v>1.05</v>
      </c>
      <c r="AD27">
        <v>3.02</v>
      </c>
      <c r="AE27">
        <v>0.35</v>
      </c>
      <c r="AF27">
        <v>1.85</v>
      </c>
      <c r="AG27">
        <v>0.92</v>
      </c>
      <c r="AH27">
        <v>0.8</v>
      </c>
      <c r="AI27">
        <v>0.12</v>
      </c>
      <c r="AJ27">
        <v>2.5</v>
      </c>
      <c r="AK27">
        <v>4.0999999999999996</v>
      </c>
      <c r="AL27">
        <v>13.943143459915614</v>
      </c>
      <c r="AM27">
        <v>2.6349878791878241</v>
      </c>
      <c r="AN27">
        <v>107.6774193548387</v>
      </c>
      <c r="AO27">
        <v>4.4537647293788701E-2</v>
      </c>
    </row>
    <row r="28" spans="1:41" x14ac:dyDescent="0.3">
      <c r="A28" t="s">
        <v>392</v>
      </c>
      <c r="B28">
        <v>29.628</v>
      </c>
      <c r="C28">
        <v>91.6</v>
      </c>
      <c r="D28" t="s">
        <v>393</v>
      </c>
      <c r="E28">
        <v>16.600000000000001</v>
      </c>
      <c r="F28">
        <v>64.930000000000007</v>
      </c>
      <c r="G28">
        <v>0.5</v>
      </c>
      <c r="H28">
        <v>16.399999999999999</v>
      </c>
      <c r="I28">
        <v>3.6801819999999998</v>
      </c>
      <c r="J28">
        <v>3.11</v>
      </c>
      <c r="K28">
        <v>1.42</v>
      </c>
      <c r="L28">
        <v>0.02</v>
      </c>
      <c r="M28">
        <v>2.9</v>
      </c>
      <c r="N28">
        <v>3.99</v>
      </c>
      <c r="O28">
        <v>0.2</v>
      </c>
      <c r="P28">
        <v>10.8</v>
      </c>
      <c r="Q28">
        <v>10</v>
      </c>
      <c r="R28">
        <v>91.8</v>
      </c>
      <c r="S28">
        <v>932</v>
      </c>
      <c r="T28">
        <v>7.41</v>
      </c>
      <c r="U28">
        <v>67.3</v>
      </c>
      <c r="V28">
        <v>3.8</v>
      </c>
      <c r="W28">
        <v>705</v>
      </c>
      <c r="X28">
        <v>21.3</v>
      </c>
      <c r="Y28">
        <v>45.2</v>
      </c>
      <c r="Z28">
        <v>5.73</v>
      </c>
      <c r="AA28">
        <v>23.2</v>
      </c>
      <c r="AB28">
        <v>3.77</v>
      </c>
      <c r="AC28">
        <v>0.86</v>
      </c>
      <c r="AD28">
        <v>2.35</v>
      </c>
      <c r="AE28">
        <v>0.31</v>
      </c>
      <c r="AF28">
        <v>1.5</v>
      </c>
      <c r="AG28">
        <v>0.71</v>
      </c>
      <c r="AH28">
        <v>0.66</v>
      </c>
      <c r="AI28">
        <v>0.11</v>
      </c>
      <c r="AJ28">
        <v>2.1</v>
      </c>
      <c r="AK28">
        <v>8.24</v>
      </c>
      <c r="AL28">
        <v>21.923667050249328</v>
      </c>
      <c r="AM28">
        <v>3.0875667405263769</v>
      </c>
      <c r="AN28">
        <v>125.77597840755735</v>
      </c>
      <c r="AO28">
        <v>9.8497854077253214E-2</v>
      </c>
    </row>
    <row r="29" spans="1:41" x14ac:dyDescent="0.3">
      <c r="A29" t="s">
        <v>369</v>
      </c>
      <c r="B29">
        <v>29.541667</v>
      </c>
      <c r="C29">
        <v>91.32</v>
      </c>
      <c r="D29" t="s">
        <v>394</v>
      </c>
      <c r="E29">
        <v>16.7</v>
      </c>
      <c r="F29">
        <v>62.03</v>
      </c>
      <c r="G29">
        <v>0.72</v>
      </c>
      <c r="H29">
        <v>16.649999999999999</v>
      </c>
      <c r="I29">
        <v>5.200844</v>
      </c>
      <c r="J29">
        <v>2.33</v>
      </c>
      <c r="K29">
        <v>2.27</v>
      </c>
      <c r="L29">
        <v>0.13</v>
      </c>
      <c r="M29">
        <v>2.8</v>
      </c>
      <c r="N29">
        <v>4.59</v>
      </c>
      <c r="O29">
        <v>0.26</v>
      </c>
      <c r="P29">
        <v>62.7</v>
      </c>
      <c r="Q29">
        <v>17.3</v>
      </c>
      <c r="R29">
        <v>61</v>
      </c>
      <c r="S29">
        <v>929.9</v>
      </c>
      <c r="T29">
        <v>8.9</v>
      </c>
      <c r="U29">
        <v>76.400000000000006</v>
      </c>
      <c r="V29">
        <v>3.6</v>
      </c>
      <c r="W29">
        <v>749.5</v>
      </c>
      <c r="X29">
        <v>17.190000000000001</v>
      </c>
      <c r="Y29">
        <v>39.28</v>
      </c>
      <c r="Z29">
        <v>5.26</v>
      </c>
      <c r="AA29">
        <v>21.47</v>
      </c>
      <c r="AB29">
        <v>3.97</v>
      </c>
      <c r="AC29">
        <v>1.06</v>
      </c>
      <c r="AD29">
        <v>3</v>
      </c>
      <c r="AE29">
        <v>0.35</v>
      </c>
      <c r="AF29">
        <v>1.85</v>
      </c>
      <c r="AG29">
        <v>0.88</v>
      </c>
      <c r="AH29">
        <v>0.79</v>
      </c>
      <c r="AI29">
        <v>0.12</v>
      </c>
      <c r="AJ29">
        <v>2.5</v>
      </c>
      <c r="AK29">
        <v>4.5999999999999996</v>
      </c>
      <c r="AL29">
        <v>14.781765742669448</v>
      </c>
      <c r="AM29">
        <v>2.69339437676516</v>
      </c>
      <c r="AN29">
        <v>104.48314606741572</v>
      </c>
      <c r="AO29">
        <v>6.5598451446392092E-2</v>
      </c>
    </row>
    <row r="30" spans="1:41" x14ac:dyDescent="0.3">
      <c r="A30" t="s">
        <v>392</v>
      </c>
      <c r="B30">
        <v>29.628</v>
      </c>
      <c r="C30">
        <v>91.6</v>
      </c>
      <c r="D30" t="s">
        <v>393</v>
      </c>
      <c r="E30">
        <v>16.7</v>
      </c>
      <c r="F30">
        <v>64.099999999999994</v>
      </c>
      <c r="G30">
        <v>0.41</v>
      </c>
      <c r="H30">
        <v>14.75</v>
      </c>
      <c r="I30">
        <v>1.520662</v>
      </c>
      <c r="J30">
        <v>3.34</v>
      </c>
      <c r="K30">
        <v>1.18</v>
      </c>
      <c r="L30">
        <v>0.01</v>
      </c>
      <c r="M30">
        <v>4.07</v>
      </c>
      <c r="N30">
        <v>5.35</v>
      </c>
      <c r="O30">
        <v>0.19</v>
      </c>
      <c r="P30">
        <v>9.6999999999999993</v>
      </c>
      <c r="Q30">
        <v>31.35</v>
      </c>
      <c r="R30">
        <v>105.6</v>
      </c>
      <c r="S30">
        <v>856.8</v>
      </c>
      <c r="T30">
        <v>6.36</v>
      </c>
      <c r="U30">
        <v>63.1</v>
      </c>
      <c r="V30">
        <v>2.85</v>
      </c>
      <c r="W30">
        <v>681</v>
      </c>
      <c r="X30">
        <v>15.39</v>
      </c>
      <c r="Y30">
        <v>32.450000000000003</v>
      </c>
      <c r="Z30">
        <v>4.2590000000000003</v>
      </c>
      <c r="AA30">
        <v>17.3</v>
      </c>
      <c r="AB30">
        <v>2.9420000000000002</v>
      </c>
      <c r="AC30">
        <v>0.71699999999999997</v>
      </c>
      <c r="AD30">
        <v>1.786</v>
      </c>
      <c r="AE30">
        <v>0.24</v>
      </c>
      <c r="AF30">
        <v>1.1890000000000001</v>
      </c>
      <c r="AG30">
        <v>0.58699999999999997</v>
      </c>
      <c r="AH30">
        <v>0.55100000000000005</v>
      </c>
      <c r="AI30">
        <v>8.6999999999999994E-2</v>
      </c>
      <c r="AJ30">
        <v>1.66</v>
      </c>
      <c r="AK30">
        <v>3.62</v>
      </c>
      <c r="AL30">
        <v>18.974247053688345</v>
      </c>
      <c r="AM30">
        <v>2.9430826415293421</v>
      </c>
      <c r="AN30">
        <v>134.71698113207546</v>
      </c>
      <c r="AO30">
        <v>0.12324929971988796</v>
      </c>
    </row>
    <row r="31" spans="1:41" x14ac:dyDescent="0.3">
      <c r="A31" t="s">
        <v>392</v>
      </c>
      <c r="B31">
        <v>29.628</v>
      </c>
      <c r="C31">
        <v>91.6</v>
      </c>
      <c r="D31" t="s">
        <v>393</v>
      </c>
      <c r="E31">
        <v>16.7</v>
      </c>
      <c r="F31">
        <v>63.86</v>
      </c>
      <c r="G31">
        <v>0.53</v>
      </c>
      <c r="H31">
        <v>15.78</v>
      </c>
      <c r="I31">
        <v>1.8715839999999999</v>
      </c>
      <c r="J31">
        <v>3.35</v>
      </c>
      <c r="K31">
        <v>1.51</v>
      </c>
      <c r="L31">
        <v>0.02</v>
      </c>
      <c r="M31">
        <v>4.55</v>
      </c>
      <c r="N31">
        <v>3.47</v>
      </c>
      <c r="O31">
        <v>0.22</v>
      </c>
      <c r="P31">
        <v>10.5</v>
      </c>
      <c r="Q31">
        <v>9.06</v>
      </c>
      <c r="R31">
        <v>145.30000000000001</v>
      </c>
      <c r="S31">
        <v>850.4</v>
      </c>
      <c r="T31">
        <v>6.01</v>
      </c>
      <c r="U31">
        <v>81.5</v>
      </c>
      <c r="V31">
        <v>3.63</v>
      </c>
      <c r="W31">
        <v>707</v>
      </c>
      <c r="X31">
        <v>17.809999999999999</v>
      </c>
      <c r="Y31">
        <v>37.86</v>
      </c>
      <c r="Z31">
        <v>4.9640000000000004</v>
      </c>
      <c r="AA31">
        <v>19.809999999999999</v>
      </c>
      <c r="AB31">
        <v>3.2360000000000002</v>
      </c>
      <c r="AC31">
        <v>0.74</v>
      </c>
      <c r="AD31">
        <v>1.98</v>
      </c>
      <c r="AE31">
        <v>0.24</v>
      </c>
      <c r="AF31">
        <v>1.1859999999999999</v>
      </c>
      <c r="AG31">
        <v>0.56299999999999994</v>
      </c>
      <c r="AH31">
        <v>0.52300000000000002</v>
      </c>
      <c r="AI31">
        <v>8.5999999999999993E-2</v>
      </c>
      <c r="AJ31">
        <v>2.19</v>
      </c>
      <c r="AK31">
        <v>4.92</v>
      </c>
      <c r="AL31">
        <v>23.133415623915901</v>
      </c>
      <c r="AM31">
        <v>3.1412781360681161</v>
      </c>
      <c r="AN31">
        <v>141.49750415973378</v>
      </c>
      <c r="AO31">
        <v>0.17086077140169334</v>
      </c>
    </row>
    <row r="32" spans="1:41" x14ac:dyDescent="0.3">
      <c r="A32" t="s">
        <v>392</v>
      </c>
      <c r="B32">
        <v>29.628</v>
      </c>
      <c r="C32">
        <v>91.6</v>
      </c>
      <c r="D32" t="s">
        <v>393</v>
      </c>
      <c r="E32">
        <v>16.7</v>
      </c>
      <c r="F32">
        <v>63.77</v>
      </c>
      <c r="G32">
        <v>0.51</v>
      </c>
      <c r="H32">
        <v>16.57</v>
      </c>
      <c r="I32">
        <v>3.572206</v>
      </c>
      <c r="J32">
        <v>4.29</v>
      </c>
      <c r="K32">
        <v>1.61</v>
      </c>
      <c r="L32">
        <v>0.05</v>
      </c>
      <c r="M32">
        <v>2.67</v>
      </c>
      <c r="N32">
        <v>4.7</v>
      </c>
      <c r="O32">
        <v>0.224</v>
      </c>
      <c r="P32">
        <v>12</v>
      </c>
      <c r="Q32">
        <v>13.5</v>
      </c>
      <c r="R32">
        <v>62.7</v>
      </c>
      <c r="S32">
        <v>1055</v>
      </c>
      <c r="T32">
        <v>7.1</v>
      </c>
      <c r="U32">
        <v>6.9</v>
      </c>
      <c r="V32">
        <v>4.0999999999999996</v>
      </c>
      <c r="W32">
        <v>640</v>
      </c>
      <c r="X32">
        <v>19</v>
      </c>
      <c r="Y32">
        <v>41</v>
      </c>
      <c r="Z32">
        <v>5.07</v>
      </c>
      <c r="AA32">
        <v>20.6</v>
      </c>
      <c r="AB32">
        <v>3.62</v>
      </c>
      <c r="AC32">
        <v>0.93</v>
      </c>
      <c r="AD32">
        <v>2.37</v>
      </c>
      <c r="AE32">
        <v>0.27</v>
      </c>
      <c r="AF32">
        <v>1.36</v>
      </c>
      <c r="AG32">
        <v>0.64</v>
      </c>
      <c r="AH32">
        <v>0.57999999999999996</v>
      </c>
      <c r="AI32">
        <v>0.09</v>
      </c>
      <c r="AJ32">
        <v>0.5</v>
      </c>
      <c r="AK32">
        <v>5.9</v>
      </c>
      <c r="AL32">
        <v>22.253746544449299</v>
      </c>
      <c r="AM32">
        <v>3.1025103784574446</v>
      </c>
      <c r="AN32">
        <v>148.59154929577466</v>
      </c>
      <c r="AO32">
        <v>5.9431279620853081E-2</v>
      </c>
    </row>
    <row r="33" spans="1:41" x14ac:dyDescent="0.3">
      <c r="A33" t="s">
        <v>392</v>
      </c>
      <c r="B33">
        <v>29.628</v>
      </c>
      <c r="C33">
        <v>91.6</v>
      </c>
      <c r="D33" t="s">
        <v>393</v>
      </c>
      <c r="E33">
        <v>16.7</v>
      </c>
      <c r="F33">
        <v>62.99</v>
      </c>
      <c r="G33">
        <v>0.54</v>
      </c>
      <c r="H33">
        <v>16.579999999999998</v>
      </c>
      <c r="I33">
        <v>4.3640299999999996</v>
      </c>
      <c r="J33">
        <v>3.98</v>
      </c>
      <c r="K33">
        <v>1.72</v>
      </c>
      <c r="L33">
        <v>0.05</v>
      </c>
      <c r="M33">
        <v>2.7</v>
      </c>
      <c r="N33">
        <v>4.55</v>
      </c>
      <c r="O33">
        <v>0.24299999999999999</v>
      </c>
      <c r="P33">
        <v>26</v>
      </c>
      <c r="Q33">
        <v>15.4</v>
      </c>
      <c r="R33">
        <v>70.099999999999994</v>
      </c>
      <c r="S33">
        <v>1110</v>
      </c>
      <c r="T33">
        <v>7.5</v>
      </c>
      <c r="U33">
        <v>7.1</v>
      </c>
      <c r="V33">
        <v>4.3</v>
      </c>
      <c r="W33">
        <v>710</v>
      </c>
      <c r="X33">
        <v>19.100000000000001</v>
      </c>
      <c r="Y33">
        <v>42.1</v>
      </c>
      <c r="Z33">
        <v>5.38</v>
      </c>
      <c r="AA33">
        <v>22.1</v>
      </c>
      <c r="AB33">
        <v>3.98</v>
      </c>
      <c r="AC33">
        <v>0.98</v>
      </c>
      <c r="AD33">
        <v>2.54</v>
      </c>
      <c r="AE33">
        <v>0.28999999999999998</v>
      </c>
      <c r="AF33">
        <v>1.46</v>
      </c>
      <c r="AG33">
        <v>0.69</v>
      </c>
      <c r="AH33">
        <v>0.61</v>
      </c>
      <c r="AI33">
        <v>0.1</v>
      </c>
      <c r="AJ33">
        <v>0.6</v>
      </c>
      <c r="AK33">
        <v>6.8</v>
      </c>
      <c r="AL33">
        <v>21.27066472988864</v>
      </c>
      <c r="AM33">
        <v>3.0573288807166965</v>
      </c>
      <c r="AN33">
        <v>148</v>
      </c>
      <c r="AO33">
        <v>6.3153153153153146E-2</v>
      </c>
    </row>
    <row r="34" spans="1:41" x14ac:dyDescent="0.3">
      <c r="A34" t="s">
        <v>392</v>
      </c>
      <c r="B34">
        <v>29.628</v>
      </c>
      <c r="C34">
        <v>91.6</v>
      </c>
      <c r="D34" t="s">
        <v>393</v>
      </c>
      <c r="E34">
        <v>16.7</v>
      </c>
      <c r="F34">
        <v>64.5</v>
      </c>
      <c r="G34">
        <v>0.5</v>
      </c>
      <c r="H34">
        <v>16.34</v>
      </c>
      <c r="I34">
        <v>2.0335480000000001</v>
      </c>
      <c r="J34">
        <v>3.79</v>
      </c>
      <c r="K34">
        <v>1.29</v>
      </c>
      <c r="L34">
        <v>0.04</v>
      </c>
      <c r="M34">
        <v>4.04</v>
      </c>
      <c r="N34">
        <v>3.95</v>
      </c>
      <c r="O34">
        <v>0.19</v>
      </c>
      <c r="P34">
        <v>9.8000000000000007</v>
      </c>
      <c r="Q34">
        <v>9.2200000000000006</v>
      </c>
      <c r="R34">
        <v>119.3</v>
      </c>
      <c r="S34">
        <v>874.2</v>
      </c>
      <c r="T34">
        <v>6.75</v>
      </c>
      <c r="U34">
        <v>51.1</v>
      </c>
      <c r="V34">
        <v>4.2300000000000004</v>
      </c>
      <c r="W34">
        <v>732</v>
      </c>
      <c r="X34">
        <v>21.98</v>
      </c>
      <c r="Y34">
        <v>45.19</v>
      </c>
      <c r="Z34">
        <v>5.7069999999999999</v>
      </c>
      <c r="AA34">
        <v>22.58</v>
      </c>
      <c r="AB34">
        <v>3.7040000000000002</v>
      </c>
      <c r="AC34">
        <v>0.89100000000000001</v>
      </c>
      <c r="AD34">
        <v>2.2080000000000002</v>
      </c>
      <c r="AE34">
        <v>0.27200000000000002</v>
      </c>
      <c r="AF34">
        <v>1.3680000000000001</v>
      </c>
      <c r="AG34">
        <v>0.60099999999999998</v>
      </c>
      <c r="AH34">
        <v>0.55000000000000004</v>
      </c>
      <c r="AI34">
        <v>0.09</v>
      </c>
      <c r="AJ34">
        <v>1.48</v>
      </c>
      <c r="AK34">
        <v>5.27</v>
      </c>
      <c r="AL34">
        <v>27.148293057153818</v>
      </c>
      <c r="AM34">
        <v>3.3013141735804274</v>
      </c>
      <c r="AN34">
        <v>129.51111111111112</v>
      </c>
      <c r="AO34">
        <v>0.13646762754518416</v>
      </c>
    </row>
    <row r="35" spans="1:41" x14ac:dyDescent="0.3">
      <c r="A35" t="s">
        <v>392</v>
      </c>
      <c r="B35">
        <v>29.628</v>
      </c>
      <c r="C35">
        <v>91.6</v>
      </c>
      <c r="D35" t="s">
        <v>393</v>
      </c>
      <c r="E35">
        <v>16.7</v>
      </c>
      <c r="F35">
        <v>64.2</v>
      </c>
      <c r="G35">
        <v>0.45</v>
      </c>
      <c r="H35">
        <v>15.55</v>
      </c>
      <c r="I35">
        <v>1.727616</v>
      </c>
      <c r="J35">
        <v>3.48</v>
      </c>
      <c r="K35">
        <v>1.21</v>
      </c>
      <c r="L35">
        <v>0.02</v>
      </c>
      <c r="M35">
        <v>4.03</v>
      </c>
      <c r="N35">
        <v>4.29</v>
      </c>
      <c r="O35">
        <v>0.22</v>
      </c>
      <c r="P35">
        <v>10.8</v>
      </c>
      <c r="Q35">
        <v>9</v>
      </c>
      <c r="R35">
        <v>109.4</v>
      </c>
      <c r="S35">
        <v>1156</v>
      </c>
      <c r="T35">
        <v>5.73</v>
      </c>
      <c r="U35">
        <v>61.4</v>
      </c>
      <c r="V35">
        <v>3.52</v>
      </c>
      <c r="W35">
        <v>903</v>
      </c>
      <c r="X35">
        <v>32.43</v>
      </c>
      <c r="Y35">
        <v>64.2</v>
      </c>
      <c r="Z35">
        <v>7.7249999999999996</v>
      </c>
      <c r="AA35">
        <v>30.7</v>
      </c>
      <c r="AB35">
        <v>4.4349999999999996</v>
      </c>
      <c r="AC35">
        <v>0.93700000000000006</v>
      </c>
      <c r="AD35">
        <v>2.3210000000000002</v>
      </c>
      <c r="AE35">
        <v>0.26700000000000002</v>
      </c>
      <c r="AF35">
        <v>1.206</v>
      </c>
      <c r="AG35">
        <v>0.51</v>
      </c>
      <c r="AH35">
        <v>0.44600000000000001</v>
      </c>
      <c r="AI35">
        <v>7.1999999999999995E-2</v>
      </c>
      <c r="AJ35">
        <v>1.83</v>
      </c>
      <c r="AK35">
        <v>8.14</v>
      </c>
      <c r="AL35">
        <v>49.395754101152299</v>
      </c>
      <c r="AM35">
        <v>3.8998644711306314</v>
      </c>
      <c r="AN35">
        <v>201.74520069808025</v>
      </c>
      <c r="AO35">
        <v>9.4636678200692048E-2</v>
      </c>
    </row>
    <row r="36" spans="1:41" x14ac:dyDescent="0.3">
      <c r="A36" t="s">
        <v>392</v>
      </c>
      <c r="B36">
        <v>29.628</v>
      </c>
      <c r="C36">
        <v>91.6</v>
      </c>
      <c r="D36" t="s">
        <v>393</v>
      </c>
      <c r="E36">
        <v>16.7</v>
      </c>
      <c r="F36">
        <v>61.8</v>
      </c>
      <c r="G36">
        <v>0.48</v>
      </c>
      <c r="H36">
        <v>16.100000000000001</v>
      </c>
      <c r="I36">
        <v>1.88958</v>
      </c>
      <c r="J36">
        <v>3.98</v>
      </c>
      <c r="K36">
        <v>1.41</v>
      </c>
      <c r="L36">
        <v>0.02</v>
      </c>
      <c r="M36">
        <v>3.28</v>
      </c>
      <c r="N36">
        <v>5.95</v>
      </c>
      <c r="O36">
        <v>0.25</v>
      </c>
      <c r="P36">
        <v>11.2</v>
      </c>
      <c r="Q36">
        <v>9.49</v>
      </c>
      <c r="R36">
        <v>99.4</v>
      </c>
      <c r="S36">
        <v>969.8</v>
      </c>
      <c r="T36">
        <v>6.44</v>
      </c>
      <c r="U36">
        <v>57</v>
      </c>
      <c r="V36">
        <v>3.51</v>
      </c>
      <c r="W36">
        <v>583</v>
      </c>
      <c r="X36">
        <v>21.26</v>
      </c>
      <c r="Y36">
        <v>42.83</v>
      </c>
      <c r="Z36">
        <v>5.37</v>
      </c>
      <c r="AA36">
        <v>21.11</v>
      </c>
      <c r="AB36">
        <v>3.468</v>
      </c>
      <c r="AC36">
        <v>0.87</v>
      </c>
      <c r="AD36">
        <v>2.02</v>
      </c>
      <c r="AE36">
        <v>0.26800000000000002</v>
      </c>
      <c r="AF36">
        <v>1.3149999999999999</v>
      </c>
      <c r="AG36">
        <v>0.59499999999999997</v>
      </c>
      <c r="AH36">
        <v>0.55600000000000005</v>
      </c>
      <c r="AI36">
        <v>8.8999999999999996E-2</v>
      </c>
      <c r="AJ36">
        <v>1.86</v>
      </c>
      <c r="AK36">
        <v>5.29</v>
      </c>
      <c r="AL36">
        <v>25.975624563640228</v>
      </c>
      <c r="AM36">
        <v>3.2571585814946884</v>
      </c>
      <c r="AN36">
        <v>150.59006211180122</v>
      </c>
      <c r="AO36">
        <v>0.10249535986801403</v>
      </c>
    </row>
    <row r="37" spans="1:41" x14ac:dyDescent="0.3">
      <c r="A37" t="s">
        <v>392</v>
      </c>
      <c r="B37">
        <v>29.628</v>
      </c>
      <c r="C37">
        <v>91.6</v>
      </c>
      <c r="D37" t="s">
        <v>393</v>
      </c>
      <c r="E37">
        <v>17.399999999999999</v>
      </c>
      <c r="F37">
        <v>64.8</v>
      </c>
      <c r="G37">
        <v>0.48</v>
      </c>
      <c r="H37">
        <v>16.3</v>
      </c>
      <c r="I37">
        <v>2.9513440000000002</v>
      </c>
      <c r="J37">
        <v>3.75</v>
      </c>
      <c r="K37">
        <v>1.5</v>
      </c>
      <c r="L37">
        <v>0.05</v>
      </c>
      <c r="M37">
        <v>2.73</v>
      </c>
      <c r="N37">
        <v>6.15</v>
      </c>
      <c r="O37">
        <v>0.04</v>
      </c>
      <c r="P37">
        <v>10</v>
      </c>
      <c r="Q37">
        <v>12</v>
      </c>
      <c r="R37">
        <v>71.2</v>
      </c>
      <c r="S37">
        <v>1095</v>
      </c>
      <c r="T37">
        <v>6.5</v>
      </c>
      <c r="U37">
        <v>114</v>
      </c>
      <c r="V37">
        <v>3.5</v>
      </c>
      <c r="W37">
        <v>737</v>
      </c>
      <c r="X37">
        <v>20.8</v>
      </c>
      <c r="Y37">
        <v>41.3</v>
      </c>
      <c r="Z37">
        <v>4.83</v>
      </c>
      <c r="AA37">
        <v>19</v>
      </c>
      <c r="AB37">
        <v>3.46</v>
      </c>
      <c r="AC37">
        <v>0.89</v>
      </c>
      <c r="AD37">
        <v>2.34</v>
      </c>
      <c r="AE37">
        <v>0.25</v>
      </c>
      <c r="AF37">
        <v>1.28</v>
      </c>
      <c r="AG37">
        <v>0.62</v>
      </c>
      <c r="AH37">
        <v>0.61</v>
      </c>
      <c r="AI37">
        <v>0.09</v>
      </c>
      <c r="AJ37">
        <v>3.3</v>
      </c>
      <c r="AK37">
        <v>7.19</v>
      </c>
      <c r="AL37">
        <v>23.163865255585534</v>
      </c>
      <c r="AM37">
        <v>3.1425935323713845</v>
      </c>
      <c r="AN37">
        <v>168.46153846153845</v>
      </c>
      <c r="AO37">
        <v>6.5022831050228311E-2</v>
      </c>
    </row>
    <row r="38" spans="1:41" x14ac:dyDescent="0.3">
      <c r="A38" t="s">
        <v>392</v>
      </c>
      <c r="B38">
        <v>29.628</v>
      </c>
      <c r="C38">
        <v>91.6</v>
      </c>
      <c r="D38" t="s">
        <v>393</v>
      </c>
      <c r="E38">
        <v>17.399999999999999</v>
      </c>
      <c r="F38">
        <v>64.8</v>
      </c>
      <c r="G38">
        <v>0.46</v>
      </c>
      <c r="H38">
        <v>16.100000000000001</v>
      </c>
      <c r="I38">
        <v>2.7443900000000001</v>
      </c>
      <c r="J38">
        <v>3.67</v>
      </c>
      <c r="K38">
        <v>1.35</v>
      </c>
      <c r="L38">
        <v>0.04</v>
      </c>
      <c r="M38">
        <v>2.77</v>
      </c>
      <c r="N38">
        <v>6.33</v>
      </c>
      <c r="O38">
        <v>0.04</v>
      </c>
      <c r="P38">
        <v>10</v>
      </c>
      <c r="Q38">
        <v>10</v>
      </c>
      <c r="R38">
        <v>63.9</v>
      </c>
      <c r="S38">
        <v>1105</v>
      </c>
      <c r="T38">
        <v>6.2</v>
      </c>
      <c r="U38">
        <v>99</v>
      </c>
      <c r="V38">
        <v>3.4</v>
      </c>
      <c r="W38">
        <v>768</v>
      </c>
      <c r="X38">
        <v>20.100000000000001</v>
      </c>
      <c r="Y38">
        <v>39.6</v>
      </c>
      <c r="Z38">
        <v>4.58</v>
      </c>
      <c r="AA38">
        <v>17.7</v>
      </c>
      <c r="AB38">
        <v>3.24</v>
      </c>
      <c r="AC38">
        <v>0.84</v>
      </c>
      <c r="AD38">
        <v>2.0499999999999998</v>
      </c>
      <c r="AE38">
        <v>0.23</v>
      </c>
      <c r="AF38">
        <v>1.19</v>
      </c>
      <c r="AG38">
        <v>0.64</v>
      </c>
      <c r="AH38">
        <v>0.64</v>
      </c>
      <c r="AI38">
        <v>0.1</v>
      </c>
      <c r="AJ38">
        <v>2.8</v>
      </c>
      <c r="AK38">
        <v>5.78</v>
      </c>
      <c r="AL38">
        <v>21.335047468354432</v>
      </c>
      <c r="AM38">
        <v>3.0603511415427813</v>
      </c>
      <c r="AN38">
        <v>178.2258064516129</v>
      </c>
      <c r="AO38">
        <v>5.7828054298642531E-2</v>
      </c>
    </row>
    <row r="39" spans="1:41" x14ac:dyDescent="0.3">
      <c r="A39" t="s">
        <v>392</v>
      </c>
      <c r="B39">
        <v>29.628</v>
      </c>
      <c r="C39">
        <v>91.6</v>
      </c>
      <c r="D39" t="s">
        <v>393</v>
      </c>
      <c r="E39">
        <v>17.399999999999999</v>
      </c>
      <c r="F39">
        <v>65</v>
      </c>
      <c r="G39">
        <v>0.5</v>
      </c>
      <c r="H39">
        <v>16.399999999999999</v>
      </c>
      <c r="I39">
        <v>2.9963340000000001</v>
      </c>
      <c r="J39">
        <v>3.87</v>
      </c>
      <c r="K39">
        <v>1.52</v>
      </c>
      <c r="L39">
        <v>0.04</v>
      </c>
      <c r="M39">
        <v>2.75</v>
      </c>
      <c r="N39">
        <v>4.8099999999999996</v>
      </c>
      <c r="O39">
        <v>0.19</v>
      </c>
      <c r="P39">
        <v>10</v>
      </c>
      <c r="Q39">
        <v>11</v>
      </c>
      <c r="R39">
        <v>63.2</v>
      </c>
      <c r="S39">
        <v>1140</v>
      </c>
      <c r="T39">
        <v>7.6</v>
      </c>
      <c r="U39">
        <v>110</v>
      </c>
      <c r="V39">
        <v>4.0999999999999996</v>
      </c>
      <c r="W39">
        <v>750</v>
      </c>
      <c r="X39">
        <v>23.4</v>
      </c>
      <c r="Y39">
        <v>48.8</v>
      </c>
      <c r="Z39">
        <v>5.64</v>
      </c>
      <c r="AA39">
        <v>22.8</v>
      </c>
      <c r="AB39">
        <v>3.79</v>
      </c>
      <c r="AC39">
        <v>1.02</v>
      </c>
      <c r="AD39">
        <v>2.5</v>
      </c>
      <c r="AE39">
        <v>0.27</v>
      </c>
      <c r="AF39">
        <v>1.46</v>
      </c>
      <c r="AG39">
        <v>0.82</v>
      </c>
      <c r="AH39">
        <v>0.68</v>
      </c>
      <c r="AI39">
        <v>0.11</v>
      </c>
      <c r="AJ39">
        <v>3.1</v>
      </c>
      <c r="AK39">
        <v>7.41</v>
      </c>
      <c r="AL39">
        <v>23.376768428890543</v>
      </c>
      <c r="AM39">
        <v>3.1517427270249723</v>
      </c>
      <c r="AN39">
        <v>150</v>
      </c>
      <c r="AO39">
        <v>5.5438596491228072E-2</v>
      </c>
    </row>
    <row r="40" spans="1:41" x14ac:dyDescent="0.3">
      <c r="A40" t="s">
        <v>392</v>
      </c>
      <c r="B40">
        <v>29.628</v>
      </c>
      <c r="C40">
        <v>91.6</v>
      </c>
      <c r="D40" t="s">
        <v>393</v>
      </c>
      <c r="E40">
        <v>17.399999999999999</v>
      </c>
      <c r="F40">
        <v>63.5</v>
      </c>
      <c r="G40">
        <v>0.53</v>
      </c>
      <c r="H40">
        <v>16.600000000000001</v>
      </c>
      <c r="I40">
        <v>3.2122860000000002</v>
      </c>
      <c r="J40">
        <v>4.0599999999999996</v>
      </c>
      <c r="K40">
        <v>1.55</v>
      </c>
      <c r="L40">
        <v>0.04</v>
      </c>
      <c r="M40">
        <v>2.54</v>
      </c>
      <c r="N40">
        <v>6.55</v>
      </c>
      <c r="O40">
        <v>0.04</v>
      </c>
      <c r="P40">
        <v>10</v>
      </c>
      <c r="Q40">
        <v>12</v>
      </c>
      <c r="R40">
        <v>78.5</v>
      </c>
      <c r="S40">
        <v>1150</v>
      </c>
      <c r="T40">
        <v>8.8000000000000007</v>
      </c>
      <c r="U40">
        <v>110</v>
      </c>
      <c r="V40">
        <v>4.4000000000000004</v>
      </c>
      <c r="W40">
        <v>674</v>
      </c>
      <c r="X40">
        <v>25.4</v>
      </c>
      <c r="Y40">
        <v>54.8</v>
      </c>
      <c r="Z40">
        <v>6.68</v>
      </c>
      <c r="AA40">
        <v>26.2</v>
      </c>
      <c r="AB40">
        <v>4.53</v>
      </c>
      <c r="AC40">
        <v>1.07</v>
      </c>
      <c r="AD40">
        <v>2.89</v>
      </c>
      <c r="AE40">
        <v>0.34</v>
      </c>
      <c r="AF40">
        <v>1.78</v>
      </c>
      <c r="AG40">
        <v>0.91</v>
      </c>
      <c r="AH40">
        <v>0.85</v>
      </c>
      <c r="AI40">
        <v>0.12</v>
      </c>
      <c r="AJ40">
        <v>3.3</v>
      </c>
      <c r="AK40">
        <v>7.49</v>
      </c>
      <c r="AL40">
        <v>20.29982625961777</v>
      </c>
      <c r="AM40">
        <v>3.0106123273715975</v>
      </c>
      <c r="AN40">
        <v>130.68181818181816</v>
      </c>
      <c r="AO40">
        <v>6.8260869565217389E-2</v>
      </c>
    </row>
    <row r="41" spans="1:41" x14ac:dyDescent="0.3">
      <c r="A41" t="s">
        <v>392</v>
      </c>
      <c r="B41">
        <v>29.628</v>
      </c>
      <c r="C41">
        <v>91.6</v>
      </c>
      <c r="D41" t="s">
        <v>393</v>
      </c>
      <c r="E41">
        <v>17.399999999999999</v>
      </c>
      <c r="F41">
        <v>63.4</v>
      </c>
      <c r="G41">
        <v>0.53</v>
      </c>
      <c r="H41">
        <v>16.7</v>
      </c>
      <c r="I41">
        <v>3.122306</v>
      </c>
      <c r="J41">
        <v>4.12</v>
      </c>
      <c r="K41">
        <v>1.62</v>
      </c>
      <c r="L41">
        <v>0.04</v>
      </c>
      <c r="M41">
        <v>2.58</v>
      </c>
      <c r="N41">
        <v>6.4</v>
      </c>
      <c r="O41">
        <v>0.05</v>
      </c>
      <c r="P41">
        <v>10</v>
      </c>
      <c r="Q41">
        <v>13</v>
      </c>
      <c r="R41">
        <v>63.6</v>
      </c>
      <c r="S41">
        <v>1175</v>
      </c>
      <c r="T41">
        <v>7.8</v>
      </c>
      <c r="U41">
        <v>103</v>
      </c>
      <c r="V41">
        <v>4</v>
      </c>
      <c r="W41">
        <v>759</v>
      </c>
      <c r="X41">
        <v>23.3</v>
      </c>
      <c r="Y41">
        <v>48</v>
      </c>
      <c r="Z41">
        <v>5.67</v>
      </c>
      <c r="AA41">
        <v>22.7</v>
      </c>
      <c r="AB41">
        <v>4.08</v>
      </c>
      <c r="AC41">
        <v>1</v>
      </c>
      <c r="AD41">
        <v>2.63</v>
      </c>
      <c r="AE41">
        <v>0.28000000000000003</v>
      </c>
      <c r="AF41">
        <v>1.44</v>
      </c>
      <c r="AG41">
        <v>0.77</v>
      </c>
      <c r="AH41">
        <v>0.6</v>
      </c>
      <c r="AI41">
        <v>0.1</v>
      </c>
      <c r="AJ41">
        <v>3</v>
      </c>
      <c r="AK41">
        <v>7.86</v>
      </c>
      <c r="AL41">
        <v>26.380450070323491</v>
      </c>
      <c r="AM41">
        <v>3.2726232081869773</v>
      </c>
      <c r="AN41">
        <v>150.64102564102564</v>
      </c>
      <c r="AO41">
        <v>5.4127659574468086E-2</v>
      </c>
    </row>
    <row r="42" spans="1:41" x14ac:dyDescent="0.3">
      <c r="A42" t="s">
        <v>466</v>
      </c>
      <c r="B42">
        <v>29.61</v>
      </c>
      <c r="C42">
        <v>91.6</v>
      </c>
      <c r="D42" t="s">
        <v>467</v>
      </c>
      <c r="E42">
        <v>17</v>
      </c>
      <c r="F42">
        <v>65.27</v>
      </c>
      <c r="G42">
        <v>0.53</v>
      </c>
      <c r="H42">
        <v>16.809999999999999</v>
      </c>
      <c r="I42">
        <v>3.1672959999999999</v>
      </c>
      <c r="J42">
        <v>3.53</v>
      </c>
      <c r="K42">
        <v>1.53</v>
      </c>
      <c r="L42">
        <v>0.03</v>
      </c>
      <c r="M42">
        <v>2.95</v>
      </c>
      <c r="N42">
        <v>4.1900000000000004</v>
      </c>
      <c r="O42">
        <v>0.19</v>
      </c>
      <c r="R42">
        <v>85.9</v>
      </c>
      <c r="S42">
        <v>1048</v>
      </c>
      <c r="T42">
        <v>8.1999999999999993</v>
      </c>
      <c r="U42">
        <v>89</v>
      </c>
      <c r="V42">
        <v>3.67</v>
      </c>
      <c r="W42">
        <v>755</v>
      </c>
      <c r="X42">
        <v>21.9</v>
      </c>
      <c r="Y42">
        <v>45.9</v>
      </c>
      <c r="Z42">
        <v>5.51</v>
      </c>
      <c r="AA42">
        <v>22.5</v>
      </c>
      <c r="AB42">
        <v>3.96</v>
      </c>
      <c r="AC42">
        <v>0.99</v>
      </c>
      <c r="AD42">
        <v>2.81</v>
      </c>
      <c r="AE42">
        <v>0.31</v>
      </c>
      <c r="AF42">
        <v>1.56</v>
      </c>
      <c r="AG42">
        <v>0.72</v>
      </c>
      <c r="AH42">
        <v>0.65</v>
      </c>
      <c r="AI42">
        <v>9.4E-2</v>
      </c>
      <c r="AJ42">
        <v>2.54</v>
      </c>
      <c r="AK42">
        <v>8.83</v>
      </c>
      <c r="AL42">
        <v>22.888023369036027</v>
      </c>
      <c r="AM42">
        <v>3.1306137767642412</v>
      </c>
      <c r="AN42">
        <v>127.80487804878049</v>
      </c>
      <c r="AO42">
        <v>8.1965648854961839E-2</v>
      </c>
    </row>
    <row r="43" spans="1:41" x14ac:dyDescent="0.3">
      <c r="A43" t="s">
        <v>480</v>
      </c>
      <c r="B43">
        <v>29.658329999999999</v>
      </c>
      <c r="C43">
        <v>87.466669999999993</v>
      </c>
      <c r="D43" t="s">
        <v>481</v>
      </c>
      <c r="E43">
        <v>15.6</v>
      </c>
      <c r="F43">
        <v>67</v>
      </c>
      <c r="G43">
        <v>0.64</v>
      </c>
      <c r="H43">
        <v>15</v>
      </c>
      <c r="I43">
        <v>3.7521659999999999</v>
      </c>
      <c r="J43">
        <v>2.2000000000000002</v>
      </c>
      <c r="K43">
        <v>2</v>
      </c>
      <c r="L43">
        <v>0</v>
      </c>
      <c r="M43">
        <v>4</v>
      </c>
      <c r="N43">
        <v>4</v>
      </c>
      <c r="O43">
        <v>0</v>
      </c>
      <c r="P43">
        <v>23</v>
      </c>
      <c r="Q43">
        <v>15</v>
      </c>
      <c r="R43">
        <v>232</v>
      </c>
      <c r="S43">
        <v>681</v>
      </c>
      <c r="T43">
        <v>12</v>
      </c>
      <c r="U43">
        <v>47</v>
      </c>
      <c r="V43">
        <v>9</v>
      </c>
      <c r="W43">
        <v>880</v>
      </c>
      <c r="X43">
        <v>37</v>
      </c>
      <c r="Y43">
        <v>66</v>
      </c>
      <c r="Z43">
        <v>8</v>
      </c>
      <c r="AA43">
        <v>31</v>
      </c>
      <c r="AB43">
        <v>6</v>
      </c>
      <c r="AC43">
        <v>1</v>
      </c>
      <c r="AD43">
        <v>4</v>
      </c>
      <c r="AE43">
        <v>1</v>
      </c>
      <c r="AF43">
        <v>3</v>
      </c>
      <c r="AG43">
        <v>1</v>
      </c>
      <c r="AH43">
        <v>1</v>
      </c>
      <c r="AI43">
        <v>0</v>
      </c>
      <c r="AJ43">
        <v>1</v>
      </c>
      <c r="AK43">
        <v>18</v>
      </c>
      <c r="AL43">
        <v>25.135021097046412</v>
      </c>
      <c r="AM43">
        <v>3.224262136493556</v>
      </c>
      <c r="AN43">
        <v>56.75</v>
      </c>
      <c r="AO43">
        <v>0.34067547723935387</v>
      </c>
    </row>
    <row r="44" spans="1:41" x14ac:dyDescent="0.3">
      <c r="A44" t="s">
        <v>480</v>
      </c>
      <c r="B44">
        <v>29.658329999999999</v>
      </c>
      <c r="C44">
        <v>87.466669999999993</v>
      </c>
      <c r="D44" t="s">
        <v>484</v>
      </c>
      <c r="E44">
        <v>15.6</v>
      </c>
      <c r="F44">
        <v>67</v>
      </c>
      <c r="G44">
        <v>1</v>
      </c>
      <c r="H44">
        <v>15</v>
      </c>
      <c r="I44">
        <v>3.6531880000000001</v>
      </c>
      <c r="J44">
        <v>2.88</v>
      </c>
      <c r="K44">
        <v>2</v>
      </c>
      <c r="L44">
        <v>0</v>
      </c>
      <c r="M44">
        <v>3</v>
      </c>
      <c r="N44">
        <v>4</v>
      </c>
      <c r="O44">
        <v>0</v>
      </c>
      <c r="P44">
        <v>23</v>
      </c>
      <c r="Q44">
        <v>13</v>
      </c>
      <c r="R44">
        <v>158</v>
      </c>
      <c r="S44">
        <v>752</v>
      </c>
      <c r="T44">
        <v>11</v>
      </c>
      <c r="U44">
        <v>79</v>
      </c>
      <c r="V44">
        <v>9</v>
      </c>
      <c r="W44">
        <v>912</v>
      </c>
      <c r="X44">
        <v>38</v>
      </c>
      <c r="Y44">
        <v>68</v>
      </c>
      <c r="Z44">
        <v>9</v>
      </c>
      <c r="AA44">
        <v>31</v>
      </c>
      <c r="AB44">
        <v>5</v>
      </c>
      <c r="AC44">
        <v>1</v>
      </c>
      <c r="AD44">
        <v>4</v>
      </c>
      <c r="AE44">
        <v>0</v>
      </c>
      <c r="AF44">
        <v>2</v>
      </c>
      <c r="AG44">
        <v>1</v>
      </c>
      <c r="AH44">
        <v>1</v>
      </c>
      <c r="AI44">
        <v>0</v>
      </c>
      <c r="AJ44">
        <v>3</v>
      </c>
      <c r="AK44">
        <v>25</v>
      </c>
      <c r="AL44">
        <v>25.814345991561183</v>
      </c>
      <c r="AM44">
        <v>3.2509303835757177</v>
      </c>
      <c r="AN44">
        <v>68.36363636363636</v>
      </c>
      <c r="AO44">
        <v>0.21010638297872342</v>
      </c>
    </row>
    <row r="45" spans="1:41" x14ac:dyDescent="0.3">
      <c r="A45" t="s">
        <v>369</v>
      </c>
      <c r="B45">
        <v>29.541667</v>
      </c>
      <c r="C45">
        <v>91.32</v>
      </c>
      <c r="D45" t="s">
        <v>494</v>
      </c>
      <c r="E45">
        <v>13.2</v>
      </c>
      <c r="F45">
        <v>65.31</v>
      </c>
      <c r="G45">
        <v>0.66</v>
      </c>
      <c r="H45">
        <v>16.75</v>
      </c>
      <c r="I45">
        <v>3.590202000000001</v>
      </c>
      <c r="J45">
        <v>2.59</v>
      </c>
      <c r="K45">
        <v>2.54</v>
      </c>
      <c r="L45">
        <v>0.05</v>
      </c>
      <c r="M45">
        <v>3.1</v>
      </c>
      <c r="N45">
        <v>4.3600000000000003</v>
      </c>
      <c r="O45">
        <v>0.16</v>
      </c>
      <c r="P45">
        <v>81.900000000000006</v>
      </c>
      <c r="Q45">
        <v>30.2</v>
      </c>
      <c r="R45">
        <v>68.099999999999994</v>
      </c>
      <c r="S45">
        <v>822.1</v>
      </c>
      <c r="T45">
        <v>7</v>
      </c>
      <c r="U45">
        <v>113.6</v>
      </c>
      <c r="V45">
        <v>3.5</v>
      </c>
      <c r="W45">
        <v>744</v>
      </c>
      <c r="X45">
        <v>23.71</v>
      </c>
      <c r="Y45">
        <v>48.09</v>
      </c>
      <c r="Z45">
        <v>5.83</v>
      </c>
      <c r="AA45">
        <v>23.13</v>
      </c>
      <c r="AB45">
        <v>3.96</v>
      </c>
      <c r="AC45">
        <v>0.99</v>
      </c>
      <c r="AD45">
        <v>2.2799999999999998</v>
      </c>
      <c r="AE45">
        <v>0.33</v>
      </c>
      <c r="AF45">
        <v>1.61</v>
      </c>
      <c r="AG45">
        <v>0.79</v>
      </c>
      <c r="AH45">
        <v>0.75</v>
      </c>
      <c r="AI45">
        <v>0.1</v>
      </c>
      <c r="AJ45">
        <v>2.9</v>
      </c>
      <c r="AK45">
        <v>7.1</v>
      </c>
      <c r="AL45">
        <v>21.475724331926866</v>
      </c>
      <c r="AM45">
        <v>3.0669231963784269</v>
      </c>
      <c r="AN45">
        <v>117.44285714285715</v>
      </c>
      <c r="AO45">
        <v>8.283663787860357E-2</v>
      </c>
    </row>
    <row r="46" spans="1:41" x14ac:dyDescent="0.3">
      <c r="A46" t="s">
        <v>497</v>
      </c>
      <c r="B46">
        <v>29.658339999999999</v>
      </c>
      <c r="C46">
        <v>87.474999999999994</v>
      </c>
      <c r="D46" t="s">
        <v>498</v>
      </c>
      <c r="E46">
        <v>16</v>
      </c>
      <c r="F46">
        <v>65.739999999999995</v>
      </c>
      <c r="G46">
        <v>0.6</v>
      </c>
      <c r="H46">
        <v>16.54</v>
      </c>
      <c r="I46">
        <v>3.375452000000001</v>
      </c>
      <c r="J46">
        <v>2.52</v>
      </c>
      <c r="K46">
        <v>1.86</v>
      </c>
      <c r="L46">
        <v>3.7999999999999999E-2</v>
      </c>
      <c r="M46">
        <v>3.32</v>
      </c>
      <c r="N46">
        <v>4.03</v>
      </c>
      <c r="O46">
        <v>0.2</v>
      </c>
      <c r="P46">
        <v>19.8</v>
      </c>
      <c r="Q46">
        <v>19.600000000000001</v>
      </c>
      <c r="R46">
        <v>210</v>
      </c>
      <c r="S46">
        <v>778</v>
      </c>
      <c r="T46">
        <v>12.7</v>
      </c>
      <c r="U46">
        <v>176</v>
      </c>
      <c r="V46">
        <v>9.86</v>
      </c>
      <c r="W46">
        <v>821</v>
      </c>
      <c r="X46">
        <v>36.9</v>
      </c>
      <c r="Y46">
        <v>59.9</v>
      </c>
      <c r="Z46">
        <v>8.3000000000000007</v>
      </c>
      <c r="AA46">
        <v>30.2</v>
      </c>
      <c r="AB46">
        <v>5.0999999999999996</v>
      </c>
      <c r="AC46">
        <v>1.19</v>
      </c>
      <c r="AD46">
        <v>3.63</v>
      </c>
      <c r="AE46">
        <v>0.49</v>
      </c>
      <c r="AF46">
        <v>2.5299999999999998</v>
      </c>
      <c r="AG46">
        <v>1.2</v>
      </c>
      <c r="AH46">
        <v>1.1000000000000001</v>
      </c>
      <c r="AI46">
        <v>0.15</v>
      </c>
      <c r="AJ46">
        <v>5.08</v>
      </c>
      <c r="AK46">
        <v>27.3</v>
      </c>
      <c r="AL46">
        <v>22.788262370540853</v>
      </c>
      <c r="AM46">
        <v>3.1262455950914885</v>
      </c>
      <c r="AN46">
        <v>61.259842519685044</v>
      </c>
      <c r="AO46">
        <v>0.26992287917737789</v>
      </c>
    </row>
    <row r="47" spans="1:41" x14ac:dyDescent="0.3">
      <c r="A47" t="s">
        <v>542</v>
      </c>
      <c r="B47">
        <v>29.634184000000001</v>
      </c>
      <c r="C47">
        <v>87.457554000000002</v>
      </c>
      <c r="D47" t="s">
        <v>543</v>
      </c>
      <c r="E47">
        <v>15</v>
      </c>
      <c r="F47">
        <v>66.709999999999994</v>
      </c>
      <c r="G47">
        <v>0.56000000000000005</v>
      </c>
      <c r="H47">
        <v>16.04</v>
      </c>
      <c r="I47">
        <v>3.4916839999999998</v>
      </c>
      <c r="J47">
        <v>3.48</v>
      </c>
      <c r="K47">
        <v>1.74</v>
      </c>
      <c r="L47">
        <v>2.8</v>
      </c>
      <c r="M47">
        <v>0.02</v>
      </c>
      <c r="N47">
        <v>3.82</v>
      </c>
      <c r="O47">
        <v>0.2</v>
      </c>
      <c r="P47">
        <v>25.8</v>
      </c>
      <c r="Q47">
        <v>13.4</v>
      </c>
      <c r="R47">
        <v>218</v>
      </c>
      <c r="S47">
        <v>689.7</v>
      </c>
      <c r="T47">
        <v>12.2</v>
      </c>
      <c r="U47">
        <v>120.8</v>
      </c>
      <c r="V47">
        <v>10.83</v>
      </c>
      <c r="W47">
        <v>729</v>
      </c>
      <c r="X47">
        <v>43.2</v>
      </c>
      <c r="Y47">
        <v>68.400000000000006</v>
      </c>
      <c r="Z47">
        <v>9.1199999999999992</v>
      </c>
      <c r="AA47">
        <v>34.299999999999997</v>
      </c>
      <c r="AB47">
        <v>5.39</v>
      </c>
      <c r="AC47">
        <v>1.21</v>
      </c>
      <c r="AD47">
        <v>4.17</v>
      </c>
      <c r="AE47">
        <v>0.52</v>
      </c>
      <c r="AF47">
        <v>2.4500000000000002</v>
      </c>
      <c r="AG47">
        <v>1.28</v>
      </c>
      <c r="AH47">
        <v>1.21</v>
      </c>
      <c r="AI47">
        <v>0.17</v>
      </c>
      <c r="AJ47">
        <v>6.41</v>
      </c>
      <c r="AK47">
        <v>34.700000000000003</v>
      </c>
      <c r="AL47">
        <v>24.253583010775191</v>
      </c>
      <c r="AM47">
        <v>3.1885643594907469</v>
      </c>
      <c r="AN47">
        <v>56.532786885245912</v>
      </c>
      <c r="AO47">
        <v>0.3160794548354357</v>
      </c>
    </row>
    <row r="48" spans="1:41" x14ac:dyDescent="0.3">
      <c r="A48" t="s">
        <v>678</v>
      </c>
      <c r="B48">
        <v>29.634184000000001</v>
      </c>
      <c r="C48">
        <v>87.457554000000002</v>
      </c>
      <c r="D48" t="s">
        <v>544</v>
      </c>
      <c r="E48">
        <v>15</v>
      </c>
      <c r="F48">
        <v>67.290000000000006</v>
      </c>
      <c r="G48">
        <v>0.52</v>
      </c>
      <c r="H48">
        <v>15.93</v>
      </c>
      <c r="I48">
        <v>3.1026660000000001</v>
      </c>
      <c r="J48">
        <v>3.53</v>
      </c>
      <c r="K48">
        <v>1.59</v>
      </c>
      <c r="L48">
        <v>3.06</v>
      </c>
      <c r="M48">
        <v>0.04</v>
      </c>
      <c r="N48">
        <v>3.88</v>
      </c>
      <c r="O48">
        <v>0.19</v>
      </c>
      <c r="P48">
        <v>21</v>
      </c>
      <c r="Q48">
        <v>11.7</v>
      </c>
      <c r="R48">
        <v>193</v>
      </c>
      <c r="S48">
        <v>598.29999999999995</v>
      </c>
      <c r="T48">
        <v>6.6</v>
      </c>
      <c r="U48">
        <v>129.30000000000001</v>
      </c>
      <c r="V48">
        <v>10.75</v>
      </c>
      <c r="W48">
        <v>613</v>
      </c>
      <c r="X48">
        <v>22.8</v>
      </c>
      <c r="Y48">
        <v>36.200000000000003</v>
      </c>
      <c r="Z48">
        <v>4.76</v>
      </c>
      <c r="AA48">
        <v>17.7</v>
      </c>
      <c r="AB48">
        <v>2.8</v>
      </c>
      <c r="AC48">
        <v>0.79</v>
      </c>
      <c r="AD48">
        <v>2.2799999999999998</v>
      </c>
      <c r="AE48">
        <v>0.28999999999999998</v>
      </c>
      <c r="AF48">
        <v>1.35</v>
      </c>
      <c r="AG48">
        <v>0.68</v>
      </c>
      <c r="AH48">
        <v>0.65</v>
      </c>
      <c r="AI48">
        <v>0.08</v>
      </c>
      <c r="AJ48">
        <v>9.19</v>
      </c>
      <c r="AK48">
        <v>21.6</v>
      </c>
      <c r="AL48">
        <v>23.828627069133397</v>
      </c>
      <c r="AM48">
        <v>3.1708876759021809</v>
      </c>
      <c r="AN48">
        <v>90.651515151515156</v>
      </c>
      <c r="AO48">
        <v>0.32258064516129037</v>
      </c>
    </row>
    <row r="49" spans="1:41" x14ac:dyDescent="0.3">
      <c r="A49" t="s">
        <v>542</v>
      </c>
      <c r="B49">
        <v>29.656970999999999</v>
      </c>
      <c r="C49">
        <v>87.474332000000004</v>
      </c>
      <c r="D49" t="s">
        <v>545</v>
      </c>
      <c r="E49">
        <v>14.6</v>
      </c>
      <c r="F49">
        <v>65.95</v>
      </c>
      <c r="G49">
        <v>0.62</v>
      </c>
      <c r="H49">
        <v>16.309999999999999</v>
      </c>
      <c r="I49">
        <v>2.9737480000000001</v>
      </c>
      <c r="J49">
        <v>3.93</v>
      </c>
      <c r="K49">
        <v>1.97</v>
      </c>
      <c r="L49">
        <v>2.74</v>
      </c>
      <c r="M49">
        <v>0.03</v>
      </c>
      <c r="N49">
        <v>4.18</v>
      </c>
      <c r="O49">
        <v>0.21</v>
      </c>
      <c r="P49">
        <v>31.7</v>
      </c>
      <c r="Q49">
        <v>17.399999999999999</v>
      </c>
      <c r="R49">
        <v>267</v>
      </c>
      <c r="S49">
        <v>771.3</v>
      </c>
      <c r="T49">
        <v>10.96</v>
      </c>
      <c r="U49">
        <v>139</v>
      </c>
      <c r="V49">
        <v>8.27</v>
      </c>
      <c r="W49">
        <v>686</v>
      </c>
      <c r="X49">
        <v>33.57</v>
      </c>
      <c r="Y49">
        <v>58.48</v>
      </c>
      <c r="Z49">
        <v>7.42</v>
      </c>
      <c r="AA49">
        <v>26.3</v>
      </c>
      <c r="AB49">
        <v>4.6399999999999997</v>
      </c>
      <c r="AC49">
        <v>1</v>
      </c>
      <c r="AD49">
        <v>3.47</v>
      </c>
      <c r="AE49">
        <v>0.48</v>
      </c>
      <c r="AF49">
        <v>2.23</v>
      </c>
      <c r="AG49">
        <v>1.01</v>
      </c>
      <c r="AH49">
        <v>0.89</v>
      </c>
      <c r="AI49">
        <v>0.11</v>
      </c>
      <c r="AJ49">
        <v>7.19</v>
      </c>
      <c r="AK49">
        <v>23.4</v>
      </c>
      <c r="AL49">
        <v>25.623524391978385</v>
      </c>
      <c r="AM49">
        <v>3.243510851097227</v>
      </c>
      <c r="AN49">
        <v>70.374087591240865</v>
      </c>
      <c r="AO49">
        <v>0.34616880591209648</v>
      </c>
    </row>
    <row r="50" spans="1:41" x14ac:dyDescent="0.3">
      <c r="A50" t="s">
        <v>542</v>
      </c>
      <c r="B50">
        <v>29.656970999999999</v>
      </c>
      <c r="C50">
        <v>87.474332000000004</v>
      </c>
      <c r="D50" t="s">
        <v>546</v>
      </c>
      <c r="E50">
        <v>15</v>
      </c>
      <c r="F50">
        <v>67.42</v>
      </c>
      <c r="G50">
        <v>0.53</v>
      </c>
      <c r="H50">
        <v>15.48</v>
      </c>
      <c r="I50">
        <v>2.8877359999999999</v>
      </c>
      <c r="J50">
        <v>3.93</v>
      </c>
      <c r="K50">
        <v>1.64</v>
      </c>
      <c r="L50">
        <v>2.71</v>
      </c>
      <c r="M50">
        <v>0.04</v>
      </c>
      <c r="N50">
        <v>3.87</v>
      </c>
      <c r="O50">
        <v>0.18</v>
      </c>
      <c r="P50">
        <v>28.5</v>
      </c>
      <c r="Q50">
        <v>12.4</v>
      </c>
      <c r="R50">
        <v>214</v>
      </c>
      <c r="S50">
        <v>631.9</v>
      </c>
      <c r="T50">
        <v>10.09</v>
      </c>
      <c r="U50">
        <v>136</v>
      </c>
      <c r="V50">
        <v>7.13</v>
      </c>
      <c r="W50">
        <v>628</v>
      </c>
      <c r="X50">
        <v>30.11</v>
      </c>
      <c r="Y50">
        <v>56.3</v>
      </c>
      <c r="Z50">
        <v>7.33</v>
      </c>
      <c r="AA50">
        <v>25.96</v>
      </c>
      <c r="AB50">
        <v>4.49</v>
      </c>
      <c r="AC50">
        <v>0.93</v>
      </c>
      <c r="AD50">
        <v>3.39</v>
      </c>
      <c r="AE50">
        <v>0.46</v>
      </c>
      <c r="AF50">
        <v>2.12</v>
      </c>
      <c r="AG50">
        <v>0.93</v>
      </c>
      <c r="AH50">
        <v>0.86</v>
      </c>
      <c r="AI50">
        <v>0.11</v>
      </c>
      <c r="AJ50">
        <v>9.59</v>
      </c>
      <c r="AK50">
        <v>23.6</v>
      </c>
      <c r="AL50">
        <v>23.784270434697284</v>
      </c>
      <c r="AM50">
        <v>3.1690244560775578</v>
      </c>
      <c r="AN50">
        <v>62.626362735381562</v>
      </c>
      <c r="AO50">
        <v>0.33866118056654537</v>
      </c>
    </row>
    <row r="51" spans="1:41" x14ac:dyDescent="0.3">
      <c r="A51" t="s">
        <v>200</v>
      </c>
      <c r="B51">
        <v>29.628204</v>
      </c>
      <c r="C51">
        <v>91.602759599999999</v>
      </c>
      <c r="D51" t="s">
        <v>556</v>
      </c>
      <c r="E51">
        <v>19</v>
      </c>
      <c r="F51">
        <v>66.260000000000005</v>
      </c>
      <c r="G51">
        <v>0.5</v>
      </c>
      <c r="H51">
        <v>17.04</v>
      </c>
      <c r="I51">
        <v>3.23</v>
      </c>
      <c r="J51">
        <v>3.1</v>
      </c>
      <c r="K51">
        <v>1.43</v>
      </c>
      <c r="L51">
        <v>0.01</v>
      </c>
      <c r="M51">
        <v>2.29</v>
      </c>
      <c r="N51">
        <v>4.24</v>
      </c>
      <c r="O51">
        <v>0.2</v>
      </c>
      <c r="P51">
        <v>10</v>
      </c>
      <c r="Q51">
        <v>11</v>
      </c>
      <c r="R51">
        <v>70</v>
      </c>
      <c r="S51">
        <v>948</v>
      </c>
      <c r="T51">
        <v>6.3</v>
      </c>
      <c r="U51">
        <v>217</v>
      </c>
      <c r="V51">
        <v>3.4</v>
      </c>
      <c r="W51">
        <v>563</v>
      </c>
      <c r="X51">
        <v>19.399999999999999</v>
      </c>
      <c r="Y51">
        <v>40.1</v>
      </c>
      <c r="Z51">
        <v>4.88</v>
      </c>
      <c r="AA51">
        <v>18.399999999999999</v>
      </c>
      <c r="AB51">
        <v>3.24</v>
      </c>
      <c r="AC51">
        <v>0.81</v>
      </c>
      <c r="AD51">
        <v>2.58</v>
      </c>
      <c r="AE51">
        <v>0.3</v>
      </c>
      <c r="AF51">
        <v>1.26</v>
      </c>
      <c r="AG51">
        <v>0.64</v>
      </c>
      <c r="AH51">
        <v>0.61</v>
      </c>
      <c r="AI51">
        <v>0.1</v>
      </c>
      <c r="AJ51">
        <v>5.4</v>
      </c>
      <c r="AL51">
        <v>21.604758940305736</v>
      </c>
      <c r="AM51">
        <v>3.0729136117333944</v>
      </c>
      <c r="AN51">
        <v>150.47619047619048</v>
      </c>
      <c r="AO51">
        <v>7.3839662447257384E-2</v>
      </c>
    </row>
    <row r="52" spans="1:41" x14ac:dyDescent="0.3">
      <c r="A52" t="s">
        <v>567</v>
      </c>
      <c r="B52">
        <v>29.586099999999998</v>
      </c>
      <c r="C52">
        <v>91.616669999999999</v>
      </c>
      <c r="D52" t="s">
        <v>568</v>
      </c>
      <c r="E52">
        <v>17</v>
      </c>
      <c r="F52">
        <v>65.94</v>
      </c>
      <c r="G52">
        <v>0.49</v>
      </c>
      <c r="H52">
        <v>16.309999999999999</v>
      </c>
      <c r="I52">
        <v>3.166674</v>
      </c>
      <c r="J52">
        <v>3.15</v>
      </c>
      <c r="K52">
        <v>3.91</v>
      </c>
      <c r="L52">
        <v>4.49</v>
      </c>
      <c r="M52">
        <v>1.46</v>
      </c>
      <c r="N52">
        <v>2.85</v>
      </c>
      <c r="O52">
        <v>0.04</v>
      </c>
      <c r="P52">
        <v>13</v>
      </c>
      <c r="Q52">
        <v>10.4</v>
      </c>
      <c r="R52">
        <v>65.8</v>
      </c>
      <c r="S52">
        <v>918</v>
      </c>
      <c r="T52">
        <v>6.64</v>
      </c>
      <c r="U52">
        <v>98.8</v>
      </c>
      <c r="V52">
        <v>3.54</v>
      </c>
      <c r="W52">
        <v>644</v>
      </c>
      <c r="X52">
        <v>20.309999999999999</v>
      </c>
      <c r="Y52">
        <v>42.79</v>
      </c>
      <c r="Z52">
        <v>5.45</v>
      </c>
      <c r="AA52">
        <v>21.08</v>
      </c>
      <c r="AB52">
        <v>3.52</v>
      </c>
      <c r="AC52">
        <v>1.01</v>
      </c>
      <c r="AD52">
        <v>2.6</v>
      </c>
      <c r="AE52">
        <v>0.32</v>
      </c>
      <c r="AF52">
        <v>1.35</v>
      </c>
      <c r="AG52">
        <v>0.66</v>
      </c>
      <c r="AH52">
        <v>0.6</v>
      </c>
      <c r="AI52">
        <v>0.1</v>
      </c>
      <c r="AJ52">
        <v>6.82</v>
      </c>
      <c r="AK52">
        <v>5.72</v>
      </c>
      <c r="AL52">
        <v>22.995147679324894</v>
      </c>
      <c r="AM52">
        <v>3.1352832232076158</v>
      </c>
      <c r="AN52">
        <v>138.25301204819277</v>
      </c>
      <c r="AO52">
        <v>7.167755991285403E-2</v>
      </c>
    </row>
    <row r="53" spans="1:41" x14ac:dyDescent="0.3">
      <c r="A53" t="s">
        <v>567</v>
      </c>
      <c r="B53">
        <v>29.586099999999998</v>
      </c>
      <c r="C53">
        <v>91.616669999999999</v>
      </c>
      <c r="D53" t="s">
        <v>569</v>
      </c>
      <c r="E53">
        <v>17</v>
      </c>
      <c r="F53">
        <v>66.099999999999994</v>
      </c>
      <c r="G53">
        <v>0.49</v>
      </c>
      <c r="H53">
        <v>16.239999999999998</v>
      </c>
      <c r="I53">
        <v>3.1786979999999998</v>
      </c>
      <c r="J53">
        <v>3.16</v>
      </c>
      <c r="K53">
        <v>3.83</v>
      </c>
      <c r="L53">
        <v>4.42</v>
      </c>
      <c r="M53">
        <v>1.46</v>
      </c>
      <c r="N53">
        <v>3.05</v>
      </c>
      <c r="O53">
        <v>0.04</v>
      </c>
      <c r="P53">
        <v>14.1</v>
      </c>
      <c r="Q53">
        <v>10.9</v>
      </c>
      <c r="R53">
        <v>76.099999999999994</v>
      </c>
      <c r="S53">
        <v>963</v>
      </c>
      <c r="T53">
        <v>7.17</v>
      </c>
      <c r="U53">
        <v>100.3</v>
      </c>
      <c r="V53">
        <v>3.42</v>
      </c>
      <c r="W53">
        <v>722</v>
      </c>
      <c r="X53">
        <v>21.94</v>
      </c>
      <c r="Y53">
        <v>46.64</v>
      </c>
      <c r="Z53">
        <v>5.94</v>
      </c>
      <c r="AA53">
        <v>23.04</v>
      </c>
      <c r="AB53">
        <v>3.85</v>
      </c>
      <c r="AC53">
        <v>1.1000000000000001</v>
      </c>
      <c r="AD53">
        <v>2.81</v>
      </c>
      <c r="AE53">
        <v>0.35</v>
      </c>
      <c r="AF53">
        <v>1.51</v>
      </c>
      <c r="AG53">
        <v>0.73</v>
      </c>
      <c r="AH53">
        <v>0.67</v>
      </c>
      <c r="AI53">
        <v>0.11</v>
      </c>
      <c r="AJ53">
        <v>7.6</v>
      </c>
      <c r="AK53">
        <v>6.17</v>
      </c>
      <c r="AL53">
        <v>22.245355500976135</v>
      </c>
      <c r="AM53">
        <v>3.1021332452935413</v>
      </c>
      <c r="AN53">
        <v>134.30962343096235</v>
      </c>
      <c r="AO53">
        <v>7.9023883696780886E-2</v>
      </c>
    </row>
    <row r="54" spans="1:41" x14ac:dyDescent="0.3">
      <c r="A54" t="s">
        <v>570</v>
      </c>
      <c r="B54">
        <v>29.583300000000001</v>
      </c>
      <c r="C54">
        <v>90.000010000000003</v>
      </c>
      <c r="D54" t="s">
        <v>571</v>
      </c>
      <c r="E54">
        <v>14.3</v>
      </c>
      <c r="F54">
        <v>67.63</v>
      </c>
      <c r="G54">
        <v>0.38</v>
      </c>
      <c r="H54">
        <v>15.53</v>
      </c>
      <c r="I54">
        <v>2.8073760000000001</v>
      </c>
      <c r="J54">
        <v>3.04</v>
      </c>
      <c r="K54">
        <v>1.37</v>
      </c>
      <c r="L54">
        <v>0.05</v>
      </c>
      <c r="M54">
        <v>3.67</v>
      </c>
      <c r="N54">
        <v>4.03</v>
      </c>
      <c r="O54">
        <v>0.19</v>
      </c>
      <c r="P54">
        <v>23.5</v>
      </c>
      <c r="Q54">
        <v>10.4</v>
      </c>
      <c r="R54">
        <v>153</v>
      </c>
      <c r="S54">
        <v>766</v>
      </c>
      <c r="T54">
        <v>8.42</v>
      </c>
      <c r="U54">
        <v>90.8</v>
      </c>
      <c r="V54">
        <v>7.83</v>
      </c>
      <c r="W54">
        <v>845</v>
      </c>
      <c r="X54">
        <v>32.9</v>
      </c>
      <c r="Y54">
        <v>68.900000000000006</v>
      </c>
      <c r="Z54">
        <v>7.58</v>
      </c>
      <c r="AA54">
        <v>27</v>
      </c>
      <c r="AB54">
        <v>4.37</v>
      </c>
      <c r="AC54">
        <v>1.08</v>
      </c>
      <c r="AD54">
        <v>2.82</v>
      </c>
      <c r="AE54">
        <v>0.34</v>
      </c>
      <c r="AF54">
        <v>1.55</v>
      </c>
      <c r="AG54">
        <v>0.77</v>
      </c>
      <c r="AH54">
        <v>0.59</v>
      </c>
      <c r="AI54">
        <v>0.1</v>
      </c>
      <c r="AJ54">
        <v>2.77</v>
      </c>
      <c r="AK54">
        <v>31.9</v>
      </c>
      <c r="AL54">
        <v>37.880998355145536</v>
      </c>
      <c r="AM54">
        <v>3.6344496237030302</v>
      </c>
      <c r="AN54">
        <v>90.973871733966746</v>
      </c>
      <c r="AO54">
        <v>0.19973890339425587</v>
      </c>
    </row>
    <row r="55" spans="1:41" x14ac:dyDescent="0.3">
      <c r="A55" t="s">
        <v>570</v>
      </c>
      <c r="B55">
        <v>29.75</v>
      </c>
      <c r="C55">
        <v>88.366699999999994</v>
      </c>
      <c r="D55" t="s">
        <v>573</v>
      </c>
      <c r="E55">
        <v>14.3</v>
      </c>
      <c r="F55">
        <v>67.95</v>
      </c>
      <c r="G55">
        <v>0.42</v>
      </c>
      <c r="H55">
        <v>15.44</v>
      </c>
      <c r="I55">
        <v>2.150522</v>
      </c>
      <c r="J55">
        <v>2.4500000000000002</v>
      </c>
      <c r="K55">
        <v>1</v>
      </c>
      <c r="L55">
        <v>0.03</v>
      </c>
      <c r="M55">
        <v>4.21</v>
      </c>
      <c r="N55">
        <v>4.6100000000000003</v>
      </c>
      <c r="O55">
        <v>0.14000000000000001</v>
      </c>
      <c r="P55">
        <v>8.9</v>
      </c>
      <c r="Q55">
        <v>7.94</v>
      </c>
      <c r="R55">
        <v>204</v>
      </c>
      <c r="S55">
        <v>713</v>
      </c>
      <c r="T55">
        <v>7.99</v>
      </c>
      <c r="U55">
        <v>94.9</v>
      </c>
      <c r="V55">
        <v>7.92</v>
      </c>
      <c r="W55">
        <v>825</v>
      </c>
      <c r="X55">
        <v>35.9</v>
      </c>
      <c r="Y55">
        <v>70.5</v>
      </c>
      <c r="Z55">
        <v>7.56</v>
      </c>
      <c r="AA55">
        <v>26.3</v>
      </c>
      <c r="AB55">
        <v>4.4800000000000004</v>
      </c>
      <c r="AC55">
        <v>0.97</v>
      </c>
      <c r="AD55">
        <v>2.65</v>
      </c>
      <c r="AE55">
        <v>0.34</v>
      </c>
      <c r="AF55">
        <v>1.63</v>
      </c>
      <c r="AG55">
        <v>0.78</v>
      </c>
      <c r="AH55">
        <v>0.76</v>
      </c>
      <c r="AI55">
        <v>0.1</v>
      </c>
      <c r="AJ55">
        <v>2.84</v>
      </c>
      <c r="AK55">
        <v>21.9</v>
      </c>
      <c r="AL55">
        <v>32.089162780368639</v>
      </c>
      <c r="AM55">
        <v>3.4685183650453251</v>
      </c>
      <c r="AN55">
        <v>89.23654568210263</v>
      </c>
      <c r="AO55">
        <v>0.28611500701262271</v>
      </c>
    </row>
    <row r="56" spans="1:41" x14ac:dyDescent="0.3">
      <c r="A56" t="s">
        <v>570</v>
      </c>
      <c r="B56">
        <v>29.75</v>
      </c>
      <c r="C56">
        <v>88.366699999999994</v>
      </c>
      <c r="D56" t="s">
        <v>575</v>
      </c>
      <c r="E56">
        <v>14.3</v>
      </c>
      <c r="F56">
        <v>67.930000000000007</v>
      </c>
      <c r="G56">
        <v>0.46</v>
      </c>
      <c r="H56">
        <v>15.34</v>
      </c>
      <c r="I56">
        <v>2.2944900000000001</v>
      </c>
      <c r="J56">
        <v>2.2200000000000002</v>
      </c>
      <c r="K56">
        <v>1.1499999999999999</v>
      </c>
      <c r="L56">
        <v>0.04</v>
      </c>
      <c r="M56">
        <v>4.1100000000000003</v>
      </c>
      <c r="N56">
        <v>4.5999999999999996</v>
      </c>
      <c r="O56">
        <v>0.16</v>
      </c>
      <c r="P56">
        <v>10.5</v>
      </c>
      <c r="Q56">
        <v>9.23</v>
      </c>
      <c r="R56">
        <v>187</v>
      </c>
      <c r="S56">
        <v>683</v>
      </c>
      <c r="T56">
        <v>10.4</v>
      </c>
      <c r="U56">
        <v>122</v>
      </c>
      <c r="V56">
        <v>7.83</v>
      </c>
      <c r="W56">
        <v>773</v>
      </c>
      <c r="X56">
        <v>39.9</v>
      </c>
      <c r="Y56">
        <v>78.7</v>
      </c>
      <c r="Z56">
        <v>8.59</v>
      </c>
      <c r="AA56">
        <v>30</v>
      </c>
      <c r="AB56">
        <v>5.1100000000000003</v>
      </c>
      <c r="AC56">
        <v>1.03</v>
      </c>
      <c r="AD56">
        <v>3.13</v>
      </c>
      <c r="AE56">
        <v>0.42</v>
      </c>
      <c r="AF56">
        <v>2.02</v>
      </c>
      <c r="AG56">
        <v>0.92</v>
      </c>
      <c r="AH56">
        <v>0.86</v>
      </c>
      <c r="AI56">
        <v>0.12</v>
      </c>
      <c r="AJ56">
        <v>3.38</v>
      </c>
      <c r="AK56">
        <v>21.9</v>
      </c>
      <c r="AL56">
        <v>31.517515454813072</v>
      </c>
      <c r="AM56">
        <v>3.4505434374797335</v>
      </c>
      <c r="AN56">
        <v>65.67307692307692</v>
      </c>
      <c r="AO56">
        <v>0.27379209370424595</v>
      </c>
    </row>
    <row r="57" spans="1:41" x14ac:dyDescent="0.3">
      <c r="A57" t="s">
        <v>296</v>
      </c>
      <c r="B57">
        <v>29.586099999999998</v>
      </c>
      <c r="C57">
        <v>91.616669999999999</v>
      </c>
      <c r="D57" t="s">
        <v>577</v>
      </c>
      <c r="E57">
        <v>17</v>
      </c>
      <c r="F57">
        <v>65.7</v>
      </c>
      <c r="G57">
        <v>0.53</v>
      </c>
      <c r="H57">
        <v>16.71</v>
      </c>
      <c r="I57">
        <v>1.843888</v>
      </c>
      <c r="J57">
        <v>4.8899999999999997</v>
      </c>
      <c r="K57">
        <v>1.62</v>
      </c>
      <c r="L57">
        <v>0.04</v>
      </c>
      <c r="M57">
        <v>3.23</v>
      </c>
      <c r="N57">
        <v>4.51</v>
      </c>
      <c r="O57">
        <v>0.21</v>
      </c>
      <c r="P57">
        <v>12.9</v>
      </c>
      <c r="Q57">
        <v>12.8</v>
      </c>
      <c r="R57">
        <v>61.9</v>
      </c>
      <c r="S57">
        <v>1106</v>
      </c>
      <c r="T57">
        <v>7.31</v>
      </c>
      <c r="U57">
        <v>91.3</v>
      </c>
      <c r="V57">
        <v>4.82</v>
      </c>
      <c r="W57">
        <v>799.7</v>
      </c>
      <c r="X57">
        <v>25.13</v>
      </c>
      <c r="Y57">
        <v>50.43</v>
      </c>
      <c r="Z57">
        <v>6.14</v>
      </c>
      <c r="AA57">
        <v>23.42</v>
      </c>
      <c r="AB57">
        <v>3.88</v>
      </c>
      <c r="AC57">
        <v>1.0900000000000001</v>
      </c>
      <c r="AD57">
        <v>2.86</v>
      </c>
      <c r="AE57">
        <v>0.35</v>
      </c>
      <c r="AF57">
        <v>1.52</v>
      </c>
      <c r="AG57">
        <v>0.76</v>
      </c>
      <c r="AH57">
        <v>0.72</v>
      </c>
      <c r="AI57">
        <v>0.13</v>
      </c>
      <c r="AJ57">
        <v>5.53</v>
      </c>
      <c r="AK57">
        <v>7.62</v>
      </c>
      <c r="AL57">
        <v>23.710325832161278</v>
      </c>
      <c r="AM57">
        <v>3.1659106423768688</v>
      </c>
      <c r="AN57">
        <v>151.29958960328318</v>
      </c>
      <c r="AO57">
        <v>5.5967450271247741E-2</v>
      </c>
    </row>
    <row r="58" spans="1:41" x14ac:dyDescent="0.3">
      <c r="A58" t="s">
        <v>296</v>
      </c>
      <c r="B58">
        <v>29.586099999999998</v>
      </c>
      <c r="C58">
        <v>91.616669999999999</v>
      </c>
      <c r="D58" t="s">
        <v>578</v>
      </c>
      <c r="E58">
        <v>17</v>
      </c>
      <c r="F58">
        <v>65.94</v>
      </c>
      <c r="G58">
        <v>0.49</v>
      </c>
      <c r="H58">
        <v>16.309999999999999</v>
      </c>
      <c r="I58">
        <v>3.166674</v>
      </c>
      <c r="J58">
        <v>3.15</v>
      </c>
      <c r="K58">
        <v>3.91</v>
      </c>
      <c r="L58">
        <v>4.49</v>
      </c>
      <c r="M58">
        <v>1.46</v>
      </c>
      <c r="N58">
        <v>2.85</v>
      </c>
      <c r="O58">
        <v>0.04</v>
      </c>
      <c r="P58">
        <v>13</v>
      </c>
      <c r="Q58">
        <v>10.4</v>
      </c>
      <c r="R58">
        <v>65.8</v>
      </c>
      <c r="S58">
        <v>918</v>
      </c>
      <c r="T58">
        <v>6.64</v>
      </c>
      <c r="U58">
        <v>98.8</v>
      </c>
      <c r="V58">
        <v>3.54</v>
      </c>
      <c r="W58">
        <v>644</v>
      </c>
      <c r="X58">
        <v>20.309999999999999</v>
      </c>
      <c r="Y58">
        <v>42.79</v>
      </c>
      <c r="Z58">
        <v>5.45</v>
      </c>
      <c r="AA58">
        <v>21.08</v>
      </c>
      <c r="AB58">
        <v>3.52</v>
      </c>
      <c r="AC58">
        <v>1.01</v>
      </c>
      <c r="AD58">
        <v>2.6</v>
      </c>
      <c r="AE58">
        <v>0.32</v>
      </c>
      <c r="AF58">
        <v>1.35</v>
      </c>
      <c r="AG58">
        <v>0.66</v>
      </c>
      <c r="AH58">
        <v>0.6</v>
      </c>
      <c r="AI58">
        <v>0.1</v>
      </c>
      <c r="AJ58">
        <v>6.82</v>
      </c>
      <c r="AK58">
        <v>5.72</v>
      </c>
      <c r="AL58">
        <v>22.995147679324894</v>
      </c>
      <c r="AM58">
        <v>3.1352832232076158</v>
      </c>
      <c r="AN58">
        <v>138.25301204819277</v>
      </c>
      <c r="AO58">
        <v>7.167755991285403E-2</v>
      </c>
    </row>
    <row r="59" spans="1:41" x14ac:dyDescent="0.3">
      <c r="A59" t="s">
        <v>296</v>
      </c>
      <c r="B59">
        <v>29.586099999999998</v>
      </c>
      <c r="C59">
        <v>91.616669999999999</v>
      </c>
      <c r="D59" t="s">
        <v>579</v>
      </c>
      <c r="E59">
        <v>17</v>
      </c>
      <c r="F59">
        <v>66.099999999999994</v>
      </c>
      <c r="G59">
        <v>0.49</v>
      </c>
      <c r="H59">
        <v>16.239999999999998</v>
      </c>
      <c r="I59">
        <v>3.1786979999999998</v>
      </c>
      <c r="J59">
        <v>3.16</v>
      </c>
      <c r="K59">
        <v>3.83</v>
      </c>
      <c r="L59">
        <v>4.42</v>
      </c>
      <c r="M59">
        <v>1.46</v>
      </c>
      <c r="N59">
        <v>3.05</v>
      </c>
      <c r="O59">
        <v>0.04</v>
      </c>
      <c r="P59">
        <v>14.1</v>
      </c>
      <c r="Q59">
        <v>10.9</v>
      </c>
      <c r="R59">
        <v>76.099999999999994</v>
      </c>
      <c r="S59">
        <v>963</v>
      </c>
      <c r="T59">
        <v>7.17</v>
      </c>
      <c r="U59">
        <v>100.3</v>
      </c>
      <c r="V59">
        <v>3.42</v>
      </c>
      <c r="W59">
        <v>722</v>
      </c>
      <c r="X59">
        <v>21.94</v>
      </c>
      <c r="Y59">
        <v>46.64</v>
      </c>
      <c r="Z59">
        <v>5.94</v>
      </c>
      <c r="AA59">
        <v>23.04</v>
      </c>
      <c r="AB59">
        <v>3.85</v>
      </c>
      <c r="AC59">
        <v>1.1000000000000001</v>
      </c>
      <c r="AD59">
        <v>2.81</v>
      </c>
      <c r="AE59">
        <v>0.35</v>
      </c>
      <c r="AF59">
        <v>1.51</v>
      </c>
      <c r="AG59">
        <v>0.73</v>
      </c>
      <c r="AH59">
        <v>0.67</v>
      </c>
      <c r="AI59">
        <v>0.11</v>
      </c>
      <c r="AJ59">
        <v>7.6</v>
      </c>
      <c r="AK59">
        <v>6.17</v>
      </c>
      <c r="AL59">
        <v>22.245355500976135</v>
      </c>
      <c r="AM59">
        <v>3.1021332452935413</v>
      </c>
      <c r="AN59">
        <v>134.30962343096235</v>
      </c>
      <c r="AO59">
        <v>7.9023883696780886E-2</v>
      </c>
    </row>
    <row r="60" spans="1:41" x14ac:dyDescent="0.3">
      <c r="A60" t="s">
        <v>580</v>
      </c>
      <c r="B60">
        <v>29.624079999999999</v>
      </c>
      <c r="C60">
        <v>91.618769999999998</v>
      </c>
      <c r="D60" t="s">
        <v>581</v>
      </c>
      <c r="E60">
        <v>18</v>
      </c>
      <c r="F60">
        <v>66.8</v>
      </c>
      <c r="G60">
        <v>0.52</v>
      </c>
      <c r="H60">
        <v>16.8</v>
      </c>
      <c r="I60">
        <v>3.4192399999999998</v>
      </c>
      <c r="J60">
        <v>4.13</v>
      </c>
      <c r="K60">
        <v>1.58</v>
      </c>
      <c r="L60">
        <v>0.09</v>
      </c>
      <c r="M60">
        <v>2.69</v>
      </c>
      <c r="N60">
        <v>4.84</v>
      </c>
      <c r="O60">
        <v>0.22</v>
      </c>
      <c r="P60">
        <v>20.2</v>
      </c>
      <c r="Q60">
        <v>18.899999999999999</v>
      </c>
      <c r="R60">
        <v>52</v>
      </c>
      <c r="S60">
        <v>962</v>
      </c>
      <c r="T60">
        <v>6.37</v>
      </c>
      <c r="U60">
        <v>65.7</v>
      </c>
      <c r="V60">
        <v>2.95</v>
      </c>
      <c r="W60">
        <v>772</v>
      </c>
      <c r="X60">
        <v>19.600000000000001</v>
      </c>
      <c r="Y60">
        <v>42.2</v>
      </c>
      <c r="Z60">
        <v>5.0599999999999996</v>
      </c>
      <c r="AA60">
        <v>20.5</v>
      </c>
      <c r="AB60">
        <v>3.6</v>
      </c>
      <c r="AC60">
        <v>0.94</v>
      </c>
      <c r="AD60">
        <v>2.4700000000000002</v>
      </c>
      <c r="AE60">
        <v>0.27</v>
      </c>
      <c r="AF60">
        <v>1.48</v>
      </c>
      <c r="AG60">
        <v>0.71</v>
      </c>
      <c r="AH60">
        <v>0.59</v>
      </c>
      <c r="AI60">
        <v>0.08</v>
      </c>
      <c r="AJ60">
        <v>1.98</v>
      </c>
      <c r="AK60">
        <v>4.0999999999999996</v>
      </c>
      <c r="AL60">
        <v>22.567403275405855</v>
      </c>
      <c r="AM60">
        <v>3.1165065321681755</v>
      </c>
      <c r="AN60">
        <v>151.0204081632653</v>
      </c>
      <c r="AO60">
        <v>5.4054054054054057E-2</v>
      </c>
    </row>
    <row r="61" spans="1:41" x14ac:dyDescent="0.3">
      <c r="A61" t="s">
        <v>580</v>
      </c>
      <c r="B61">
        <v>29.62398</v>
      </c>
      <c r="C61">
        <v>91.618579999999994</v>
      </c>
      <c r="D61" t="s">
        <v>583</v>
      </c>
      <c r="E61">
        <v>18</v>
      </c>
      <c r="F61">
        <v>67</v>
      </c>
      <c r="G61">
        <v>0.5</v>
      </c>
      <c r="H61">
        <v>16.5</v>
      </c>
      <c r="I61">
        <v>3.446234</v>
      </c>
      <c r="J61">
        <v>3.84</v>
      </c>
      <c r="K61">
        <v>1.54</v>
      </c>
      <c r="L61">
        <v>0.09</v>
      </c>
      <c r="M61">
        <v>2.89</v>
      </c>
      <c r="N61">
        <v>4.6500000000000004</v>
      </c>
      <c r="O61">
        <v>0.21</v>
      </c>
      <c r="P61">
        <v>18</v>
      </c>
      <c r="Q61">
        <v>18</v>
      </c>
      <c r="R61">
        <v>63.6</v>
      </c>
      <c r="S61">
        <v>877</v>
      </c>
      <c r="T61">
        <v>6.69</v>
      </c>
      <c r="U61">
        <v>78.8</v>
      </c>
      <c r="V61">
        <v>3.52</v>
      </c>
      <c r="W61">
        <v>789</v>
      </c>
      <c r="X61">
        <v>19.7</v>
      </c>
      <c r="Y61">
        <v>42.1</v>
      </c>
      <c r="Z61">
        <v>5.0599999999999996</v>
      </c>
      <c r="AA61">
        <v>20.399999999999999</v>
      </c>
      <c r="AB61">
        <v>3.55</v>
      </c>
      <c r="AC61">
        <v>0.93</v>
      </c>
      <c r="AD61">
        <v>2.54</v>
      </c>
      <c r="AE61">
        <v>0.28000000000000003</v>
      </c>
      <c r="AF61">
        <v>1.45</v>
      </c>
      <c r="AG61">
        <v>0.69</v>
      </c>
      <c r="AH61">
        <v>0.59</v>
      </c>
      <c r="AI61">
        <v>0.09</v>
      </c>
      <c r="AJ61">
        <v>2.39</v>
      </c>
      <c r="AK61">
        <v>6.5</v>
      </c>
      <c r="AL61">
        <v>22.682543088035473</v>
      </c>
      <c r="AM61">
        <v>3.1215956016756468</v>
      </c>
      <c r="AN61">
        <v>131.0911808669656</v>
      </c>
      <c r="AO61">
        <v>7.2519954389965793E-2</v>
      </c>
    </row>
    <row r="62" spans="1:41" x14ac:dyDescent="0.3">
      <c r="A62" t="s">
        <v>580</v>
      </c>
      <c r="B62">
        <v>29.623280000000001</v>
      </c>
      <c r="C62">
        <v>91.618920000000003</v>
      </c>
      <c r="D62" t="s">
        <v>584</v>
      </c>
      <c r="E62">
        <v>18</v>
      </c>
      <c r="F62">
        <v>66.599999999999994</v>
      </c>
      <c r="G62">
        <v>0.53</v>
      </c>
      <c r="H62">
        <v>17</v>
      </c>
      <c r="I62">
        <v>3.5812040000000001</v>
      </c>
      <c r="J62">
        <v>4.1900000000000004</v>
      </c>
      <c r="K62">
        <v>1.61</v>
      </c>
      <c r="L62">
        <v>0.08</v>
      </c>
      <c r="M62">
        <v>2.6</v>
      </c>
      <c r="N62">
        <v>4.82</v>
      </c>
      <c r="O62">
        <v>0.23</v>
      </c>
      <c r="P62">
        <v>15</v>
      </c>
      <c r="Q62">
        <v>17.100000000000001</v>
      </c>
      <c r="R62">
        <v>53.7</v>
      </c>
      <c r="S62">
        <v>964</v>
      </c>
      <c r="T62">
        <v>7.95</v>
      </c>
      <c r="U62">
        <v>69.8</v>
      </c>
      <c r="V62">
        <v>4.18</v>
      </c>
      <c r="W62">
        <v>797</v>
      </c>
      <c r="X62">
        <v>20.3</v>
      </c>
      <c r="Y62">
        <v>43.3</v>
      </c>
      <c r="Z62">
        <v>5.22</v>
      </c>
      <c r="AA62">
        <v>21.3</v>
      </c>
      <c r="AB62">
        <v>3.69</v>
      </c>
      <c r="AC62">
        <v>0.94</v>
      </c>
      <c r="AD62">
        <v>2.57</v>
      </c>
      <c r="AE62">
        <v>0.3</v>
      </c>
      <c r="AF62">
        <v>1.54</v>
      </c>
      <c r="AG62">
        <v>0.7</v>
      </c>
      <c r="AH62">
        <v>0.65</v>
      </c>
      <c r="AI62">
        <v>0.09</v>
      </c>
      <c r="AJ62">
        <v>2.2000000000000002</v>
      </c>
      <c r="AK62">
        <v>6.4</v>
      </c>
      <c r="AL62">
        <v>21.21583901330737</v>
      </c>
      <c r="AM62">
        <v>3.0547480259895279</v>
      </c>
      <c r="AN62">
        <v>121.25786163522012</v>
      </c>
      <c r="AO62">
        <v>5.5705394190871373E-2</v>
      </c>
    </row>
    <row r="63" spans="1:41" x14ac:dyDescent="0.3">
      <c r="A63" t="s">
        <v>592</v>
      </c>
      <c r="B63">
        <v>29.656669999999998</v>
      </c>
      <c r="C63">
        <v>87.463340000000002</v>
      </c>
      <c r="D63" t="s">
        <v>593</v>
      </c>
      <c r="E63">
        <v>12.4</v>
      </c>
      <c r="F63">
        <v>65.37</v>
      </c>
      <c r="G63">
        <v>0.64</v>
      </c>
      <c r="H63">
        <v>16.45</v>
      </c>
      <c r="I63">
        <v>3.4552320000000001</v>
      </c>
      <c r="J63">
        <v>2.64</v>
      </c>
      <c r="K63">
        <v>1.59</v>
      </c>
      <c r="L63">
        <v>0.03</v>
      </c>
      <c r="M63">
        <v>3.51</v>
      </c>
      <c r="N63">
        <v>4.32</v>
      </c>
      <c r="O63">
        <v>0.21</v>
      </c>
      <c r="P63">
        <v>12.96</v>
      </c>
      <c r="Q63">
        <v>9.5</v>
      </c>
      <c r="R63">
        <v>195.6</v>
      </c>
      <c r="S63">
        <v>787.9</v>
      </c>
      <c r="T63">
        <v>9.6999999999999993</v>
      </c>
      <c r="U63">
        <v>146.69999999999999</v>
      </c>
      <c r="V63">
        <v>7.02</v>
      </c>
      <c r="W63">
        <v>749.8</v>
      </c>
      <c r="X63">
        <v>33.159999999999997</v>
      </c>
      <c r="Y63">
        <v>67.2</v>
      </c>
      <c r="Z63">
        <v>7.81</v>
      </c>
      <c r="AA63">
        <v>29.7</v>
      </c>
      <c r="AB63">
        <v>4.82</v>
      </c>
      <c r="AC63">
        <v>0.63</v>
      </c>
      <c r="AD63">
        <v>1.86</v>
      </c>
      <c r="AE63">
        <v>0.28000000000000003</v>
      </c>
      <c r="AF63">
        <v>1.43</v>
      </c>
      <c r="AG63">
        <v>0.77</v>
      </c>
      <c r="AH63">
        <v>0.73</v>
      </c>
      <c r="AI63">
        <v>0.12</v>
      </c>
      <c r="AJ63">
        <v>3.24</v>
      </c>
      <c r="AK63">
        <v>15.62</v>
      </c>
      <c r="AL63">
        <v>30.858100687821516</v>
      </c>
      <c r="AM63">
        <v>3.4293992989561262</v>
      </c>
      <c r="AN63">
        <v>81.226804123711347</v>
      </c>
      <c r="AO63">
        <v>0.24825485467698946</v>
      </c>
    </row>
    <row r="64" spans="1:41" x14ac:dyDescent="0.3">
      <c r="A64" t="s">
        <v>395</v>
      </c>
      <c r="B64">
        <v>29.577220000000001</v>
      </c>
      <c r="C64">
        <v>94.40222</v>
      </c>
      <c r="D64" t="s">
        <v>612</v>
      </c>
      <c r="E64">
        <v>21.93</v>
      </c>
      <c r="F64">
        <v>66.180000000000007</v>
      </c>
      <c r="G64">
        <v>0.57999999999999996</v>
      </c>
      <c r="H64">
        <v>17.46</v>
      </c>
      <c r="I64">
        <v>3.0233279999999998</v>
      </c>
      <c r="J64">
        <v>3.28</v>
      </c>
      <c r="K64">
        <v>0.91</v>
      </c>
      <c r="L64">
        <v>0.06</v>
      </c>
      <c r="M64">
        <v>2.42</v>
      </c>
      <c r="N64">
        <v>4.75</v>
      </c>
      <c r="O64">
        <v>0.25</v>
      </c>
      <c r="P64">
        <v>3.14</v>
      </c>
      <c r="Q64">
        <v>2.54</v>
      </c>
      <c r="R64">
        <v>81.400000000000006</v>
      </c>
      <c r="S64">
        <v>683</v>
      </c>
      <c r="T64">
        <v>14.4</v>
      </c>
      <c r="U64">
        <v>119</v>
      </c>
      <c r="V64">
        <v>6.97</v>
      </c>
      <c r="W64">
        <v>413</v>
      </c>
      <c r="X64">
        <v>40.799999999999997</v>
      </c>
      <c r="Y64">
        <v>77.599999999999994</v>
      </c>
      <c r="Z64">
        <v>9.39</v>
      </c>
      <c r="AA64">
        <v>34.9</v>
      </c>
      <c r="AB64">
        <v>5.72</v>
      </c>
      <c r="AC64">
        <v>1.1000000000000001</v>
      </c>
      <c r="AD64">
        <v>4.2699999999999996</v>
      </c>
      <c r="AE64">
        <v>0.53</v>
      </c>
      <c r="AF64">
        <v>2.71</v>
      </c>
      <c r="AG64">
        <v>1.38</v>
      </c>
      <c r="AH64">
        <v>1.25</v>
      </c>
      <c r="AI64">
        <v>0.18</v>
      </c>
      <c r="AJ64">
        <v>3.17</v>
      </c>
      <c r="AK64">
        <v>7.91</v>
      </c>
      <c r="AL64">
        <v>22.173164556962025</v>
      </c>
      <c r="AM64">
        <v>3.0988827539452379</v>
      </c>
      <c r="AN64">
        <v>47.430555555555557</v>
      </c>
      <c r="AO64">
        <v>0.11918008784773061</v>
      </c>
    </row>
    <row r="65" spans="1:41" x14ac:dyDescent="0.3">
      <c r="A65" t="s">
        <v>617</v>
      </c>
      <c r="B65">
        <v>29.685576000000001</v>
      </c>
      <c r="C65">
        <v>88.781315000000006</v>
      </c>
      <c r="D65" t="s">
        <v>618</v>
      </c>
      <c r="E65">
        <v>16</v>
      </c>
      <c r="F65">
        <v>67.599999999999994</v>
      </c>
      <c r="G65">
        <v>0.43</v>
      </c>
      <c r="H65">
        <v>16.2</v>
      </c>
      <c r="I65">
        <v>1.917856</v>
      </c>
      <c r="J65">
        <v>2.41</v>
      </c>
      <c r="K65">
        <v>1.07</v>
      </c>
      <c r="L65">
        <v>0.01</v>
      </c>
      <c r="M65">
        <v>4.1900000000000004</v>
      </c>
      <c r="N65">
        <v>4.82</v>
      </c>
      <c r="O65">
        <v>0.17</v>
      </c>
      <c r="P65">
        <v>3.3</v>
      </c>
      <c r="Q65">
        <v>10.3</v>
      </c>
      <c r="R65">
        <v>119</v>
      </c>
      <c r="S65">
        <v>875</v>
      </c>
      <c r="T65">
        <v>4.91</v>
      </c>
      <c r="U65">
        <v>97.1</v>
      </c>
      <c r="V65">
        <v>4.3</v>
      </c>
      <c r="W65">
        <v>798</v>
      </c>
      <c r="X65">
        <v>19.14</v>
      </c>
      <c r="Y65">
        <v>36.42</v>
      </c>
      <c r="Z65">
        <v>4.82</v>
      </c>
      <c r="AA65">
        <v>17.5</v>
      </c>
      <c r="AB65">
        <v>3.04</v>
      </c>
      <c r="AC65">
        <v>0.79</v>
      </c>
      <c r="AD65">
        <v>2.0499999999999998</v>
      </c>
      <c r="AE65">
        <v>0.28999999999999998</v>
      </c>
      <c r="AF65">
        <v>1.38</v>
      </c>
      <c r="AG65">
        <v>0.56000000000000005</v>
      </c>
      <c r="AH65">
        <v>0.44</v>
      </c>
      <c r="AI65">
        <v>7.0000000000000007E-2</v>
      </c>
      <c r="AJ65">
        <v>3.1</v>
      </c>
      <c r="AK65">
        <v>7.3</v>
      </c>
      <c r="AL65">
        <v>29.550632911392412</v>
      </c>
      <c r="AM65">
        <v>3.3861051619439704</v>
      </c>
      <c r="AN65">
        <v>178.20773930753563</v>
      </c>
      <c r="AO65">
        <v>0.13600000000000001</v>
      </c>
    </row>
    <row r="66" spans="1:41" x14ac:dyDescent="0.3">
      <c r="A66" t="s">
        <v>617</v>
      </c>
      <c r="B66">
        <v>29.685576000000001</v>
      </c>
      <c r="C66">
        <v>88.781315000000006</v>
      </c>
      <c r="D66" t="s">
        <v>619</v>
      </c>
      <c r="E66">
        <v>16</v>
      </c>
      <c r="F66">
        <v>67.400000000000006</v>
      </c>
      <c r="G66">
        <v>0.44</v>
      </c>
      <c r="H66">
        <v>16.2</v>
      </c>
      <c r="I66">
        <v>1.885832</v>
      </c>
      <c r="J66">
        <v>2.29</v>
      </c>
      <c r="K66">
        <v>1.06</v>
      </c>
      <c r="L66">
        <v>0.01</v>
      </c>
      <c r="M66">
        <v>4.42</v>
      </c>
      <c r="N66">
        <v>4.99</v>
      </c>
      <c r="O66">
        <v>0.15</v>
      </c>
      <c r="P66">
        <v>10</v>
      </c>
      <c r="Q66">
        <v>11.8</v>
      </c>
      <c r="R66">
        <v>118</v>
      </c>
      <c r="S66">
        <v>790</v>
      </c>
      <c r="T66">
        <v>4.97</v>
      </c>
      <c r="U66">
        <v>96.6</v>
      </c>
      <c r="V66">
        <v>4.0999999999999996</v>
      </c>
      <c r="W66">
        <v>794</v>
      </c>
      <c r="X66">
        <v>20.54</v>
      </c>
      <c r="Y66">
        <v>38.340000000000003</v>
      </c>
      <c r="Z66">
        <v>5.18</v>
      </c>
      <c r="AA66">
        <v>18.399999999999999</v>
      </c>
      <c r="AB66">
        <v>3.08</v>
      </c>
      <c r="AC66">
        <v>0.77</v>
      </c>
      <c r="AD66">
        <v>1.94</v>
      </c>
      <c r="AE66">
        <v>0.28000000000000003</v>
      </c>
      <c r="AF66">
        <v>1.3</v>
      </c>
      <c r="AG66">
        <v>0.51</v>
      </c>
      <c r="AH66">
        <v>0.44</v>
      </c>
      <c r="AI66">
        <v>7.0000000000000007E-2</v>
      </c>
      <c r="AJ66">
        <v>3.1</v>
      </c>
      <c r="AK66">
        <v>7.9</v>
      </c>
      <c r="AL66">
        <v>31.712121212121215</v>
      </c>
      <c r="AM66">
        <v>3.4566989804195742</v>
      </c>
      <c r="AN66">
        <v>158.95372233400403</v>
      </c>
      <c r="AO66">
        <v>0.14936708860759493</v>
      </c>
    </row>
    <row r="67" spans="1:41" x14ac:dyDescent="0.3">
      <c r="A67" t="s">
        <v>567</v>
      </c>
      <c r="B67">
        <v>29.586099999999998</v>
      </c>
      <c r="C67">
        <v>91.616669999999999</v>
      </c>
      <c r="D67" t="s">
        <v>622</v>
      </c>
      <c r="E67">
        <v>17</v>
      </c>
      <c r="F67">
        <v>65.7</v>
      </c>
      <c r="G67">
        <v>0.53</v>
      </c>
      <c r="H67">
        <v>16.71</v>
      </c>
      <c r="I67">
        <v>1.843888</v>
      </c>
      <c r="J67">
        <v>4.8899999999999997</v>
      </c>
      <c r="K67">
        <v>1.62</v>
      </c>
      <c r="L67">
        <v>0.04</v>
      </c>
      <c r="M67">
        <v>3.23</v>
      </c>
      <c r="N67">
        <v>4.51</v>
      </c>
      <c r="O67">
        <v>0.21</v>
      </c>
      <c r="P67">
        <v>12.9</v>
      </c>
      <c r="Q67">
        <v>12.8</v>
      </c>
      <c r="R67">
        <v>61.9</v>
      </c>
      <c r="S67">
        <v>1106</v>
      </c>
      <c r="T67">
        <v>7.31</v>
      </c>
      <c r="U67">
        <v>91.3</v>
      </c>
      <c r="V67">
        <v>4.82</v>
      </c>
      <c r="W67">
        <v>799.7</v>
      </c>
      <c r="X67">
        <v>25.13</v>
      </c>
      <c r="Y67">
        <v>50.43</v>
      </c>
      <c r="Z67">
        <v>6.14</v>
      </c>
      <c r="AA67">
        <v>23.42</v>
      </c>
      <c r="AB67">
        <v>3.88</v>
      </c>
      <c r="AC67">
        <v>1.0900000000000001</v>
      </c>
      <c r="AD67">
        <v>2.86</v>
      </c>
      <c r="AE67">
        <v>0.35</v>
      </c>
      <c r="AF67">
        <v>1.52</v>
      </c>
      <c r="AG67">
        <v>0.76</v>
      </c>
      <c r="AH67">
        <v>0.72</v>
      </c>
      <c r="AI67">
        <v>0.13</v>
      </c>
      <c r="AJ67">
        <v>5.53</v>
      </c>
      <c r="AK67">
        <v>7.62</v>
      </c>
      <c r="AL67">
        <v>23.710325832161278</v>
      </c>
      <c r="AM67">
        <v>3.1659106423768688</v>
      </c>
      <c r="AN67">
        <v>151.29958960328318</v>
      </c>
      <c r="AO67">
        <v>5.5967450271247741E-2</v>
      </c>
    </row>
    <row r="68" spans="1:41" x14ac:dyDescent="0.3">
      <c r="A68" t="s">
        <v>623</v>
      </c>
      <c r="B68">
        <v>29.632999999999999</v>
      </c>
      <c r="C68">
        <v>89.917000000000002</v>
      </c>
      <c r="D68" t="s">
        <v>624</v>
      </c>
      <c r="E68">
        <v>14.2</v>
      </c>
      <c r="F68">
        <v>66.180000000000007</v>
      </c>
      <c r="G68">
        <v>0.52</v>
      </c>
      <c r="H68">
        <v>16.32</v>
      </c>
      <c r="I68">
        <v>2.735392</v>
      </c>
      <c r="J68">
        <v>2.11</v>
      </c>
      <c r="K68">
        <v>1.63</v>
      </c>
      <c r="L68">
        <v>0.03</v>
      </c>
      <c r="M68">
        <v>3.61</v>
      </c>
      <c r="N68">
        <v>4.6500000000000004</v>
      </c>
      <c r="O68">
        <v>0.22</v>
      </c>
      <c r="P68">
        <v>39.5</v>
      </c>
      <c r="Q68">
        <v>27.3</v>
      </c>
      <c r="R68">
        <v>122</v>
      </c>
      <c r="S68">
        <v>766</v>
      </c>
      <c r="T68">
        <v>8.2100000000000009</v>
      </c>
      <c r="U68">
        <v>153</v>
      </c>
      <c r="V68">
        <v>6.41</v>
      </c>
      <c r="W68">
        <v>999</v>
      </c>
      <c r="X68">
        <v>34.4</v>
      </c>
      <c r="Y68">
        <v>65.5</v>
      </c>
      <c r="Z68">
        <v>8.25</v>
      </c>
      <c r="AA68">
        <v>32.200000000000003</v>
      </c>
      <c r="AB68">
        <v>5.0599999999999996</v>
      </c>
      <c r="AC68">
        <v>1.1599999999999999</v>
      </c>
      <c r="AD68">
        <v>3.16</v>
      </c>
      <c r="AE68">
        <v>0.39</v>
      </c>
      <c r="AF68">
        <v>1.61</v>
      </c>
      <c r="AG68">
        <v>0.74</v>
      </c>
      <c r="AH68">
        <v>0.69</v>
      </c>
      <c r="AI68">
        <v>0.1</v>
      </c>
      <c r="AJ68">
        <v>4.6900000000000004</v>
      </c>
      <c r="AK68">
        <v>0.51</v>
      </c>
      <c r="AL68">
        <v>33.867791842475384</v>
      </c>
      <c r="AM68">
        <v>3.5224644696195164</v>
      </c>
      <c r="AN68">
        <v>93.300852618757602</v>
      </c>
      <c r="AO68">
        <v>0.15926892950391644</v>
      </c>
    </row>
    <row r="69" spans="1:41" x14ac:dyDescent="0.3">
      <c r="A69" t="s">
        <v>623</v>
      </c>
      <c r="B69">
        <v>29.632999999999999</v>
      </c>
      <c r="C69">
        <v>89.917000000000002</v>
      </c>
      <c r="D69" t="s">
        <v>624</v>
      </c>
      <c r="E69">
        <v>14.2</v>
      </c>
      <c r="F69">
        <v>67.040000000000006</v>
      </c>
      <c r="G69">
        <v>0.48</v>
      </c>
      <c r="H69">
        <v>15.61</v>
      </c>
      <c r="I69">
        <v>2.8703620000000001</v>
      </c>
      <c r="J69">
        <v>3.22</v>
      </c>
      <c r="K69">
        <v>1.48</v>
      </c>
      <c r="L69">
        <v>0.04</v>
      </c>
      <c r="M69">
        <v>3.54</v>
      </c>
      <c r="N69">
        <v>4.4800000000000004</v>
      </c>
      <c r="O69">
        <v>0.21</v>
      </c>
      <c r="P69">
        <v>27.3</v>
      </c>
      <c r="Q69">
        <v>12.2</v>
      </c>
      <c r="R69">
        <v>126</v>
      </c>
      <c r="S69">
        <v>734</v>
      </c>
      <c r="T69">
        <v>8.89</v>
      </c>
      <c r="U69">
        <v>160</v>
      </c>
      <c r="V69">
        <v>7.91</v>
      </c>
      <c r="W69">
        <v>675</v>
      </c>
      <c r="X69">
        <v>34.6</v>
      </c>
      <c r="Y69">
        <v>66.5</v>
      </c>
      <c r="Z69">
        <v>8.14</v>
      </c>
      <c r="AA69">
        <v>30.4</v>
      </c>
      <c r="AB69">
        <v>4.9000000000000004</v>
      </c>
      <c r="AC69">
        <v>1.05</v>
      </c>
      <c r="AD69">
        <v>3.18</v>
      </c>
      <c r="AE69">
        <v>0.4</v>
      </c>
      <c r="AF69">
        <v>1.7</v>
      </c>
      <c r="AG69">
        <v>0.84</v>
      </c>
      <c r="AH69">
        <v>0.79</v>
      </c>
      <c r="AI69">
        <v>0.12</v>
      </c>
      <c r="AJ69">
        <v>5.0199999999999996</v>
      </c>
      <c r="AK69">
        <v>0.2</v>
      </c>
      <c r="AL69">
        <v>29.752710569887306</v>
      </c>
      <c r="AM69">
        <v>3.3929202394340803</v>
      </c>
      <c r="AN69">
        <v>82.564679415073115</v>
      </c>
      <c r="AO69">
        <v>0.17166212534059946</v>
      </c>
    </row>
    <row r="70" spans="1:41" x14ac:dyDescent="0.3">
      <c r="A70" t="s">
        <v>623</v>
      </c>
      <c r="B70">
        <v>29.632999999999999</v>
      </c>
      <c r="C70">
        <v>89.917000000000002</v>
      </c>
      <c r="D70" t="s">
        <v>624</v>
      </c>
      <c r="E70">
        <v>14.2</v>
      </c>
      <c r="F70">
        <v>67.08</v>
      </c>
      <c r="G70">
        <v>0.46</v>
      </c>
      <c r="H70">
        <v>15.75</v>
      </c>
      <c r="I70">
        <v>2.7713839999999998</v>
      </c>
      <c r="J70">
        <v>2.88</v>
      </c>
      <c r="K70">
        <v>1.46</v>
      </c>
      <c r="L70">
        <v>0.03</v>
      </c>
      <c r="M70">
        <v>3.65</v>
      </c>
      <c r="N70">
        <v>4.1399999999999997</v>
      </c>
      <c r="O70">
        <v>0.19</v>
      </c>
      <c r="P70">
        <v>24.4</v>
      </c>
      <c r="Q70">
        <v>9.7200000000000006</v>
      </c>
      <c r="R70">
        <v>135</v>
      </c>
      <c r="S70">
        <v>782</v>
      </c>
      <c r="T70">
        <v>8</v>
      </c>
      <c r="U70">
        <v>142</v>
      </c>
      <c r="V70">
        <v>7.89</v>
      </c>
      <c r="W70">
        <v>852</v>
      </c>
      <c r="X70">
        <v>31.6</v>
      </c>
      <c r="Y70">
        <v>62</v>
      </c>
      <c r="Z70">
        <v>7.22</v>
      </c>
      <c r="AA70">
        <v>26.2</v>
      </c>
      <c r="AB70">
        <v>4.53</v>
      </c>
      <c r="AC70">
        <v>1.05</v>
      </c>
      <c r="AD70">
        <v>3</v>
      </c>
      <c r="AE70">
        <v>0.34</v>
      </c>
      <c r="AF70">
        <v>1.52</v>
      </c>
      <c r="AG70">
        <v>0.71</v>
      </c>
      <c r="AH70">
        <v>0.72</v>
      </c>
      <c r="AI70">
        <v>0.1</v>
      </c>
      <c r="AJ70">
        <v>4.24</v>
      </c>
      <c r="AK70">
        <v>0.53</v>
      </c>
      <c r="AL70">
        <v>29.81481481481482</v>
      </c>
      <c r="AM70">
        <v>3.3950054114142345</v>
      </c>
      <c r="AN70">
        <v>97.75</v>
      </c>
      <c r="AO70">
        <v>0.17263427109974425</v>
      </c>
    </row>
    <row r="71" spans="1:41" x14ac:dyDescent="0.3">
      <c r="A71" t="s">
        <v>623</v>
      </c>
      <c r="B71">
        <v>29.632999999999999</v>
      </c>
      <c r="C71">
        <v>89.917000000000002</v>
      </c>
      <c r="D71" t="s">
        <v>624</v>
      </c>
      <c r="E71">
        <v>14.8</v>
      </c>
      <c r="F71">
        <v>66.23</v>
      </c>
      <c r="G71">
        <v>0.51</v>
      </c>
      <c r="H71">
        <v>16.09</v>
      </c>
      <c r="I71">
        <v>3.0233279999999998</v>
      </c>
      <c r="J71">
        <v>2.2599999999999998</v>
      </c>
      <c r="K71">
        <v>1.55</v>
      </c>
      <c r="L71">
        <v>0.03</v>
      </c>
      <c r="M71">
        <v>3.29</v>
      </c>
      <c r="N71">
        <v>5.86</v>
      </c>
      <c r="O71">
        <v>0.21</v>
      </c>
      <c r="P71">
        <v>19.5</v>
      </c>
      <c r="Q71">
        <v>15.7</v>
      </c>
      <c r="R71">
        <v>126</v>
      </c>
      <c r="S71">
        <v>676</v>
      </c>
      <c r="T71">
        <v>6.65</v>
      </c>
      <c r="U71">
        <v>127</v>
      </c>
      <c r="V71">
        <v>5.86</v>
      </c>
      <c r="W71">
        <v>777</v>
      </c>
      <c r="X71">
        <v>25.6</v>
      </c>
      <c r="Y71">
        <v>50.4</v>
      </c>
      <c r="Z71">
        <v>6.3</v>
      </c>
      <c r="AA71">
        <v>24.3</v>
      </c>
      <c r="AB71">
        <v>3.91</v>
      </c>
      <c r="AC71">
        <v>1.05</v>
      </c>
      <c r="AD71">
        <v>2.8</v>
      </c>
      <c r="AE71">
        <v>0.33</v>
      </c>
      <c r="AF71">
        <v>1.35</v>
      </c>
      <c r="AG71">
        <v>0.62</v>
      </c>
      <c r="AH71">
        <v>0.59</v>
      </c>
      <c r="AI71">
        <v>0.09</v>
      </c>
      <c r="AJ71">
        <v>3.68</v>
      </c>
      <c r="AK71">
        <v>0.53</v>
      </c>
      <c r="AL71">
        <v>29.475792033183158</v>
      </c>
      <c r="AM71">
        <v>3.3835693174172206</v>
      </c>
      <c r="AN71">
        <v>101.65413533834585</v>
      </c>
      <c r="AO71">
        <v>0.18639053254437871</v>
      </c>
    </row>
    <row r="72" spans="1:41" x14ac:dyDescent="0.3">
      <c r="A72" t="s">
        <v>392</v>
      </c>
      <c r="B72">
        <v>29.628</v>
      </c>
      <c r="C72">
        <v>91.6</v>
      </c>
      <c r="D72" t="s">
        <v>393</v>
      </c>
      <c r="E72">
        <v>17</v>
      </c>
      <c r="F72">
        <v>65.010000000000005</v>
      </c>
      <c r="G72">
        <v>0.49</v>
      </c>
      <c r="H72">
        <v>16.46</v>
      </c>
      <c r="I72">
        <v>1.430682</v>
      </c>
      <c r="J72">
        <v>3.63</v>
      </c>
      <c r="K72">
        <v>1.6</v>
      </c>
      <c r="L72">
        <v>0.02</v>
      </c>
      <c r="M72">
        <v>3.9</v>
      </c>
      <c r="N72">
        <v>4.22</v>
      </c>
      <c r="O72">
        <v>0.2</v>
      </c>
      <c r="P72">
        <v>12.2</v>
      </c>
      <c r="Q72">
        <v>9.64</v>
      </c>
      <c r="R72">
        <v>108.4</v>
      </c>
      <c r="S72">
        <v>936.2</v>
      </c>
      <c r="T72">
        <v>6.52</v>
      </c>
      <c r="U72">
        <v>63.1</v>
      </c>
      <c r="V72">
        <v>3.99</v>
      </c>
      <c r="W72">
        <v>616</v>
      </c>
      <c r="X72">
        <v>20.05</v>
      </c>
      <c r="Y72">
        <v>41.22</v>
      </c>
      <c r="Z72">
        <v>5.35</v>
      </c>
      <c r="AA72">
        <v>21.52</v>
      </c>
      <c r="AB72">
        <v>3.46</v>
      </c>
      <c r="AC72">
        <v>0.85899999999999999</v>
      </c>
      <c r="AD72">
        <v>2.0249999999999999</v>
      </c>
      <c r="AE72">
        <v>0.27100000000000002</v>
      </c>
      <c r="AF72">
        <v>1.3260000000000001</v>
      </c>
      <c r="AG72">
        <v>0.60699999999999998</v>
      </c>
      <c r="AH72">
        <v>0.57399999999999995</v>
      </c>
      <c r="AI72">
        <v>9.2999999999999999E-2</v>
      </c>
      <c r="AJ72">
        <v>2</v>
      </c>
      <c r="AK72">
        <v>5.62</v>
      </c>
      <c r="AL72">
        <v>23.729031594113412</v>
      </c>
      <c r="AM72">
        <v>3.1666992602644806</v>
      </c>
      <c r="AN72">
        <v>143.58895705521473</v>
      </c>
      <c r="AO72">
        <v>0.11578722495193335</v>
      </c>
    </row>
    <row r="73" spans="1:41" x14ac:dyDescent="0.3">
      <c r="A73" t="s">
        <v>392</v>
      </c>
      <c r="B73">
        <v>29.628</v>
      </c>
      <c r="C73">
        <v>91.6</v>
      </c>
      <c r="D73" t="s">
        <v>393</v>
      </c>
      <c r="E73">
        <v>17</v>
      </c>
      <c r="F73">
        <v>66.010000000000005</v>
      </c>
      <c r="G73">
        <v>0.49</v>
      </c>
      <c r="H73">
        <v>16.489999999999998</v>
      </c>
      <c r="I73">
        <v>3.2572760000000001</v>
      </c>
      <c r="J73">
        <v>3.5</v>
      </c>
      <c r="K73">
        <v>1.31</v>
      </c>
      <c r="L73">
        <v>0.05</v>
      </c>
      <c r="M73">
        <v>3.17</v>
      </c>
      <c r="N73">
        <v>4.4400000000000004</v>
      </c>
      <c r="O73">
        <v>0.224</v>
      </c>
      <c r="P73">
        <v>14</v>
      </c>
      <c r="Q73">
        <v>11.1</v>
      </c>
      <c r="R73">
        <v>74.7</v>
      </c>
      <c r="S73">
        <v>1015</v>
      </c>
      <c r="T73">
        <v>6.3</v>
      </c>
      <c r="U73">
        <v>7.1</v>
      </c>
      <c r="V73">
        <v>4.3</v>
      </c>
      <c r="W73">
        <v>720</v>
      </c>
      <c r="X73">
        <v>19</v>
      </c>
      <c r="Y73">
        <v>40</v>
      </c>
      <c r="Z73">
        <v>4.97</v>
      </c>
      <c r="AA73">
        <v>19.899999999999999</v>
      </c>
      <c r="AB73">
        <v>3.41</v>
      </c>
      <c r="AC73">
        <v>0.88</v>
      </c>
      <c r="AD73">
        <v>2.19</v>
      </c>
      <c r="AE73">
        <v>0.26</v>
      </c>
      <c r="AF73">
        <v>1.27</v>
      </c>
      <c r="AG73">
        <v>0.57999999999999996</v>
      </c>
      <c r="AH73">
        <v>0.51</v>
      </c>
      <c r="AI73">
        <v>0.08</v>
      </c>
      <c r="AJ73">
        <v>0.6</v>
      </c>
      <c r="AK73">
        <v>6.7</v>
      </c>
      <c r="AL73">
        <v>25.308182344667827</v>
      </c>
      <c r="AM73">
        <v>3.231127756279538</v>
      </c>
      <c r="AN73">
        <v>161.11111111111111</v>
      </c>
      <c r="AO73">
        <v>7.3596059113300499E-2</v>
      </c>
    </row>
    <row r="74" spans="1:41" x14ac:dyDescent="0.3">
      <c r="A74" t="s">
        <v>392</v>
      </c>
      <c r="B74">
        <v>29.628</v>
      </c>
      <c r="C74">
        <v>91.6</v>
      </c>
      <c r="D74" t="s">
        <v>393</v>
      </c>
      <c r="E74">
        <v>17.100000000000001</v>
      </c>
      <c r="F74">
        <v>66.27</v>
      </c>
      <c r="G74">
        <v>0.44</v>
      </c>
      <c r="H74">
        <v>16.309999999999999</v>
      </c>
      <c r="I74">
        <v>1.8985780000000001</v>
      </c>
      <c r="J74">
        <v>3.74</v>
      </c>
      <c r="K74">
        <v>1.35</v>
      </c>
      <c r="L74">
        <v>0.02</v>
      </c>
      <c r="M74">
        <v>3.5</v>
      </c>
      <c r="N74">
        <v>4.2</v>
      </c>
      <c r="O74">
        <v>0.18</v>
      </c>
      <c r="P74">
        <v>16.7</v>
      </c>
      <c r="Q74">
        <v>10.4</v>
      </c>
      <c r="R74">
        <v>91.2</v>
      </c>
      <c r="S74">
        <v>915</v>
      </c>
      <c r="T74">
        <v>8.14</v>
      </c>
      <c r="U74">
        <v>49</v>
      </c>
      <c r="V74">
        <v>3.89</v>
      </c>
      <c r="W74">
        <v>831</v>
      </c>
      <c r="X74">
        <v>26.8</v>
      </c>
      <c r="Y74">
        <v>53.6</v>
      </c>
      <c r="Z74">
        <v>6.5</v>
      </c>
      <c r="AA74">
        <v>24.7</v>
      </c>
      <c r="AB74">
        <v>3.8</v>
      </c>
      <c r="AC74">
        <v>0.75</v>
      </c>
      <c r="AD74">
        <v>2.2999999999999998</v>
      </c>
      <c r="AE74">
        <v>0.3</v>
      </c>
      <c r="AF74">
        <v>1.6</v>
      </c>
      <c r="AG74">
        <v>0.8</v>
      </c>
      <c r="AH74">
        <v>0.8</v>
      </c>
      <c r="AI74">
        <v>0.13</v>
      </c>
      <c r="AJ74">
        <v>1.6</v>
      </c>
      <c r="AK74">
        <v>8.6999999999999993</v>
      </c>
      <c r="AL74">
        <v>22.757383966244728</v>
      </c>
      <c r="AM74">
        <v>3.1248896626803528</v>
      </c>
      <c r="AN74">
        <v>112.4078624078624</v>
      </c>
      <c r="AO74">
        <v>9.967213114754099E-2</v>
      </c>
    </row>
    <row r="75" spans="1:41" x14ac:dyDescent="0.3">
      <c r="A75" t="s">
        <v>392</v>
      </c>
      <c r="B75">
        <v>29.628</v>
      </c>
      <c r="C75">
        <v>91.6</v>
      </c>
      <c r="D75" t="s">
        <v>393</v>
      </c>
      <c r="E75">
        <v>17.399999999999999</v>
      </c>
      <c r="F75">
        <v>65.5</v>
      </c>
      <c r="G75">
        <v>0.51</v>
      </c>
      <c r="H75">
        <v>16.850000000000001</v>
      </c>
      <c r="I75">
        <v>3.1313040000000001</v>
      </c>
      <c r="J75">
        <v>3.87</v>
      </c>
      <c r="K75">
        <v>1.56</v>
      </c>
      <c r="L75">
        <v>0.05</v>
      </c>
      <c r="M75">
        <v>2.69</v>
      </c>
      <c r="N75">
        <v>4.91</v>
      </c>
      <c r="O75">
        <v>0.05</v>
      </c>
      <c r="P75">
        <v>10</v>
      </c>
      <c r="Q75">
        <v>12</v>
      </c>
      <c r="R75">
        <v>68.3</v>
      </c>
      <c r="S75">
        <v>1195</v>
      </c>
      <c r="T75">
        <v>7.5</v>
      </c>
      <c r="U75">
        <v>101</v>
      </c>
      <c r="V75">
        <v>3.5</v>
      </c>
      <c r="W75">
        <v>896</v>
      </c>
      <c r="X75">
        <v>21.1</v>
      </c>
      <c r="Y75">
        <v>44.3</v>
      </c>
      <c r="Z75">
        <v>5.22</v>
      </c>
      <c r="AA75">
        <v>20.5</v>
      </c>
      <c r="AB75">
        <v>3.83</v>
      </c>
      <c r="AC75">
        <v>0.98</v>
      </c>
      <c r="AD75">
        <v>2.5</v>
      </c>
      <c r="AE75">
        <v>0.26</v>
      </c>
      <c r="AF75">
        <v>1.48</v>
      </c>
      <c r="AG75">
        <v>0.75</v>
      </c>
      <c r="AH75">
        <v>0.68</v>
      </c>
      <c r="AI75">
        <v>0.1</v>
      </c>
      <c r="AJ75">
        <v>2.7</v>
      </c>
      <c r="AK75">
        <v>5.09</v>
      </c>
      <c r="AL75">
        <v>21.079051873914125</v>
      </c>
      <c r="AM75">
        <v>3.0482797451433372</v>
      </c>
      <c r="AN75">
        <v>159.33333333333334</v>
      </c>
      <c r="AO75">
        <v>5.7154811715481167E-2</v>
      </c>
    </row>
    <row r="76" spans="1:41" x14ac:dyDescent="0.3">
      <c r="A76" t="s">
        <v>392</v>
      </c>
      <c r="B76">
        <v>29.628</v>
      </c>
      <c r="C76">
        <v>91.6</v>
      </c>
      <c r="D76" t="s">
        <v>393</v>
      </c>
      <c r="E76">
        <v>17.399999999999999</v>
      </c>
      <c r="F76">
        <v>66.900000000000006</v>
      </c>
      <c r="G76">
        <v>0.49</v>
      </c>
      <c r="H76">
        <v>15.85</v>
      </c>
      <c r="I76">
        <v>2.9513440000000002</v>
      </c>
      <c r="J76">
        <v>3.45</v>
      </c>
      <c r="K76">
        <v>1.43</v>
      </c>
      <c r="L76">
        <v>0.04</v>
      </c>
      <c r="M76">
        <v>3.02</v>
      </c>
      <c r="N76">
        <v>4.49</v>
      </c>
      <c r="O76">
        <v>0.18</v>
      </c>
      <c r="P76">
        <v>10</v>
      </c>
      <c r="Q76">
        <v>11</v>
      </c>
      <c r="R76">
        <v>77.3</v>
      </c>
      <c r="S76">
        <v>1035</v>
      </c>
      <c r="T76">
        <v>7.6</v>
      </c>
      <c r="U76">
        <v>98</v>
      </c>
      <c r="V76">
        <v>3.9</v>
      </c>
      <c r="W76">
        <v>756</v>
      </c>
      <c r="X76">
        <v>23.6</v>
      </c>
      <c r="Y76">
        <v>48</v>
      </c>
      <c r="Z76">
        <v>5.66</v>
      </c>
      <c r="AA76">
        <v>21.7</v>
      </c>
      <c r="AB76">
        <v>3.83</v>
      </c>
      <c r="AC76">
        <v>0.97</v>
      </c>
      <c r="AD76">
        <v>2.58</v>
      </c>
      <c r="AE76">
        <v>0.28999999999999998</v>
      </c>
      <c r="AF76">
        <v>1.3</v>
      </c>
      <c r="AG76">
        <v>0.74</v>
      </c>
      <c r="AH76">
        <v>0.71</v>
      </c>
      <c r="AI76">
        <v>0.11</v>
      </c>
      <c r="AJ76">
        <v>2.8</v>
      </c>
      <c r="AK76">
        <v>8.31</v>
      </c>
      <c r="AL76">
        <v>22.580376775420458</v>
      </c>
      <c r="AM76">
        <v>3.1170812448276721</v>
      </c>
      <c r="AN76">
        <v>136.18421052631581</v>
      </c>
      <c r="AO76">
        <v>7.4685990338164254E-2</v>
      </c>
    </row>
    <row r="77" spans="1:41" x14ac:dyDescent="0.3">
      <c r="A77" t="s">
        <v>392</v>
      </c>
      <c r="B77">
        <v>29.628</v>
      </c>
      <c r="C77">
        <v>91.6</v>
      </c>
      <c r="D77" t="s">
        <v>393</v>
      </c>
      <c r="E77">
        <v>17.399999999999999</v>
      </c>
      <c r="F77">
        <v>65</v>
      </c>
      <c r="G77">
        <v>0.5</v>
      </c>
      <c r="H77">
        <v>16.399999999999999</v>
      </c>
      <c r="I77">
        <v>2.9963340000000001</v>
      </c>
      <c r="J77">
        <v>3.87</v>
      </c>
      <c r="K77">
        <v>1.52</v>
      </c>
      <c r="L77">
        <v>0.04</v>
      </c>
      <c r="M77">
        <v>2.75</v>
      </c>
      <c r="N77">
        <v>4.8099999999999996</v>
      </c>
      <c r="O77">
        <v>0.19</v>
      </c>
      <c r="P77">
        <v>10</v>
      </c>
      <c r="Q77">
        <v>11</v>
      </c>
      <c r="R77">
        <v>63.2</v>
      </c>
      <c r="S77">
        <v>1140</v>
      </c>
      <c r="T77">
        <v>7.6</v>
      </c>
      <c r="U77">
        <v>110</v>
      </c>
      <c r="V77">
        <v>4.0999999999999996</v>
      </c>
      <c r="W77">
        <v>750</v>
      </c>
      <c r="X77">
        <v>23.4</v>
      </c>
      <c r="Y77">
        <v>48.8</v>
      </c>
      <c r="Z77">
        <v>5.64</v>
      </c>
      <c r="AA77">
        <v>22.8</v>
      </c>
      <c r="AB77">
        <v>3.79</v>
      </c>
      <c r="AC77">
        <v>1.02</v>
      </c>
      <c r="AD77">
        <v>2.5</v>
      </c>
      <c r="AE77">
        <v>0.27</v>
      </c>
      <c r="AF77">
        <v>1.46</v>
      </c>
      <c r="AG77">
        <v>0.82</v>
      </c>
      <c r="AH77">
        <v>0.68</v>
      </c>
      <c r="AI77">
        <v>0.11</v>
      </c>
      <c r="AJ77">
        <v>3.1</v>
      </c>
      <c r="AK77">
        <v>7.41</v>
      </c>
      <c r="AL77">
        <v>23.376768428890543</v>
      </c>
      <c r="AM77">
        <v>3.1517427270249723</v>
      </c>
      <c r="AN77">
        <v>150</v>
      </c>
      <c r="AO77">
        <v>5.5438596491228072E-2</v>
      </c>
    </row>
    <row r="78" spans="1:41" x14ac:dyDescent="0.3">
      <c r="A78" t="s">
        <v>625</v>
      </c>
      <c r="B78">
        <v>29.63</v>
      </c>
      <c r="C78">
        <v>91.596000000000004</v>
      </c>
      <c r="D78" t="s">
        <v>393</v>
      </c>
      <c r="E78">
        <v>17.8</v>
      </c>
      <c r="F78">
        <v>67.099999999999994</v>
      </c>
      <c r="G78">
        <v>0.49</v>
      </c>
      <c r="H78">
        <v>16.399999999999999</v>
      </c>
      <c r="I78">
        <v>3.2302819999999999</v>
      </c>
      <c r="J78">
        <v>3.79</v>
      </c>
      <c r="K78">
        <v>1.46</v>
      </c>
      <c r="L78">
        <v>0.08</v>
      </c>
      <c r="M78">
        <v>2.85</v>
      </c>
      <c r="N78">
        <v>4.67</v>
      </c>
      <c r="O78">
        <v>0.2</v>
      </c>
      <c r="Q78">
        <v>16.899999999999999</v>
      </c>
      <c r="R78">
        <v>63.1</v>
      </c>
      <c r="S78">
        <v>820</v>
      </c>
      <c r="T78">
        <v>7.26</v>
      </c>
      <c r="U78">
        <v>75.8</v>
      </c>
      <c r="V78">
        <v>3.97</v>
      </c>
      <c r="W78">
        <v>744</v>
      </c>
      <c r="X78">
        <v>20.2</v>
      </c>
      <c r="Y78">
        <v>44.3</v>
      </c>
      <c r="Z78">
        <v>5.34</v>
      </c>
      <c r="AA78">
        <v>21.8</v>
      </c>
      <c r="AB78">
        <v>3.76</v>
      </c>
      <c r="AC78">
        <v>0.91</v>
      </c>
      <c r="AD78">
        <v>2.67</v>
      </c>
      <c r="AE78">
        <v>0.28999999999999998</v>
      </c>
      <c r="AF78">
        <v>1.57</v>
      </c>
      <c r="AG78">
        <v>0.77</v>
      </c>
      <c r="AH78">
        <v>0.65</v>
      </c>
      <c r="AI78">
        <v>0.09</v>
      </c>
      <c r="AJ78">
        <v>2.2599999999999998</v>
      </c>
      <c r="AK78">
        <v>7.21</v>
      </c>
      <c r="AL78">
        <v>21.111327491074324</v>
      </c>
      <c r="AM78">
        <v>3.0498097443489449</v>
      </c>
      <c r="AN78">
        <v>112.94765840220386</v>
      </c>
      <c r="AO78">
        <v>7.6951219512195121E-2</v>
      </c>
    </row>
    <row r="79" spans="1:41" x14ac:dyDescent="0.3">
      <c r="A79" t="s">
        <v>625</v>
      </c>
      <c r="B79">
        <v>29.63</v>
      </c>
      <c r="C79">
        <v>91.596000000000004</v>
      </c>
      <c r="D79" t="s">
        <v>393</v>
      </c>
      <c r="E79">
        <v>17.8</v>
      </c>
      <c r="F79">
        <v>66.099999999999994</v>
      </c>
      <c r="G79">
        <v>0.55000000000000004</v>
      </c>
      <c r="H79">
        <v>16.7</v>
      </c>
      <c r="I79">
        <v>3.851144000000001</v>
      </c>
      <c r="J79">
        <v>4.1399999999999997</v>
      </c>
      <c r="K79">
        <v>1.75</v>
      </c>
      <c r="L79">
        <v>0.11</v>
      </c>
      <c r="M79">
        <v>2.67</v>
      </c>
      <c r="N79">
        <v>4.8</v>
      </c>
      <c r="O79">
        <v>0.23</v>
      </c>
      <c r="Q79">
        <v>19.3</v>
      </c>
      <c r="R79">
        <v>51.4</v>
      </c>
      <c r="S79">
        <v>880</v>
      </c>
      <c r="T79">
        <v>7.36</v>
      </c>
      <c r="U79">
        <v>69.5</v>
      </c>
      <c r="V79">
        <v>3.63</v>
      </c>
      <c r="W79">
        <v>664</v>
      </c>
      <c r="X79">
        <v>20.3</v>
      </c>
      <c r="Y79">
        <v>42.7</v>
      </c>
      <c r="Z79">
        <v>5.1100000000000003</v>
      </c>
      <c r="AA79">
        <v>20.7</v>
      </c>
      <c r="AB79">
        <v>3.55</v>
      </c>
      <c r="AC79">
        <v>0.89</v>
      </c>
      <c r="AD79">
        <v>2.52</v>
      </c>
      <c r="AE79">
        <v>0.28999999999999998</v>
      </c>
      <c r="AF79">
        <v>1.45</v>
      </c>
      <c r="AG79">
        <v>0.73</v>
      </c>
      <c r="AH79">
        <v>0.61</v>
      </c>
      <c r="AI79">
        <v>0.09</v>
      </c>
      <c r="AJ79">
        <v>2.19</v>
      </c>
      <c r="AK79">
        <v>7.76</v>
      </c>
      <c r="AL79">
        <v>22.607041571557037</v>
      </c>
      <c r="AM79">
        <v>3.1182614317118538</v>
      </c>
      <c r="AN79">
        <v>119.56521739130434</v>
      </c>
      <c r="AO79">
        <v>5.8409090909090911E-2</v>
      </c>
    </row>
    <row r="80" spans="1:41" x14ac:dyDescent="0.3">
      <c r="A80" t="s">
        <v>625</v>
      </c>
      <c r="B80">
        <v>29.63</v>
      </c>
      <c r="C80">
        <v>91.596000000000004</v>
      </c>
      <c r="D80" t="s">
        <v>393</v>
      </c>
      <c r="E80">
        <v>17.8</v>
      </c>
      <c r="F80">
        <v>65.7</v>
      </c>
      <c r="G80">
        <v>0.43</v>
      </c>
      <c r="H80">
        <v>14.7</v>
      </c>
      <c r="I80">
        <v>2.6814040000000001</v>
      </c>
      <c r="J80">
        <v>3.12</v>
      </c>
      <c r="K80">
        <v>1.32</v>
      </c>
      <c r="L80">
        <v>0.05</v>
      </c>
      <c r="M80">
        <v>4.51</v>
      </c>
      <c r="N80">
        <v>3.76</v>
      </c>
      <c r="O80">
        <v>0.19</v>
      </c>
      <c r="Q80">
        <v>17.899999999999999</v>
      </c>
      <c r="R80">
        <v>111</v>
      </c>
      <c r="S80">
        <v>788</v>
      </c>
      <c r="T80">
        <v>6.08</v>
      </c>
      <c r="U80">
        <v>57.5</v>
      </c>
      <c r="V80">
        <v>3.72</v>
      </c>
      <c r="W80">
        <v>744</v>
      </c>
      <c r="X80">
        <v>20.3</v>
      </c>
      <c r="Y80">
        <v>44.4</v>
      </c>
      <c r="Z80">
        <v>5.34</v>
      </c>
      <c r="AA80">
        <v>21.4</v>
      </c>
      <c r="AB80">
        <v>3.67</v>
      </c>
      <c r="AC80">
        <v>0.8</v>
      </c>
      <c r="AD80">
        <v>2.27</v>
      </c>
      <c r="AE80">
        <v>0.26</v>
      </c>
      <c r="AF80">
        <v>1.34</v>
      </c>
      <c r="AG80">
        <v>0.63</v>
      </c>
      <c r="AH80">
        <v>0.51</v>
      </c>
      <c r="AI80">
        <v>0.08</v>
      </c>
      <c r="AJ80">
        <v>1.98</v>
      </c>
      <c r="AK80">
        <v>6.45</v>
      </c>
      <c r="AL80">
        <v>27.039794820881944</v>
      </c>
      <c r="AM80">
        <v>3.2973096631608394</v>
      </c>
      <c r="AN80">
        <v>129.60526315789474</v>
      </c>
      <c r="AO80">
        <v>0.14086294416243655</v>
      </c>
    </row>
    <row r="81" spans="1:41" x14ac:dyDescent="0.3">
      <c r="A81" t="s">
        <v>580</v>
      </c>
      <c r="B81">
        <v>29.624030000000001</v>
      </c>
      <c r="C81">
        <v>91.618899999999996</v>
      </c>
      <c r="D81" t="s">
        <v>626</v>
      </c>
      <c r="E81">
        <v>18</v>
      </c>
      <c r="F81">
        <v>68.3</v>
      </c>
      <c r="G81">
        <v>0.48</v>
      </c>
      <c r="H81">
        <v>16.399999999999999</v>
      </c>
      <c r="I81">
        <v>3.3382580000000002</v>
      </c>
      <c r="J81">
        <v>3.81</v>
      </c>
      <c r="K81">
        <v>1.46</v>
      </c>
      <c r="L81">
        <v>0.08</v>
      </c>
      <c r="M81">
        <v>2.87</v>
      </c>
      <c r="N81">
        <v>4.7300000000000004</v>
      </c>
      <c r="O81">
        <v>0.2</v>
      </c>
      <c r="P81">
        <v>18</v>
      </c>
      <c r="Q81">
        <v>17.399999999999999</v>
      </c>
      <c r="R81">
        <v>63.6</v>
      </c>
      <c r="S81">
        <v>901</v>
      </c>
      <c r="T81">
        <v>6.98</v>
      </c>
      <c r="U81">
        <v>60.3</v>
      </c>
      <c r="V81">
        <v>3.28</v>
      </c>
      <c r="W81">
        <v>760</v>
      </c>
      <c r="X81">
        <v>19.600000000000001</v>
      </c>
      <c r="Y81">
        <v>42.2</v>
      </c>
      <c r="Z81">
        <v>5.09</v>
      </c>
      <c r="AA81">
        <v>20.6</v>
      </c>
      <c r="AB81">
        <v>3.58</v>
      </c>
      <c r="AC81">
        <v>0.92</v>
      </c>
      <c r="AD81">
        <v>2.57</v>
      </c>
      <c r="AE81">
        <v>0.28999999999999998</v>
      </c>
      <c r="AF81">
        <v>1.57</v>
      </c>
      <c r="AG81">
        <v>0.81</v>
      </c>
      <c r="AH81">
        <v>0.71</v>
      </c>
      <c r="AI81">
        <v>0.1</v>
      </c>
      <c r="AJ81">
        <v>1.93</v>
      </c>
      <c r="AK81">
        <v>5.4</v>
      </c>
      <c r="AL81">
        <v>18.753194271111909</v>
      </c>
      <c r="AM81">
        <v>2.9313640990325798</v>
      </c>
      <c r="AN81">
        <v>129.08309455587391</v>
      </c>
      <c r="AO81">
        <v>7.0588235294117646E-2</v>
      </c>
    </row>
    <row r="82" spans="1:41" x14ac:dyDescent="0.3">
      <c r="A82" t="s">
        <v>580</v>
      </c>
      <c r="B82">
        <v>29.623999999999999</v>
      </c>
      <c r="C82">
        <v>91.618449999999996</v>
      </c>
      <c r="D82" t="s">
        <v>636</v>
      </c>
      <c r="E82">
        <v>18</v>
      </c>
      <c r="F82">
        <v>66.3</v>
      </c>
      <c r="G82">
        <v>0.53</v>
      </c>
      <c r="H82">
        <v>16.8</v>
      </c>
      <c r="I82">
        <v>3.5992000000000002</v>
      </c>
      <c r="J82">
        <v>4.09</v>
      </c>
      <c r="K82">
        <v>1.69</v>
      </c>
      <c r="L82">
        <v>0.09</v>
      </c>
      <c r="M82">
        <v>2.63</v>
      </c>
      <c r="N82">
        <v>4.75</v>
      </c>
      <c r="O82">
        <v>0.23</v>
      </c>
      <c r="P82">
        <v>18.100000000000001</v>
      </c>
      <c r="Q82">
        <v>18.5</v>
      </c>
      <c r="R82">
        <v>47</v>
      </c>
      <c r="S82">
        <v>950</v>
      </c>
      <c r="T82">
        <v>6.98</v>
      </c>
      <c r="U82">
        <v>66.599999999999994</v>
      </c>
      <c r="V82">
        <v>3.26</v>
      </c>
      <c r="W82">
        <v>754</v>
      </c>
      <c r="X82">
        <v>19.100000000000001</v>
      </c>
      <c r="Y82">
        <v>40.799999999999997</v>
      </c>
      <c r="Z82">
        <v>4.95</v>
      </c>
      <c r="AA82">
        <v>20.100000000000001</v>
      </c>
      <c r="AB82">
        <v>3.53</v>
      </c>
      <c r="AC82">
        <v>0.9</v>
      </c>
      <c r="AD82">
        <v>2.42</v>
      </c>
      <c r="AE82">
        <v>0.28000000000000003</v>
      </c>
      <c r="AF82">
        <v>1.49</v>
      </c>
      <c r="AG82">
        <v>0.7</v>
      </c>
      <c r="AH82">
        <v>0.61</v>
      </c>
      <c r="AI82">
        <v>0.09</v>
      </c>
      <c r="AJ82">
        <v>2.12</v>
      </c>
      <c r="AK82">
        <v>5.2</v>
      </c>
      <c r="AL82">
        <v>21.27066472988864</v>
      </c>
      <c r="AM82">
        <v>3.0573288807166965</v>
      </c>
      <c r="AN82">
        <v>136.10315186246419</v>
      </c>
      <c r="AO82">
        <v>4.9473684210526316E-2</v>
      </c>
    </row>
    <row r="83" spans="1:41" x14ac:dyDescent="0.3">
      <c r="A83" t="s">
        <v>321</v>
      </c>
      <c r="B83">
        <v>29.6</v>
      </c>
      <c r="C83">
        <v>87.1</v>
      </c>
      <c r="D83" t="s">
        <v>647</v>
      </c>
      <c r="E83">
        <v>14.81</v>
      </c>
      <c r="F83">
        <v>68</v>
      </c>
      <c r="G83">
        <v>0.4819</v>
      </c>
      <c r="H83">
        <v>15.369199999999999</v>
      </c>
      <c r="I83">
        <v>2.8291511599999999</v>
      </c>
      <c r="J83">
        <v>2.8193000000000001</v>
      </c>
      <c r="K83">
        <v>1.4311</v>
      </c>
      <c r="L83">
        <v>6.2799999999999995E-2</v>
      </c>
      <c r="M83">
        <v>3.6855000000000002</v>
      </c>
      <c r="N83">
        <v>4.1561000000000003</v>
      </c>
      <c r="O83">
        <v>0.1696</v>
      </c>
      <c r="Q83">
        <v>19.04572273195468</v>
      </c>
      <c r="R83">
        <v>212.55798464659361</v>
      </c>
      <c r="S83">
        <v>661.32628346694901</v>
      </c>
      <c r="T83">
        <v>8.3967844410830423</v>
      </c>
      <c r="U83">
        <v>127.91894944512769</v>
      </c>
      <c r="V83">
        <v>8.5025678685524131</v>
      </c>
      <c r="W83">
        <v>665.38779843118607</v>
      </c>
      <c r="X83">
        <v>31.068341454718318</v>
      </c>
      <c r="Y83">
        <v>59.852408188733072</v>
      </c>
      <c r="Z83">
        <v>6.619558854686634</v>
      </c>
      <c r="AA83">
        <v>25.115192459789242</v>
      </c>
      <c r="AB83">
        <v>4.3354358063941048</v>
      </c>
      <c r="AC83">
        <v>0.82755248544093174</v>
      </c>
      <c r="AD83">
        <v>2.7196082318160202</v>
      </c>
      <c r="AE83">
        <v>0.3573245186593772</v>
      </c>
      <c r="AF83">
        <v>1.6840801595555019</v>
      </c>
      <c r="AG83">
        <v>0.80926726140955541</v>
      </c>
      <c r="AH83">
        <v>0.76052381596149266</v>
      </c>
      <c r="AI83">
        <v>0.1193960809365343</v>
      </c>
      <c r="AJ83">
        <v>0.1193960809365343</v>
      </c>
      <c r="AK83">
        <v>28.14016790238492</v>
      </c>
      <c r="AL83">
        <v>27.751264771100796</v>
      </c>
      <c r="AM83">
        <v>3.323281416490794</v>
      </c>
      <c r="AN83">
        <v>78.759468949955462</v>
      </c>
      <c r="AO83">
        <v>0.32141166918737257</v>
      </c>
    </row>
    <row r="84" spans="1:41" x14ac:dyDescent="0.3">
      <c r="A84" t="s">
        <v>321</v>
      </c>
      <c r="B84">
        <v>29.6</v>
      </c>
      <c r="C84">
        <v>87.1</v>
      </c>
      <c r="D84" t="s">
        <v>322</v>
      </c>
      <c r="E84">
        <v>14.1</v>
      </c>
      <c r="F84">
        <v>65</v>
      </c>
      <c r="G84">
        <v>0.58930000000000005</v>
      </c>
      <c r="H84">
        <v>16.147300000000001</v>
      </c>
      <c r="I84">
        <v>3.4658496400000001</v>
      </c>
      <c r="J84">
        <v>3.5648</v>
      </c>
      <c r="K84">
        <v>1.7881</v>
      </c>
      <c r="L84">
        <v>5.21E-2</v>
      </c>
      <c r="M84">
        <v>3.5874000000000001</v>
      </c>
      <c r="N84">
        <v>4.1696</v>
      </c>
      <c r="O84">
        <v>0.22159999999999999</v>
      </c>
      <c r="Q84">
        <v>23.40749452969326</v>
      </c>
      <c r="R84">
        <v>194.25451077986699</v>
      </c>
      <c r="S84">
        <v>808.94756252808145</v>
      </c>
      <c r="T84">
        <v>10.188658887224801</v>
      </c>
      <c r="U84">
        <v>159.92819413079289</v>
      </c>
      <c r="V84">
        <v>9.8821015090609539</v>
      </c>
      <c r="W84">
        <v>753.78542598258412</v>
      </c>
      <c r="X84">
        <v>37.948416539185693</v>
      </c>
      <c r="Y84">
        <v>75.987101376794527</v>
      </c>
      <c r="Z84">
        <v>8.5041400363811093</v>
      </c>
      <c r="AA84">
        <v>33.10715944467325</v>
      </c>
      <c r="AB84">
        <v>5.9564232532654744</v>
      </c>
      <c r="AC84">
        <v>1.147768936808661</v>
      </c>
      <c r="AD84">
        <v>3.8452997521475631</v>
      </c>
      <c r="AE84">
        <v>0.45131892504118609</v>
      </c>
      <c r="AF84">
        <v>2.1652111371793361</v>
      </c>
      <c r="AG84">
        <v>0.98732455871969871</v>
      </c>
      <c r="AH84">
        <v>0.83889902844787001</v>
      </c>
      <c r="AI84">
        <v>0.13555665597787711</v>
      </c>
      <c r="AJ84">
        <v>0.13555665597787711</v>
      </c>
      <c r="AK84">
        <v>26.946431274574412</v>
      </c>
      <c r="AL84">
        <v>30.729924804158653</v>
      </c>
      <c r="AM84">
        <v>3.4252369291546501</v>
      </c>
      <c r="AN84">
        <v>79.396863854416821</v>
      </c>
      <c r="AO84">
        <v>0.24013238901764256</v>
      </c>
    </row>
    <row r="85" spans="1:41" x14ac:dyDescent="0.3">
      <c r="A85" t="s">
        <v>321</v>
      </c>
      <c r="B85">
        <v>29.6</v>
      </c>
      <c r="C85">
        <v>87.1</v>
      </c>
      <c r="D85" t="s">
        <v>648</v>
      </c>
      <c r="E85">
        <v>14.1</v>
      </c>
      <c r="F85">
        <v>66</v>
      </c>
      <c r="G85">
        <v>0.55710000000000004</v>
      </c>
      <c r="H85">
        <v>15.9277</v>
      </c>
      <c r="I85">
        <v>3.19500984</v>
      </c>
      <c r="J85">
        <v>2.8489</v>
      </c>
      <c r="K85">
        <v>1.6664000000000001</v>
      </c>
      <c r="L85">
        <v>6.1199999999999997E-2</v>
      </c>
      <c r="M85">
        <v>3.8037000000000001</v>
      </c>
      <c r="N85">
        <v>4.0586000000000002</v>
      </c>
      <c r="O85">
        <v>0.22109999999999999</v>
      </c>
      <c r="Q85">
        <v>22.317151823724629</v>
      </c>
      <c r="R85">
        <v>225.61649324467339</v>
      </c>
      <c r="S85">
        <v>783.96767275674085</v>
      </c>
      <c r="T85">
        <v>9.7544151326064537</v>
      </c>
      <c r="U85">
        <v>151.93754419491231</v>
      </c>
      <c r="V85">
        <v>9.4938636564019454</v>
      </c>
      <c r="W85">
        <v>900.19624774253305</v>
      </c>
      <c r="X85">
        <v>35.633770114609867</v>
      </c>
      <c r="Y85">
        <v>72.9472165142394</v>
      </c>
      <c r="Z85">
        <v>8.2219588904646148</v>
      </c>
      <c r="AA85">
        <v>32.431848729740693</v>
      </c>
      <c r="AB85">
        <v>5.8513781401944884</v>
      </c>
      <c r="AC85">
        <v>1.161802277002778</v>
      </c>
      <c r="AD85">
        <v>3.624275540489696</v>
      </c>
      <c r="AE85">
        <v>0.43880605826001379</v>
      </c>
      <c r="AF85">
        <v>2.030726843598055</v>
      </c>
      <c r="AG85">
        <v>0.92810236455197948</v>
      </c>
      <c r="AH85">
        <v>0.77037522791734192</v>
      </c>
      <c r="AI85">
        <v>0.12943146344639961</v>
      </c>
      <c r="AJ85">
        <v>0.12943146344639961</v>
      </c>
      <c r="AK85">
        <v>28.91638539168018</v>
      </c>
      <c r="AL85">
        <v>31.422229385169352</v>
      </c>
      <c r="AM85">
        <v>3.4475155846441785</v>
      </c>
      <c r="AN85">
        <v>80.370546270492667</v>
      </c>
      <c r="AO85">
        <v>0.2877880059152394</v>
      </c>
    </row>
    <row r="86" spans="1:41" x14ac:dyDescent="0.3">
      <c r="A86" t="s">
        <v>650</v>
      </c>
      <c r="B86">
        <v>31.181000000000001</v>
      </c>
      <c r="C86">
        <v>83.519000000000005</v>
      </c>
      <c r="D86" t="s">
        <v>651</v>
      </c>
      <c r="E86">
        <v>16.8</v>
      </c>
      <c r="F86">
        <v>66</v>
      </c>
      <c r="G86">
        <v>0.61</v>
      </c>
      <c r="H86">
        <v>15.37</v>
      </c>
      <c r="I86">
        <v>3.31</v>
      </c>
      <c r="J86">
        <v>3.05</v>
      </c>
      <c r="K86">
        <v>1.89</v>
      </c>
      <c r="L86">
        <v>0.06</v>
      </c>
      <c r="M86">
        <v>3.55</v>
      </c>
      <c r="N86">
        <v>3.84</v>
      </c>
      <c r="O86">
        <v>0.22</v>
      </c>
      <c r="P86">
        <v>32.1</v>
      </c>
      <c r="Q86">
        <v>17</v>
      </c>
      <c r="R86">
        <v>148</v>
      </c>
      <c r="S86">
        <v>753</v>
      </c>
      <c r="T86">
        <v>11.1</v>
      </c>
      <c r="U86">
        <v>191</v>
      </c>
      <c r="V86">
        <v>8.8000000000000007</v>
      </c>
      <c r="W86">
        <v>929</v>
      </c>
      <c r="X86">
        <v>33.4</v>
      </c>
      <c r="Y86">
        <v>75.7</v>
      </c>
      <c r="Z86">
        <v>8.66</v>
      </c>
      <c r="AA86">
        <v>35.200000000000003</v>
      </c>
      <c r="AB86">
        <v>5.73</v>
      </c>
      <c r="AC86">
        <v>1.24</v>
      </c>
      <c r="AD86">
        <v>3.86</v>
      </c>
      <c r="AE86">
        <v>0.5</v>
      </c>
      <c r="AF86">
        <v>2.59</v>
      </c>
      <c r="AG86">
        <v>1.21</v>
      </c>
      <c r="AH86">
        <v>1.1499999999999999</v>
      </c>
      <c r="AI86">
        <v>0.17</v>
      </c>
      <c r="AJ86">
        <v>4.96</v>
      </c>
      <c r="AK86">
        <v>14.8</v>
      </c>
      <c r="AL86">
        <v>19.729957805907176</v>
      </c>
      <c r="AM86">
        <v>2.9821381814568282</v>
      </c>
      <c r="AN86">
        <v>67.837837837837839</v>
      </c>
      <c r="AO86">
        <v>0.19654714475431606</v>
      </c>
    </row>
    <row r="87" spans="1:41" x14ac:dyDescent="0.3">
      <c r="A87" t="s">
        <v>650</v>
      </c>
      <c r="B87">
        <v>31.181000000000001</v>
      </c>
      <c r="C87">
        <v>83.519000000000005</v>
      </c>
      <c r="D87" t="s">
        <v>652</v>
      </c>
      <c r="E87">
        <v>16.8</v>
      </c>
      <c r="F87">
        <v>66</v>
      </c>
      <c r="G87">
        <v>0.62</v>
      </c>
      <c r="H87">
        <v>15.59</v>
      </c>
      <c r="I87">
        <v>3.41</v>
      </c>
      <c r="J87">
        <v>3.05</v>
      </c>
      <c r="K87">
        <v>1.95</v>
      </c>
      <c r="L87">
        <v>0.06</v>
      </c>
      <c r="M87">
        <v>3.44</v>
      </c>
      <c r="N87">
        <v>3.8</v>
      </c>
      <c r="O87">
        <v>0.22</v>
      </c>
      <c r="P87">
        <v>31.1</v>
      </c>
      <c r="Q87">
        <v>17.3</v>
      </c>
      <c r="R87">
        <v>150</v>
      </c>
      <c r="S87">
        <v>786</v>
      </c>
      <c r="T87">
        <v>10.6</v>
      </c>
      <c r="U87">
        <v>160</v>
      </c>
      <c r="V87">
        <v>8.2200000000000006</v>
      </c>
      <c r="W87">
        <v>963</v>
      </c>
      <c r="X87">
        <v>30.6</v>
      </c>
      <c r="Y87">
        <v>70.8</v>
      </c>
      <c r="Z87">
        <v>8.18</v>
      </c>
      <c r="AA87">
        <v>33.5</v>
      </c>
      <c r="AB87">
        <v>5.53</v>
      </c>
      <c r="AC87">
        <v>1.29</v>
      </c>
      <c r="AD87">
        <v>3.77</v>
      </c>
      <c r="AE87">
        <v>0.5</v>
      </c>
      <c r="AF87">
        <v>2.62</v>
      </c>
      <c r="AG87">
        <v>1.22</v>
      </c>
      <c r="AH87">
        <v>1.07</v>
      </c>
      <c r="AI87">
        <v>0.16</v>
      </c>
      <c r="AJ87">
        <v>4.33</v>
      </c>
      <c r="AK87">
        <v>12.7</v>
      </c>
      <c r="AL87">
        <v>19.427422216964395</v>
      </c>
      <c r="AM87">
        <v>2.9666855843338524</v>
      </c>
      <c r="AN87">
        <v>74.150943396226424</v>
      </c>
      <c r="AO87">
        <v>0.19083969465648856</v>
      </c>
    </row>
    <row r="88" spans="1:41" x14ac:dyDescent="0.3">
      <c r="A88" t="s">
        <v>650</v>
      </c>
      <c r="B88">
        <v>31.181000000000001</v>
      </c>
      <c r="C88">
        <v>83.519000000000005</v>
      </c>
      <c r="D88" t="s">
        <v>653</v>
      </c>
      <c r="E88">
        <v>16.8</v>
      </c>
      <c r="F88">
        <v>67</v>
      </c>
      <c r="G88">
        <v>0.59</v>
      </c>
      <c r="H88">
        <v>15.32</v>
      </c>
      <c r="I88">
        <v>3.12</v>
      </c>
      <c r="J88">
        <v>3.1</v>
      </c>
      <c r="K88">
        <v>1.64</v>
      </c>
      <c r="L88">
        <v>0.06</v>
      </c>
      <c r="M88">
        <v>3.52</v>
      </c>
      <c r="N88">
        <v>3.95</v>
      </c>
      <c r="O88">
        <v>0.21</v>
      </c>
      <c r="P88">
        <v>20.9</v>
      </c>
      <c r="Q88">
        <v>12.1</v>
      </c>
      <c r="R88">
        <v>165</v>
      </c>
      <c r="S88">
        <v>770</v>
      </c>
      <c r="T88">
        <v>10.199999999999999</v>
      </c>
      <c r="U88">
        <v>160</v>
      </c>
      <c r="V88">
        <v>8.5399999999999991</v>
      </c>
      <c r="W88">
        <v>987</v>
      </c>
      <c r="X88">
        <v>31.5</v>
      </c>
      <c r="Y88">
        <v>71.400000000000006</v>
      </c>
      <c r="Z88">
        <v>8.25</v>
      </c>
      <c r="AA88">
        <v>33.6</v>
      </c>
      <c r="AB88">
        <v>5.32</v>
      </c>
      <c r="AC88">
        <v>1.17</v>
      </c>
      <c r="AD88">
        <v>3.54</v>
      </c>
      <c r="AE88">
        <v>0.47</v>
      </c>
      <c r="AF88">
        <v>2.44</v>
      </c>
      <c r="AG88">
        <v>1.1200000000000001</v>
      </c>
      <c r="AH88">
        <v>1</v>
      </c>
      <c r="AI88">
        <v>0.15</v>
      </c>
      <c r="AJ88">
        <v>4.25</v>
      </c>
      <c r="AK88">
        <v>14.2</v>
      </c>
      <c r="AL88">
        <v>21.398734177215193</v>
      </c>
      <c r="AM88">
        <v>3.0633317696809192</v>
      </c>
      <c r="AN88">
        <v>75.490196078431381</v>
      </c>
      <c r="AO88">
        <v>0.21428571428571427</v>
      </c>
    </row>
    <row r="89" spans="1:41" x14ac:dyDescent="0.3">
      <c r="A89" t="s">
        <v>650</v>
      </c>
      <c r="B89">
        <v>30.509</v>
      </c>
      <c r="C89">
        <v>83.153000000000006</v>
      </c>
      <c r="D89" t="s">
        <v>654</v>
      </c>
      <c r="E89">
        <v>16.2</v>
      </c>
      <c r="F89">
        <v>68</v>
      </c>
      <c r="G89">
        <v>0.48</v>
      </c>
      <c r="H89">
        <v>14.33</v>
      </c>
      <c r="I89">
        <v>2.79</v>
      </c>
      <c r="J89">
        <v>2.75</v>
      </c>
      <c r="K89">
        <v>1.72</v>
      </c>
      <c r="L89">
        <v>7.0000000000000007E-2</v>
      </c>
      <c r="M89">
        <v>4.34</v>
      </c>
      <c r="N89">
        <v>3.68</v>
      </c>
      <c r="O89">
        <v>0.25</v>
      </c>
      <c r="P89">
        <v>55.1</v>
      </c>
      <c r="Q89">
        <v>28.3</v>
      </c>
      <c r="R89">
        <v>183</v>
      </c>
      <c r="S89">
        <v>890</v>
      </c>
      <c r="T89">
        <v>13.4</v>
      </c>
      <c r="U89">
        <v>82.3</v>
      </c>
      <c r="V89">
        <v>10.3</v>
      </c>
      <c r="W89">
        <v>1540</v>
      </c>
      <c r="X89">
        <v>52.8</v>
      </c>
      <c r="Y89">
        <v>89.6</v>
      </c>
      <c r="Z89">
        <v>11.8</v>
      </c>
      <c r="AA89">
        <v>43.7</v>
      </c>
      <c r="AB89">
        <v>7.46</v>
      </c>
      <c r="AC89">
        <v>1.45</v>
      </c>
      <c r="AD89">
        <v>4.42</v>
      </c>
      <c r="AE89">
        <v>0.54</v>
      </c>
      <c r="AF89">
        <v>2.5499999999999998</v>
      </c>
      <c r="AG89">
        <v>1.1299999999999999</v>
      </c>
      <c r="AH89">
        <v>1.02</v>
      </c>
      <c r="AI89">
        <v>0.15</v>
      </c>
      <c r="AJ89">
        <v>2.59</v>
      </c>
      <c r="AK89">
        <v>45.6</v>
      </c>
      <c r="AL89">
        <v>35.165053363117401</v>
      </c>
      <c r="AM89">
        <v>3.5600527872653678</v>
      </c>
      <c r="AN89">
        <v>66.417910447761187</v>
      </c>
      <c r="AO89">
        <v>0.20561797752808988</v>
      </c>
    </row>
    <row r="90" spans="1:41" x14ac:dyDescent="0.3">
      <c r="A90" t="s">
        <v>650</v>
      </c>
      <c r="B90">
        <v>30.509</v>
      </c>
      <c r="C90">
        <v>83.153000000000006</v>
      </c>
      <c r="D90" t="s">
        <v>655</v>
      </c>
      <c r="E90">
        <v>16.2</v>
      </c>
      <c r="F90">
        <v>68</v>
      </c>
      <c r="G90">
        <v>0.47</v>
      </c>
      <c r="H90">
        <v>14.41</v>
      </c>
      <c r="I90">
        <v>2.85</v>
      </c>
      <c r="J90">
        <v>2.77</v>
      </c>
      <c r="K90">
        <v>1.77</v>
      </c>
      <c r="L90">
        <v>0.06</v>
      </c>
      <c r="M90">
        <v>4.2300000000000004</v>
      </c>
      <c r="N90">
        <v>3.75</v>
      </c>
      <c r="O90">
        <v>0.26</v>
      </c>
      <c r="P90">
        <v>57</v>
      </c>
      <c r="Q90">
        <v>29.1</v>
      </c>
      <c r="R90">
        <v>195</v>
      </c>
      <c r="S90">
        <v>1010</v>
      </c>
      <c r="T90">
        <v>12.5</v>
      </c>
      <c r="U90">
        <v>54.1</v>
      </c>
      <c r="V90">
        <v>9.49</v>
      </c>
      <c r="W90">
        <v>1590</v>
      </c>
      <c r="X90">
        <v>47.8</v>
      </c>
      <c r="Y90">
        <v>93.6</v>
      </c>
      <c r="Z90">
        <v>11.3</v>
      </c>
      <c r="AA90">
        <v>42.1</v>
      </c>
      <c r="AB90">
        <v>7.24</v>
      </c>
      <c r="AC90">
        <v>1.44</v>
      </c>
      <c r="AD90">
        <v>4.25</v>
      </c>
      <c r="AE90">
        <v>0.52</v>
      </c>
      <c r="AF90">
        <v>2.39</v>
      </c>
      <c r="AG90">
        <v>1.06</v>
      </c>
      <c r="AH90">
        <v>0.96</v>
      </c>
      <c r="AI90">
        <v>0.14000000000000001</v>
      </c>
      <c r="AJ90">
        <v>1.77</v>
      </c>
      <c r="AK90">
        <v>25.5</v>
      </c>
      <c r="AL90">
        <v>33.824718706047818</v>
      </c>
      <c r="AM90">
        <v>3.5211918578669974</v>
      </c>
      <c r="AN90">
        <v>80.8</v>
      </c>
      <c r="AO90">
        <v>0.19306930693069307</v>
      </c>
    </row>
    <row r="91" spans="1:41" x14ac:dyDescent="0.3">
      <c r="A91" t="s">
        <v>650</v>
      </c>
      <c r="B91">
        <v>30.509</v>
      </c>
      <c r="C91">
        <v>83.153000000000006</v>
      </c>
      <c r="D91" t="s">
        <v>656</v>
      </c>
      <c r="E91">
        <v>16.2</v>
      </c>
      <c r="F91">
        <v>68</v>
      </c>
      <c r="G91">
        <v>0.46</v>
      </c>
      <c r="H91">
        <v>14.61</v>
      </c>
      <c r="I91">
        <v>3.12</v>
      </c>
      <c r="J91">
        <v>2.75</v>
      </c>
      <c r="K91">
        <v>1.64</v>
      </c>
      <c r="L91">
        <v>7.0000000000000007E-2</v>
      </c>
      <c r="M91">
        <v>4.3600000000000003</v>
      </c>
      <c r="N91">
        <v>3.84</v>
      </c>
      <c r="O91">
        <v>0.24</v>
      </c>
      <c r="P91">
        <v>52.2</v>
      </c>
      <c r="Q91">
        <v>26.9</v>
      </c>
      <c r="R91">
        <v>188</v>
      </c>
      <c r="S91">
        <v>982</v>
      </c>
      <c r="T91">
        <v>12.9</v>
      </c>
      <c r="U91">
        <v>60.6</v>
      </c>
      <c r="V91">
        <v>9.77</v>
      </c>
      <c r="W91">
        <v>1610</v>
      </c>
      <c r="X91">
        <v>58.2</v>
      </c>
      <c r="Y91">
        <v>102</v>
      </c>
      <c r="Z91">
        <v>12.2</v>
      </c>
      <c r="AA91">
        <v>45</v>
      </c>
      <c r="AB91">
        <v>7.52</v>
      </c>
      <c r="AC91">
        <v>1.48</v>
      </c>
      <c r="AD91">
        <v>4.3899999999999997</v>
      </c>
      <c r="AE91">
        <v>0.55000000000000004</v>
      </c>
      <c r="AF91">
        <v>2.48</v>
      </c>
      <c r="AG91">
        <v>1.1000000000000001</v>
      </c>
      <c r="AH91">
        <v>0.99</v>
      </c>
      <c r="AI91">
        <v>0.14000000000000001</v>
      </c>
      <c r="AJ91">
        <v>1.99</v>
      </c>
      <c r="AK91">
        <v>40.5</v>
      </c>
      <c r="AL91">
        <v>39.936069556322728</v>
      </c>
      <c r="AM91">
        <v>3.6872799144402255</v>
      </c>
      <c r="AN91">
        <v>76.124031007751938</v>
      </c>
      <c r="AO91">
        <v>0.19144602851323828</v>
      </c>
    </row>
    <row r="92" spans="1:41" x14ac:dyDescent="0.3">
      <c r="A92" t="s">
        <v>650</v>
      </c>
      <c r="B92">
        <v>30.652000000000001</v>
      </c>
      <c r="C92">
        <v>83.200999999999993</v>
      </c>
      <c r="D92" t="s">
        <v>657</v>
      </c>
      <c r="E92">
        <v>17</v>
      </c>
      <c r="F92">
        <v>65</v>
      </c>
      <c r="G92">
        <v>0.57999999999999996</v>
      </c>
      <c r="H92">
        <v>14.78</v>
      </c>
      <c r="I92">
        <v>3.17</v>
      </c>
      <c r="J92">
        <v>3.21</v>
      </c>
      <c r="K92">
        <v>1.79</v>
      </c>
      <c r="L92">
        <v>0.06</v>
      </c>
      <c r="M92">
        <v>4.1500000000000004</v>
      </c>
      <c r="N92">
        <v>3.21</v>
      </c>
      <c r="O92">
        <v>0.22</v>
      </c>
      <c r="P92">
        <v>28.8</v>
      </c>
      <c r="Q92">
        <v>15.2</v>
      </c>
      <c r="R92">
        <v>207</v>
      </c>
      <c r="S92">
        <v>642</v>
      </c>
      <c r="T92">
        <v>11.7</v>
      </c>
      <c r="U92">
        <v>111</v>
      </c>
      <c r="V92">
        <v>9.02</v>
      </c>
      <c r="W92">
        <v>1020</v>
      </c>
      <c r="X92">
        <v>35.799999999999997</v>
      </c>
      <c r="Y92">
        <v>72.900000000000006</v>
      </c>
      <c r="Z92">
        <v>8.4700000000000006</v>
      </c>
      <c r="AA92">
        <v>31.5</v>
      </c>
      <c r="AB92">
        <v>5.37</v>
      </c>
      <c r="AC92">
        <v>1.1399999999999999</v>
      </c>
      <c r="AD92">
        <v>3.46</v>
      </c>
      <c r="AE92">
        <v>0.46</v>
      </c>
      <c r="AF92">
        <v>2.2000000000000002</v>
      </c>
      <c r="AG92">
        <v>1.01</v>
      </c>
      <c r="AH92">
        <v>0.9</v>
      </c>
      <c r="AI92">
        <v>0.13</v>
      </c>
      <c r="AJ92">
        <v>3.21</v>
      </c>
      <c r="AK92">
        <v>13.5</v>
      </c>
      <c r="AL92">
        <v>27.022034692920769</v>
      </c>
      <c r="AM92">
        <v>3.2966526329138128</v>
      </c>
      <c r="AN92">
        <v>54.871794871794876</v>
      </c>
      <c r="AO92">
        <v>0.32242990654205606</v>
      </c>
    </row>
    <row r="93" spans="1:41" x14ac:dyDescent="0.3">
      <c r="A93" t="s">
        <v>650</v>
      </c>
      <c r="B93">
        <v>30.943000000000001</v>
      </c>
      <c r="C93">
        <v>83.171999999999997</v>
      </c>
      <c r="D93" t="s">
        <v>658</v>
      </c>
      <c r="E93">
        <v>16.5</v>
      </c>
      <c r="F93">
        <v>67</v>
      </c>
      <c r="G93">
        <v>0.54</v>
      </c>
      <c r="H93">
        <v>15.07</v>
      </c>
      <c r="I93">
        <v>3.28</v>
      </c>
      <c r="J93">
        <v>3.15</v>
      </c>
      <c r="K93">
        <v>1.61</v>
      </c>
      <c r="L93">
        <v>0.08</v>
      </c>
      <c r="M93">
        <v>4.26</v>
      </c>
      <c r="N93">
        <v>3.51</v>
      </c>
      <c r="O93">
        <v>0.44</v>
      </c>
      <c r="P93">
        <v>36.299999999999997</v>
      </c>
      <c r="Q93">
        <v>12.3</v>
      </c>
      <c r="R93">
        <v>183</v>
      </c>
      <c r="S93">
        <v>605</v>
      </c>
      <c r="T93">
        <v>13.3</v>
      </c>
      <c r="U93">
        <v>164</v>
      </c>
      <c r="V93">
        <v>10.3</v>
      </c>
      <c r="W93">
        <v>1130</v>
      </c>
      <c r="X93">
        <v>36.9</v>
      </c>
      <c r="Y93">
        <v>66.599999999999994</v>
      </c>
      <c r="Z93">
        <v>8.27</v>
      </c>
      <c r="AA93">
        <v>30.4</v>
      </c>
      <c r="AB93">
        <v>5.45</v>
      </c>
      <c r="AC93">
        <v>1.18</v>
      </c>
      <c r="AD93">
        <v>3.69</v>
      </c>
      <c r="AE93">
        <v>0.5</v>
      </c>
      <c r="AF93">
        <v>2.46</v>
      </c>
      <c r="AG93">
        <v>1.1399999999999999</v>
      </c>
      <c r="AH93">
        <v>1.06</v>
      </c>
      <c r="AI93">
        <v>0.16</v>
      </c>
      <c r="AJ93">
        <v>4.3099999999999996</v>
      </c>
      <c r="AK93">
        <v>20</v>
      </c>
      <c r="AL93">
        <v>23.648196799617864</v>
      </c>
      <c r="AM93">
        <v>3.1632868667718377</v>
      </c>
      <c r="AN93">
        <v>45.488721804511279</v>
      </c>
      <c r="AO93">
        <v>0.30247933884297523</v>
      </c>
    </row>
    <row r="94" spans="1:41" x14ac:dyDescent="0.3">
      <c r="A94" t="s">
        <v>650</v>
      </c>
      <c r="B94">
        <v>30.943000000000001</v>
      </c>
      <c r="C94">
        <v>83.171999999999997</v>
      </c>
      <c r="D94" t="s">
        <v>659</v>
      </c>
      <c r="E94">
        <v>16.5</v>
      </c>
      <c r="F94">
        <v>66</v>
      </c>
      <c r="G94">
        <v>0.55000000000000004</v>
      </c>
      <c r="H94">
        <v>14.95</v>
      </c>
      <c r="I94">
        <v>3.18</v>
      </c>
      <c r="J94">
        <v>3.47</v>
      </c>
      <c r="K94">
        <v>1.62</v>
      </c>
      <c r="L94">
        <v>0.09</v>
      </c>
      <c r="M94">
        <v>4.29</v>
      </c>
      <c r="N94">
        <v>3.49</v>
      </c>
      <c r="O94">
        <v>0.36</v>
      </c>
      <c r="P94">
        <v>34.6</v>
      </c>
      <c r="Q94">
        <v>12.1</v>
      </c>
      <c r="R94">
        <v>189</v>
      </c>
      <c r="S94">
        <v>624</v>
      </c>
      <c r="T94">
        <v>13</v>
      </c>
      <c r="U94">
        <v>137</v>
      </c>
      <c r="V94">
        <v>10.199999999999999</v>
      </c>
      <c r="W94">
        <v>1140</v>
      </c>
      <c r="X94">
        <v>35.9</v>
      </c>
      <c r="Y94">
        <v>68.3</v>
      </c>
      <c r="Z94">
        <v>8.1</v>
      </c>
      <c r="AA94">
        <v>29.8</v>
      </c>
      <c r="AB94">
        <v>5.3</v>
      </c>
      <c r="AC94">
        <v>1.18</v>
      </c>
      <c r="AD94">
        <v>3.62</v>
      </c>
      <c r="AE94">
        <v>0.49</v>
      </c>
      <c r="AF94">
        <v>2.42</v>
      </c>
      <c r="AG94">
        <v>1.1399999999999999</v>
      </c>
      <c r="AH94">
        <v>1.05</v>
      </c>
      <c r="AI94">
        <v>0.15</v>
      </c>
      <c r="AJ94">
        <v>3.69</v>
      </c>
      <c r="AK94">
        <v>19.8</v>
      </c>
      <c r="AL94">
        <v>23.226441631504919</v>
      </c>
      <c r="AM94">
        <v>3.1452913551741331</v>
      </c>
      <c r="AN94">
        <v>48</v>
      </c>
      <c r="AO94">
        <v>0.30288461538461536</v>
      </c>
    </row>
    <row r="95" spans="1:41" x14ac:dyDescent="0.3">
      <c r="A95" t="s">
        <v>328</v>
      </c>
      <c r="B95">
        <v>31.2</v>
      </c>
      <c r="C95">
        <v>82.1</v>
      </c>
      <c r="D95" t="s">
        <v>660</v>
      </c>
      <c r="E95">
        <v>16.3</v>
      </c>
      <c r="F95">
        <v>66</v>
      </c>
      <c r="G95">
        <v>0.59</v>
      </c>
      <c r="H95">
        <v>15.73</v>
      </c>
      <c r="I95">
        <v>3.8241499999999999</v>
      </c>
      <c r="J95">
        <v>3.5630000000000002</v>
      </c>
      <c r="K95">
        <v>1.5740000000000001</v>
      </c>
      <c r="L95">
        <v>6.0999999999999999E-2</v>
      </c>
      <c r="M95">
        <v>2.8460000000000001</v>
      </c>
      <c r="N95">
        <v>4.0439999999999996</v>
      </c>
      <c r="O95">
        <v>0.224</v>
      </c>
      <c r="P95">
        <v>15.80479506537869</v>
      </c>
      <c r="Q95">
        <v>7.3037092808159736</v>
      </c>
      <c r="R95">
        <v>89.909486993497907</v>
      </c>
      <c r="S95">
        <v>733.53821760242408</v>
      </c>
      <c r="T95">
        <v>15.456147796673241</v>
      </c>
      <c r="U95">
        <v>164.90481712714711</v>
      </c>
      <c r="V95">
        <v>8.0068740695933762</v>
      </c>
      <c r="W95">
        <v>768.89936492642573</v>
      </c>
      <c r="X95">
        <v>38.535383925832143</v>
      </c>
      <c r="Y95">
        <v>75.090303355714852</v>
      </c>
      <c r="Z95">
        <v>8.8198177347939044</v>
      </c>
      <c r="AA95">
        <v>32.795648562829847</v>
      </c>
      <c r="AB95">
        <v>5.8177079540564236</v>
      </c>
      <c r="AC95">
        <v>1.1914011647384271</v>
      </c>
      <c r="AD95">
        <v>4.5151038840723032</v>
      </c>
      <c r="AE95">
        <v>0.55370335557002293</v>
      </c>
      <c r="AF95">
        <v>2.813613208876014</v>
      </c>
      <c r="AG95">
        <v>1.498712150230759</v>
      </c>
      <c r="AH95">
        <v>1.37758568718708</v>
      </c>
      <c r="AI95">
        <v>0.20787052277908641</v>
      </c>
      <c r="AJ95">
        <v>4.3006666891325951</v>
      </c>
      <c r="AK95">
        <v>11.175620136453499</v>
      </c>
      <c r="AL95">
        <v>19.002843789670525</v>
      </c>
      <c r="AM95">
        <v>2.9445886411070874</v>
      </c>
      <c r="AN95">
        <v>47.459316981965571</v>
      </c>
      <c r="AO95">
        <v>0.12256960146857492</v>
      </c>
    </row>
    <row r="96" spans="1:41" x14ac:dyDescent="0.3">
      <c r="A96" t="s">
        <v>328</v>
      </c>
      <c r="B96">
        <v>31.2</v>
      </c>
      <c r="C96">
        <v>82.1</v>
      </c>
      <c r="D96" t="s">
        <v>661</v>
      </c>
      <c r="E96">
        <v>16.3</v>
      </c>
      <c r="F96">
        <v>66</v>
      </c>
      <c r="G96">
        <v>0.57099999999999995</v>
      </c>
      <c r="H96">
        <v>15.474</v>
      </c>
      <c r="I96">
        <v>3.4966227999999999</v>
      </c>
      <c r="J96">
        <v>3.7120000000000002</v>
      </c>
      <c r="K96">
        <v>1.605</v>
      </c>
      <c r="L96">
        <v>6.0999999999999999E-2</v>
      </c>
      <c r="M96">
        <v>2.843</v>
      </c>
      <c r="N96">
        <v>3.9969999999999999</v>
      </c>
      <c r="O96">
        <v>0.218</v>
      </c>
      <c r="P96">
        <v>18.506896962270179</v>
      </c>
      <c r="Q96">
        <v>7.8907935326722782</v>
      </c>
      <c r="R96">
        <v>88.417568411012681</v>
      </c>
      <c r="S96">
        <v>701.26537829502388</v>
      </c>
      <c r="T96">
        <v>15.34834039548363</v>
      </c>
      <c r="U96">
        <v>158.11930497393331</v>
      </c>
      <c r="V96">
        <v>8.2023676912004095</v>
      </c>
      <c r="W96">
        <v>731.55092808000893</v>
      </c>
      <c r="X96">
        <v>37.887423499981502</v>
      </c>
      <c r="Y96">
        <v>74.402939684732146</v>
      </c>
      <c r="Z96">
        <v>8.4884070696535066</v>
      </c>
      <c r="AA96">
        <v>32.163428049944969</v>
      </c>
      <c r="AB96">
        <v>5.5888303249441584</v>
      </c>
      <c r="AC96">
        <v>1.212180872841893</v>
      </c>
      <c r="AD96">
        <v>4.1618289868421758</v>
      </c>
      <c r="AE96">
        <v>0.56175192896438186</v>
      </c>
      <c r="AF96">
        <v>2.7992680627835949</v>
      </c>
      <c r="AG96">
        <v>1.4789839066424619</v>
      </c>
      <c r="AH96">
        <v>1.3250872613189959</v>
      </c>
      <c r="AI96">
        <v>0.19837183756880941</v>
      </c>
      <c r="AJ96">
        <v>4.3503786176465189</v>
      </c>
      <c r="AK96">
        <v>11.41111289710665</v>
      </c>
      <c r="AL96">
        <v>19.423528339516086</v>
      </c>
      <c r="AM96">
        <v>2.9664851322262167</v>
      </c>
      <c r="AN96">
        <v>45.68998082042647</v>
      </c>
      <c r="AO96">
        <v>0.12608289407639231</v>
      </c>
    </row>
    <row r="97" spans="1:41" x14ac:dyDescent="0.3">
      <c r="A97" t="s">
        <v>328</v>
      </c>
      <c r="B97">
        <v>31.2</v>
      </c>
      <c r="C97">
        <v>82.1</v>
      </c>
      <c r="D97" t="s">
        <v>662</v>
      </c>
      <c r="E97">
        <v>16.3</v>
      </c>
      <c r="F97">
        <v>66</v>
      </c>
      <c r="G97">
        <v>0.56699999999999995</v>
      </c>
      <c r="H97">
        <v>15.593</v>
      </c>
      <c r="I97">
        <v>3.5317150000000002</v>
      </c>
      <c r="J97">
        <v>3.5310000000000001</v>
      </c>
      <c r="K97">
        <v>1.5680000000000001</v>
      </c>
      <c r="L97">
        <v>6.2E-2</v>
      </c>
      <c r="M97">
        <v>2.9510000000000001</v>
      </c>
      <c r="N97">
        <v>3.9369999999999998</v>
      </c>
      <c r="O97">
        <v>0.21299999999999999</v>
      </c>
      <c r="P97">
        <v>17.303456333633491</v>
      </c>
      <c r="Q97">
        <v>8.1756386796998282</v>
      </c>
      <c r="R97">
        <v>91.976270097162214</v>
      </c>
      <c r="S97">
        <v>752.28060180061448</v>
      </c>
      <c r="T97">
        <v>15.36920180912507</v>
      </c>
      <c r="U97">
        <v>158.48823435193421</v>
      </c>
      <c r="V97">
        <v>7.9767350939577817</v>
      </c>
      <c r="W97">
        <v>771.11195531373835</v>
      </c>
      <c r="X97">
        <v>38.1493150706929</v>
      </c>
      <c r="Y97">
        <v>73.535358372556502</v>
      </c>
      <c r="Z97">
        <v>8.6255390249834605</v>
      </c>
      <c r="AA97">
        <v>31.9405758611259</v>
      </c>
      <c r="AB97">
        <v>5.8172953103475322</v>
      </c>
      <c r="AC97">
        <v>1.185125905462634</v>
      </c>
      <c r="AD97">
        <v>4.2499587127557863</v>
      </c>
      <c r="AE97">
        <v>0.5588926687681538</v>
      </c>
      <c r="AF97">
        <v>2.8928319587964531</v>
      </c>
      <c r="AG97">
        <v>1.455067283728293</v>
      </c>
      <c r="AH97">
        <v>1.305398674495384</v>
      </c>
      <c r="AI97">
        <v>0.1969858630924872</v>
      </c>
      <c r="AJ97">
        <v>4.2279619012563652</v>
      </c>
      <c r="AK97">
        <v>11.64369351766361</v>
      </c>
      <c r="AL97">
        <v>19.852769841540653</v>
      </c>
      <c r="AM97">
        <v>2.9883435360152499</v>
      </c>
      <c r="AN97">
        <v>48.94727853426761</v>
      </c>
      <c r="AO97">
        <v>0.12226324841689822</v>
      </c>
    </row>
    <row r="98" spans="1:41" x14ac:dyDescent="0.3">
      <c r="A98" t="s">
        <v>328</v>
      </c>
      <c r="B98">
        <v>31.2</v>
      </c>
      <c r="C98">
        <v>82.1</v>
      </c>
      <c r="D98" t="s">
        <v>663</v>
      </c>
      <c r="E98">
        <v>16.3</v>
      </c>
      <c r="F98">
        <v>66</v>
      </c>
      <c r="G98">
        <v>0.56599999999999995</v>
      </c>
      <c r="H98">
        <v>15.596</v>
      </c>
      <c r="I98">
        <v>3.5668072</v>
      </c>
      <c r="J98">
        <v>3.3370000000000002</v>
      </c>
      <c r="K98">
        <v>1.48</v>
      </c>
      <c r="L98">
        <v>5.5E-2</v>
      </c>
      <c r="M98">
        <v>2.9390000000000001</v>
      </c>
      <c r="N98">
        <v>4.1079999999999997</v>
      </c>
      <c r="O98">
        <v>0.215</v>
      </c>
      <c r="P98">
        <v>13.55894509503328</v>
      </c>
      <c r="Q98">
        <v>6.1612530061442889</v>
      </c>
      <c r="R98">
        <v>101.0013010895717</v>
      </c>
      <c r="S98">
        <v>749.35274541178717</v>
      </c>
      <c r="T98">
        <v>15.41735096638158</v>
      </c>
      <c r="U98">
        <v>162.38444566625509</v>
      </c>
      <c r="V98">
        <v>8.1384973558347919</v>
      </c>
      <c r="W98">
        <v>789.39078157485642</v>
      </c>
      <c r="X98">
        <v>37.692787668558871</v>
      </c>
      <c r="Y98">
        <v>74.392492024520493</v>
      </c>
      <c r="Z98">
        <v>8.5465218392826472</v>
      </c>
      <c r="AA98">
        <v>31.91092104109374</v>
      </c>
      <c r="AB98">
        <v>5.5846917642742993</v>
      </c>
      <c r="AC98">
        <v>1.175981113313824</v>
      </c>
      <c r="AD98">
        <v>4.2857184203395233</v>
      </c>
      <c r="AE98">
        <v>0.53261238083752571</v>
      </c>
      <c r="AF98">
        <v>2.792810119153311</v>
      </c>
      <c r="AG98">
        <v>1.4551964853692949</v>
      </c>
      <c r="AH98">
        <v>1.3708661217000071</v>
      </c>
      <c r="AI98">
        <v>0.19898842092332289</v>
      </c>
      <c r="AJ98">
        <v>4.479136730509012</v>
      </c>
      <c r="AK98">
        <v>11.546770449110079</v>
      </c>
      <c r="AL98">
        <v>18.678446130945169</v>
      </c>
      <c r="AM98">
        <v>2.9273702457725057</v>
      </c>
      <c r="AN98">
        <v>48.604507158576979</v>
      </c>
      <c r="AO98">
        <v>0.13478472149197115</v>
      </c>
    </row>
    <row r="99" spans="1:41" x14ac:dyDescent="0.3">
      <c r="A99" t="s">
        <v>328</v>
      </c>
      <c r="B99">
        <v>31.2</v>
      </c>
      <c r="C99">
        <v>82.1</v>
      </c>
      <c r="D99" t="s">
        <v>664</v>
      </c>
      <c r="E99">
        <v>16.3</v>
      </c>
      <c r="F99">
        <v>66</v>
      </c>
      <c r="G99">
        <v>0.58199999999999996</v>
      </c>
      <c r="H99">
        <v>15.704000000000001</v>
      </c>
      <c r="I99">
        <v>3.7692622</v>
      </c>
      <c r="J99">
        <v>3.802</v>
      </c>
      <c r="K99">
        <v>1.589</v>
      </c>
      <c r="L99">
        <v>5.8999999999999997E-2</v>
      </c>
      <c r="M99">
        <v>2.7549999999999999</v>
      </c>
      <c r="N99">
        <v>3.8820000000000001</v>
      </c>
      <c r="O99">
        <v>0.217</v>
      </c>
      <c r="P99">
        <v>32.596342268150423</v>
      </c>
      <c r="Q99">
        <v>8.9277800869280437</v>
      </c>
      <c r="R99">
        <v>85.264898320854243</v>
      </c>
      <c r="S99">
        <v>744.06217453229294</v>
      </c>
      <c r="T99">
        <v>14.94776310653368</v>
      </c>
      <c r="U99">
        <v>154.99410622021739</v>
      </c>
      <c r="V99">
        <v>7.920524332938867</v>
      </c>
      <c r="W99">
        <v>746.43503672197778</v>
      </c>
      <c r="X99">
        <v>36.334994737486213</v>
      </c>
      <c r="Y99">
        <v>70.863096273898961</v>
      </c>
      <c r="Z99">
        <v>8.2789663617736888</v>
      </c>
      <c r="AA99">
        <v>30.781342845331562</v>
      </c>
      <c r="AB99">
        <v>5.4366987301495069</v>
      </c>
      <c r="AC99">
        <v>1.2047247009682189</v>
      </c>
      <c r="AD99">
        <v>4.1067059611626906</v>
      </c>
      <c r="AE99">
        <v>0.52124473225901136</v>
      </c>
      <c r="AF99">
        <v>2.827345803676355</v>
      </c>
      <c r="AG99">
        <v>1.368490781982757</v>
      </c>
      <c r="AH99">
        <v>1.2645759149777349</v>
      </c>
      <c r="AI99">
        <v>0.19661716711197361</v>
      </c>
      <c r="AJ99">
        <v>4.3577166761323261</v>
      </c>
      <c r="AK99">
        <v>11.081820669143839</v>
      </c>
      <c r="AL99">
        <v>19.519007261554609</v>
      </c>
      <c r="AM99">
        <v>2.9713887221893343</v>
      </c>
      <c r="AN99">
        <v>49.777493075673824</v>
      </c>
      <c r="AO99">
        <v>0.11459378159419348</v>
      </c>
    </row>
    <row r="100" spans="1:41" x14ac:dyDescent="0.3">
      <c r="A100" t="s">
        <v>328</v>
      </c>
      <c r="B100">
        <v>31.2</v>
      </c>
      <c r="C100">
        <v>82.1</v>
      </c>
      <c r="D100" t="s">
        <v>665</v>
      </c>
      <c r="E100">
        <v>16.440000000000001</v>
      </c>
      <c r="F100">
        <v>66</v>
      </c>
      <c r="G100">
        <v>0.60799999999999998</v>
      </c>
      <c r="H100">
        <v>15.488</v>
      </c>
      <c r="I100">
        <v>3.9339255999999998</v>
      </c>
      <c r="J100">
        <v>2.9609999999999999</v>
      </c>
      <c r="K100">
        <v>1.7889999999999999</v>
      </c>
      <c r="L100">
        <v>5.8999999999999997E-2</v>
      </c>
      <c r="M100">
        <v>3.7280000000000002</v>
      </c>
      <c r="N100">
        <v>3.9830000000000001</v>
      </c>
      <c r="O100">
        <v>0.26</v>
      </c>
      <c r="P100">
        <v>29.59892176391077</v>
      </c>
      <c r="Q100">
        <v>13.2977261641742</v>
      </c>
      <c r="R100">
        <v>143.47411667785479</v>
      </c>
      <c r="S100">
        <v>764.31134425168591</v>
      </c>
      <c r="T100">
        <v>13.106860218314109</v>
      </c>
      <c r="U100">
        <v>169.07519146332919</v>
      </c>
      <c r="V100">
        <v>8.415029517707648</v>
      </c>
      <c r="W100">
        <v>1065.4113104449391</v>
      </c>
      <c r="X100">
        <v>43.894838188534493</v>
      </c>
      <c r="Y100">
        <v>83.409976864785378</v>
      </c>
      <c r="Z100">
        <v>9.3148717222151962</v>
      </c>
      <c r="AA100">
        <v>34.533653164032792</v>
      </c>
      <c r="AB100">
        <v>5.7817323394927387</v>
      </c>
      <c r="AC100">
        <v>1.2122698544170669</v>
      </c>
      <c r="AD100">
        <v>4.2763576585185206</v>
      </c>
      <c r="AE100">
        <v>0.50139216880584669</v>
      </c>
      <c r="AF100">
        <v>2.608024917147171</v>
      </c>
      <c r="AG100">
        <v>1.2755872995291331</v>
      </c>
      <c r="AH100">
        <v>1.1179521532885179</v>
      </c>
      <c r="AI100">
        <v>0.17066796134595091</v>
      </c>
      <c r="AJ100">
        <v>4.5324695156830579</v>
      </c>
      <c r="AK100">
        <v>18.014071520148459</v>
      </c>
      <c r="AL100">
        <v>26.672748233862418</v>
      </c>
      <c r="AM100">
        <v>3.2836423787741644</v>
      </c>
      <c r="AN100">
        <v>58.31383958636561</v>
      </c>
      <c r="AO100">
        <v>0.18771684831961505</v>
      </c>
    </row>
    <row r="101" spans="1:41" x14ac:dyDescent="0.3">
      <c r="A101" t="s">
        <v>328</v>
      </c>
      <c r="B101">
        <v>31.2</v>
      </c>
      <c r="C101">
        <v>82.1</v>
      </c>
      <c r="D101" t="s">
        <v>666</v>
      </c>
      <c r="E101">
        <v>16.440000000000001</v>
      </c>
      <c r="F101">
        <v>66</v>
      </c>
      <c r="G101">
        <v>0.59899999999999998</v>
      </c>
      <c r="H101">
        <v>15.456</v>
      </c>
      <c r="I101">
        <v>3.8205507999999999</v>
      </c>
      <c r="J101">
        <v>3.0529999999999999</v>
      </c>
      <c r="K101">
        <v>1.671</v>
      </c>
      <c r="L101">
        <v>6.0999999999999999E-2</v>
      </c>
      <c r="M101">
        <v>3.661</v>
      </c>
      <c r="N101">
        <v>3.9609999999999999</v>
      </c>
      <c r="O101">
        <v>0.26300000000000001</v>
      </c>
      <c r="P101">
        <v>35.346495211489092</v>
      </c>
      <c r="Q101">
        <v>14.49262407378056</v>
      </c>
      <c r="R101">
        <v>144.29070874224789</v>
      </c>
      <c r="S101">
        <v>763.4602077295732</v>
      </c>
      <c r="T101">
        <v>12.961184418581411</v>
      </c>
      <c r="U101">
        <v>145.66455895971939</v>
      </c>
      <c r="V101">
        <v>8.5178219461155411</v>
      </c>
      <c r="W101">
        <v>1115.654584669124</v>
      </c>
      <c r="X101">
        <v>42.367150445214932</v>
      </c>
      <c r="Y101">
        <v>79.467237210953044</v>
      </c>
      <c r="Z101">
        <v>8.9731794782308665</v>
      </c>
      <c r="AA101">
        <v>33.051314959678812</v>
      </c>
      <c r="AB101">
        <v>5.8666920487125989</v>
      </c>
      <c r="AC101">
        <v>1.3400668040188439</v>
      </c>
      <c r="AD101">
        <v>3.7859178850814401</v>
      </c>
      <c r="AE101">
        <v>0.49221338255568409</v>
      </c>
      <c r="AF101">
        <v>2.5516506119765618</v>
      </c>
      <c r="AG101">
        <v>1.213758337632479</v>
      </c>
      <c r="AH101">
        <v>1.081360235154692</v>
      </c>
      <c r="AI101">
        <v>0.16608048308837209</v>
      </c>
      <c r="AJ101">
        <v>4.0846883137356187</v>
      </c>
      <c r="AK101">
        <v>17.658452320325502</v>
      </c>
      <c r="AL101">
        <v>26.615607890343512</v>
      </c>
      <c r="AM101">
        <v>3.281497806504543</v>
      </c>
      <c r="AN101">
        <v>58.903583428306256</v>
      </c>
      <c r="AO101">
        <v>0.18899571618977867</v>
      </c>
    </row>
    <row r="102" spans="1:41" x14ac:dyDescent="0.3">
      <c r="A102" t="s">
        <v>328</v>
      </c>
      <c r="B102">
        <v>31.2</v>
      </c>
      <c r="C102">
        <v>82.1</v>
      </c>
      <c r="D102" t="s">
        <v>667</v>
      </c>
      <c r="E102">
        <v>16.440000000000001</v>
      </c>
      <c r="F102">
        <v>66</v>
      </c>
      <c r="G102">
        <v>0.61599999999999999</v>
      </c>
      <c r="H102">
        <v>15.35</v>
      </c>
      <c r="I102">
        <v>3.9960117999999998</v>
      </c>
      <c r="J102">
        <v>3.3050000000000002</v>
      </c>
      <c r="K102">
        <v>1.9410000000000001</v>
      </c>
      <c r="L102">
        <v>7.0000000000000007E-2</v>
      </c>
      <c r="M102">
        <v>3.7229999999999999</v>
      </c>
      <c r="N102">
        <v>3.863</v>
      </c>
      <c r="O102">
        <v>0.27500000000000002</v>
      </c>
      <c r="P102">
        <v>31.152830931043798</v>
      </c>
      <c r="Q102">
        <v>13.821608595226399</v>
      </c>
      <c r="R102">
        <v>149.45960371888981</v>
      </c>
      <c r="S102">
        <v>741.07048441147379</v>
      </c>
      <c r="T102">
        <v>13.906920363753891</v>
      </c>
      <c r="U102">
        <v>164.4770407707654</v>
      </c>
      <c r="V102">
        <v>8.4273344082758097</v>
      </c>
      <c r="W102">
        <v>1148.940359944733</v>
      </c>
      <c r="X102">
        <v>40.375515825340052</v>
      </c>
      <c r="Y102">
        <v>77.983895554085208</v>
      </c>
      <c r="Z102">
        <v>8.92293898461776</v>
      </c>
      <c r="AA102">
        <v>33.410006322712192</v>
      </c>
      <c r="AB102">
        <v>5.9962619900821439</v>
      </c>
      <c r="AC102">
        <v>1.3561457266026551</v>
      </c>
      <c r="AD102">
        <v>4.3568222670195</v>
      </c>
      <c r="AE102">
        <v>0.52326120265524312</v>
      </c>
      <c r="AF102">
        <v>2.650664070334293</v>
      </c>
      <c r="AG102">
        <v>1.33111925944896</v>
      </c>
      <c r="AH102">
        <v>1.1811030425184419</v>
      </c>
      <c r="AI102">
        <v>0.168803603547558</v>
      </c>
      <c r="AJ102">
        <v>4.5742575029590977</v>
      </c>
      <c r="AK102">
        <v>17.334087135284239</v>
      </c>
      <c r="AL102">
        <v>23.222438721810516</v>
      </c>
      <c r="AM102">
        <v>3.1451189975339116</v>
      </c>
      <c r="AN102">
        <v>53.287893007782841</v>
      </c>
      <c r="AO102">
        <v>0.20168068606535339</v>
      </c>
    </row>
    <row r="103" spans="1:41" x14ac:dyDescent="0.3">
      <c r="A103" t="s">
        <v>328</v>
      </c>
      <c r="B103">
        <v>31.2</v>
      </c>
      <c r="C103">
        <v>82.1</v>
      </c>
      <c r="D103" t="s">
        <v>330</v>
      </c>
      <c r="E103">
        <v>16.440000000000001</v>
      </c>
      <c r="F103">
        <v>65</v>
      </c>
      <c r="G103">
        <v>0.58599999999999997</v>
      </c>
      <c r="H103">
        <v>15.577</v>
      </c>
      <c r="I103">
        <v>3.8070537999999998</v>
      </c>
      <c r="J103">
        <v>3.3530000000000002</v>
      </c>
      <c r="K103">
        <v>1.821</v>
      </c>
      <c r="L103">
        <v>5.6000000000000001E-2</v>
      </c>
      <c r="M103">
        <v>3.5779999999999998</v>
      </c>
      <c r="N103">
        <v>3.9380000000000002</v>
      </c>
      <c r="O103">
        <v>0.25900000000000001</v>
      </c>
      <c r="P103">
        <v>27.388756318890469</v>
      </c>
      <c r="Q103">
        <v>13.27502668517066</v>
      </c>
      <c r="R103">
        <v>136.19978141798461</v>
      </c>
      <c r="S103">
        <v>816.73317238663958</v>
      </c>
      <c r="T103">
        <v>13.66448896288872</v>
      </c>
      <c r="U103">
        <v>159.3412641541056</v>
      </c>
      <c r="V103">
        <v>8.2513542995751177</v>
      </c>
      <c r="W103">
        <v>1154.387088804476</v>
      </c>
      <c r="X103">
        <v>42.236740524227443</v>
      </c>
      <c r="Y103">
        <v>79.461139326560627</v>
      </c>
      <c r="Z103">
        <v>8.9951715636051048</v>
      </c>
      <c r="AA103">
        <v>33.654848055152463</v>
      </c>
      <c r="AB103">
        <v>5.8745171414906876</v>
      </c>
      <c r="AC103">
        <v>1.3289652169746859</v>
      </c>
      <c r="AD103">
        <v>4.2629614433080549</v>
      </c>
      <c r="AE103">
        <v>0.51599041223687092</v>
      </c>
      <c r="AF103">
        <v>2.65479123822788</v>
      </c>
      <c r="AG103">
        <v>1.2915010157023259</v>
      </c>
      <c r="AH103">
        <v>1.154654889505913</v>
      </c>
      <c r="AI103">
        <v>0.17503315208059611</v>
      </c>
      <c r="AJ103">
        <v>4.3834456169078901</v>
      </c>
      <c r="AK103">
        <v>17.511054588941381</v>
      </c>
      <c r="AL103">
        <v>24.849389685212522</v>
      </c>
      <c r="AM103">
        <v>3.212833192289831</v>
      </c>
      <c r="AN103">
        <v>59.770487912486068</v>
      </c>
      <c r="AO103">
        <v>0.16676166222070377</v>
      </c>
    </row>
    <row r="104" spans="1:41" x14ac:dyDescent="0.3">
      <c r="A104" t="s">
        <v>328</v>
      </c>
      <c r="B104">
        <v>31.2</v>
      </c>
      <c r="C104">
        <v>82.1</v>
      </c>
      <c r="D104" t="s">
        <v>332</v>
      </c>
      <c r="E104">
        <v>16.61</v>
      </c>
      <c r="F104">
        <v>65</v>
      </c>
      <c r="G104">
        <v>0.62</v>
      </c>
      <c r="H104">
        <v>15.521000000000001</v>
      </c>
      <c r="I104">
        <v>4.2785489999999999</v>
      </c>
      <c r="J104">
        <v>3.4729999999999999</v>
      </c>
      <c r="K104">
        <v>1.86</v>
      </c>
      <c r="L104">
        <v>6.6000000000000003E-2</v>
      </c>
      <c r="M104">
        <v>3.64</v>
      </c>
      <c r="N104">
        <v>3.5779999999999998</v>
      </c>
      <c r="O104">
        <v>0.26600000000000001</v>
      </c>
      <c r="P104">
        <v>25.141798679567749</v>
      </c>
      <c r="Q104">
        <v>12.683881024756509</v>
      </c>
      <c r="R104">
        <v>126.53937696026991</v>
      </c>
      <c r="S104">
        <v>871.32339084627051</v>
      </c>
      <c r="T104">
        <v>13.62410485013786</v>
      </c>
      <c r="U104">
        <v>142.1391783054535</v>
      </c>
      <c r="V104">
        <v>8.5714485893336718</v>
      </c>
      <c r="W104">
        <v>1085.1886314323469</v>
      </c>
      <c r="X104">
        <v>45.454633125913773</v>
      </c>
      <c r="Y104">
        <v>85.497894929367661</v>
      </c>
      <c r="Z104">
        <v>9.7285547464326534</v>
      </c>
      <c r="AA104">
        <v>36.826186096257992</v>
      </c>
      <c r="AB104">
        <v>6.0887023213853864</v>
      </c>
      <c r="AC104">
        <v>1.4830747229493999</v>
      </c>
      <c r="AD104">
        <v>4.6936687550880984</v>
      </c>
      <c r="AE104">
        <v>0.53974299890029553</v>
      </c>
      <c r="AF104">
        <v>2.547345391041564</v>
      </c>
      <c r="AG104">
        <v>1.286874411780724</v>
      </c>
      <c r="AH104">
        <v>1.083300414545421</v>
      </c>
      <c r="AI104">
        <v>0.16573259202437851</v>
      </c>
      <c r="AJ104">
        <v>4.019012042232756</v>
      </c>
      <c r="AK104">
        <v>17.72958925509371</v>
      </c>
      <c r="AL104">
        <v>28.504063544022738</v>
      </c>
      <c r="AM104">
        <v>3.3500466576029986</v>
      </c>
      <c r="AN104">
        <v>63.954542366682809</v>
      </c>
      <c r="AO104">
        <v>0.14522664981754807</v>
      </c>
    </row>
    <row r="105" spans="1:41" x14ac:dyDescent="0.3">
      <c r="A105" t="s">
        <v>328</v>
      </c>
      <c r="B105">
        <v>31.2</v>
      </c>
      <c r="C105">
        <v>82.1</v>
      </c>
      <c r="D105" t="s">
        <v>668</v>
      </c>
      <c r="E105">
        <v>16.61</v>
      </c>
      <c r="F105">
        <v>65</v>
      </c>
      <c r="G105">
        <v>0.60499999999999998</v>
      </c>
      <c r="H105">
        <v>15.345000000000001</v>
      </c>
      <c r="I105">
        <v>3.6927791999999999</v>
      </c>
      <c r="J105">
        <v>2.5249999999999999</v>
      </c>
      <c r="K105">
        <v>1.7649999999999999</v>
      </c>
      <c r="L105">
        <v>5.8000000000000003E-2</v>
      </c>
      <c r="M105">
        <v>3.714</v>
      </c>
      <c r="N105">
        <v>3.9750000000000001</v>
      </c>
      <c r="O105">
        <v>0.26300000000000001</v>
      </c>
      <c r="P105">
        <v>22.559726512566321</v>
      </c>
      <c r="Q105">
        <v>12.21457123054987</v>
      </c>
      <c r="R105">
        <v>141.24010160464971</v>
      </c>
      <c r="S105">
        <v>804.04853253591045</v>
      </c>
      <c r="T105">
        <v>13.575694148858391</v>
      </c>
      <c r="U105">
        <v>166.85747274070721</v>
      </c>
      <c r="V105">
        <v>8.3928523580840206</v>
      </c>
      <c r="W105">
        <v>1114.514747099206</v>
      </c>
      <c r="X105">
        <v>50.726285999299712</v>
      </c>
      <c r="Y105">
        <v>91.082225450230936</v>
      </c>
      <c r="Z105">
        <v>10.30615091585487</v>
      </c>
      <c r="AA105">
        <v>37.719458771470968</v>
      </c>
      <c r="AB105">
        <v>6.3094102482980778</v>
      </c>
      <c r="AC105">
        <v>1.406937830085057</v>
      </c>
      <c r="AD105">
        <v>4.4264157086790208</v>
      </c>
      <c r="AE105">
        <v>0.50718783176080773</v>
      </c>
      <c r="AF105">
        <v>2.537968545810267</v>
      </c>
      <c r="AG105">
        <v>1.20702239350605</v>
      </c>
      <c r="AH105">
        <v>1.0890316945159291</v>
      </c>
      <c r="AI105">
        <v>0.1577413406856728</v>
      </c>
      <c r="AJ105">
        <v>4.4716046603736954</v>
      </c>
      <c r="AK105">
        <v>18.206716026869341</v>
      </c>
      <c r="AL105">
        <v>31.642448111592767</v>
      </c>
      <c r="AM105">
        <v>3.4544995138503896</v>
      </c>
      <c r="AN105">
        <v>59.227065940014903</v>
      </c>
      <c r="AO105">
        <v>0.17566116458068609</v>
      </c>
    </row>
    <row r="106" spans="1:41" x14ac:dyDescent="0.3">
      <c r="A106" t="s">
        <v>328</v>
      </c>
      <c r="B106">
        <v>31.2</v>
      </c>
      <c r="C106">
        <v>82.1</v>
      </c>
      <c r="D106" t="s">
        <v>669</v>
      </c>
      <c r="E106">
        <v>16.61</v>
      </c>
      <c r="F106">
        <v>65</v>
      </c>
      <c r="G106">
        <v>0.63</v>
      </c>
      <c r="H106">
        <v>15.53</v>
      </c>
      <c r="I106">
        <v>3.6999776</v>
      </c>
      <c r="J106">
        <v>3.0859999999999999</v>
      </c>
      <c r="K106">
        <v>1.7470000000000001</v>
      </c>
      <c r="L106">
        <v>5.5E-2</v>
      </c>
      <c r="M106">
        <v>3.7690000000000001</v>
      </c>
      <c r="N106">
        <v>3.7919999999999998</v>
      </c>
      <c r="O106">
        <v>0.26600000000000001</v>
      </c>
      <c r="P106">
        <v>23.05266859997279</v>
      </c>
      <c r="Q106">
        <v>12.30109838390071</v>
      </c>
      <c r="R106">
        <v>136.638362066377</v>
      </c>
      <c r="S106">
        <v>915.93280888893025</v>
      </c>
      <c r="T106">
        <v>14.84855806843705</v>
      </c>
      <c r="U106">
        <v>173.654377333491</v>
      </c>
      <c r="V106">
        <v>8.6128567641914575</v>
      </c>
      <c r="W106">
        <v>1223.784507755287</v>
      </c>
      <c r="X106">
        <v>50.361230702132211</v>
      </c>
      <c r="Y106">
        <v>92.668150987404346</v>
      </c>
      <c r="Z106">
        <v>10.76158670833791</v>
      </c>
      <c r="AA106">
        <v>39.257257909631598</v>
      </c>
      <c r="AB106">
        <v>6.493167394291949</v>
      </c>
      <c r="AC106">
        <v>1.522810667733367</v>
      </c>
      <c r="AD106">
        <v>4.7024912583134064</v>
      </c>
      <c r="AE106">
        <v>0.55473138868698535</v>
      </c>
      <c r="AF106">
        <v>2.779916936425006</v>
      </c>
      <c r="AG106">
        <v>1.337349860113104</v>
      </c>
      <c r="AH106">
        <v>1.1527214097368561</v>
      </c>
      <c r="AI106">
        <v>0.170096624699173</v>
      </c>
      <c r="AJ106">
        <v>4.7783666075167837</v>
      </c>
      <c r="AK106">
        <v>18.333452010761079</v>
      </c>
      <c r="AL106">
        <v>29.679016495555256</v>
      </c>
      <c r="AM106">
        <v>3.3904402808079306</v>
      </c>
      <c r="AN106">
        <v>61.684966625539872</v>
      </c>
      <c r="AO106">
        <v>0.1491794602620751</v>
      </c>
    </row>
    <row r="107" spans="1:41" x14ac:dyDescent="0.3">
      <c r="A107" t="s">
        <v>328</v>
      </c>
      <c r="B107">
        <v>31.2</v>
      </c>
      <c r="C107">
        <v>82.1</v>
      </c>
      <c r="D107" t="s">
        <v>670</v>
      </c>
      <c r="E107">
        <v>16.61</v>
      </c>
      <c r="F107">
        <v>65</v>
      </c>
      <c r="G107">
        <v>0.622</v>
      </c>
      <c r="H107">
        <v>15.404</v>
      </c>
      <c r="I107">
        <v>4.0041099999999998</v>
      </c>
      <c r="J107">
        <v>3.1579999999999999</v>
      </c>
      <c r="K107">
        <v>1.881</v>
      </c>
      <c r="L107">
        <v>6.0999999999999999E-2</v>
      </c>
      <c r="M107">
        <v>3.6960000000000002</v>
      </c>
      <c r="N107">
        <v>3.7040000000000002</v>
      </c>
      <c r="O107">
        <v>0.26900000000000002</v>
      </c>
      <c r="P107">
        <v>35.587898559495983</v>
      </c>
      <c r="Q107">
        <v>14.08598885893225</v>
      </c>
      <c r="R107">
        <v>135.52143071194439</v>
      </c>
      <c r="S107">
        <v>895.42647224773987</v>
      </c>
      <c r="T107">
        <v>13.70066226527068</v>
      </c>
      <c r="U107">
        <v>167.59361335405981</v>
      </c>
      <c r="V107">
        <v>8.5224749532972535</v>
      </c>
      <c r="W107">
        <v>1230.5411178337131</v>
      </c>
      <c r="X107">
        <v>46.35502527834732</v>
      </c>
      <c r="Y107">
        <v>86.517031811053357</v>
      </c>
      <c r="Z107">
        <v>9.7905108366119205</v>
      </c>
      <c r="AA107">
        <v>36.045589084457369</v>
      </c>
      <c r="AB107">
        <v>6.2194586482761096</v>
      </c>
      <c r="AC107">
        <v>1.539642306626771</v>
      </c>
      <c r="AD107">
        <v>4.4069927025713227</v>
      </c>
      <c r="AE107">
        <v>0.51715170926704157</v>
      </c>
      <c r="AF107">
        <v>2.654609882048923</v>
      </c>
      <c r="AG107">
        <v>1.300836262871566</v>
      </c>
      <c r="AH107">
        <v>1.1569373624545209</v>
      </c>
      <c r="AI107">
        <v>0.17511624934439979</v>
      </c>
      <c r="AJ107">
        <v>4.5622216945455776</v>
      </c>
      <c r="AK107">
        <v>18.115501474251481</v>
      </c>
      <c r="AL107">
        <v>27.218519929751661</v>
      </c>
      <c r="AM107">
        <v>3.3038976213787667</v>
      </c>
      <c r="AN107">
        <v>65.356437149576664</v>
      </c>
      <c r="AO107">
        <v>0.15134847462321768</v>
      </c>
    </row>
    <row r="108" spans="1:41" x14ac:dyDescent="0.3">
      <c r="A108" t="s">
        <v>328</v>
      </c>
      <c r="B108">
        <v>31.2</v>
      </c>
      <c r="C108">
        <v>82.1</v>
      </c>
      <c r="D108" t="s">
        <v>671</v>
      </c>
      <c r="E108">
        <v>16.61</v>
      </c>
      <c r="F108">
        <v>66</v>
      </c>
      <c r="G108">
        <v>0.61399999999999999</v>
      </c>
      <c r="H108">
        <v>15.364000000000001</v>
      </c>
      <c r="I108">
        <v>3.9564206</v>
      </c>
      <c r="J108">
        <v>3.17</v>
      </c>
      <c r="K108">
        <v>1.7490000000000001</v>
      </c>
      <c r="L108">
        <v>0.06</v>
      </c>
      <c r="M108">
        <v>3.67</v>
      </c>
      <c r="N108">
        <v>3.8460000000000001</v>
      </c>
      <c r="O108">
        <v>0.25900000000000001</v>
      </c>
      <c r="P108">
        <v>40.431144446607838</v>
      </c>
      <c r="Q108">
        <v>15.907618715760259</v>
      </c>
      <c r="R108">
        <v>139.38937412981139</v>
      </c>
      <c r="S108">
        <v>870.11035688618267</v>
      </c>
      <c r="T108">
        <v>13.674260340478501</v>
      </c>
      <c r="U108">
        <v>171.18735168817781</v>
      </c>
      <c r="V108">
        <v>8.3242186346375941</v>
      </c>
      <c r="W108">
        <v>1154.497624878632</v>
      </c>
      <c r="X108">
        <v>48.26742160929016</v>
      </c>
      <c r="Y108">
        <v>90.751306220769976</v>
      </c>
      <c r="Z108">
        <v>10.217693997176941</v>
      </c>
      <c r="AA108">
        <v>37.868650887223097</v>
      </c>
      <c r="AB108">
        <v>6.366470642573284</v>
      </c>
      <c r="AC108">
        <v>1.400580787950862</v>
      </c>
      <c r="AD108">
        <v>4.4708553213677007</v>
      </c>
      <c r="AE108">
        <v>0.51970907335879313</v>
      </c>
      <c r="AF108">
        <v>2.6692139451267431</v>
      </c>
      <c r="AG108">
        <v>1.277639091388606</v>
      </c>
      <c r="AH108">
        <v>1.110174989743467</v>
      </c>
      <c r="AI108">
        <v>0.16842825894130151</v>
      </c>
      <c r="AJ108">
        <v>4.5853430219014957</v>
      </c>
      <c r="AK108">
        <v>17.02972225273615</v>
      </c>
      <c r="AL108">
        <v>29.535218678280287</v>
      </c>
      <c r="AM108">
        <v>3.3855834047703968</v>
      </c>
      <c r="AN108">
        <v>63.631255747741235</v>
      </c>
      <c r="AO108">
        <v>0.16019735086091455</v>
      </c>
    </row>
    <row r="109" spans="1:41" x14ac:dyDescent="0.3">
      <c r="A109" t="s">
        <v>328</v>
      </c>
      <c r="B109">
        <v>31.2</v>
      </c>
      <c r="C109">
        <v>82.1</v>
      </c>
      <c r="D109" t="s">
        <v>672</v>
      </c>
      <c r="E109">
        <v>16.73</v>
      </c>
      <c r="F109">
        <v>66</v>
      </c>
      <c r="G109">
        <v>0.55700000000000005</v>
      </c>
      <c r="H109">
        <v>13.964</v>
      </c>
      <c r="I109">
        <v>3.8322482</v>
      </c>
      <c r="J109">
        <v>3.2320000000000002</v>
      </c>
      <c r="K109">
        <v>1.9610000000000001</v>
      </c>
      <c r="L109">
        <v>5.5E-2</v>
      </c>
      <c r="M109">
        <v>4.01</v>
      </c>
      <c r="N109">
        <v>3.5339999999999998</v>
      </c>
      <c r="O109">
        <v>0.36799999999999999</v>
      </c>
      <c r="P109">
        <v>41.827632713720682</v>
      </c>
      <c r="Q109">
        <v>17.513994586134721</v>
      </c>
      <c r="R109">
        <v>178.007110841236</v>
      </c>
      <c r="S109">
        <v>608.1630335387847</v>
      </c>
      <c r="T109">
        <v>13.821846246209249</v>
      </c>
      <c r="U109">
        <v>148.32425421583179</v>
      </c>
      <c r="V109">
        <v>9.4381554039837692</v>
      </c>
      <c r="W109">
        <v>1148.1636543701729</v>
      </c>
      <c r="X109">
        <v>39.630488448900238</v>
      </c>
      <c r="Y109">
        <v>73.721618033388992</v>
      </c>
      <c r="Z109">
        <v>8.3169078927054674</v>
      </c>
      <c r="AA109">
        <v>31.205175139364751</v>
      </c>
      <c r="AB109">
        <v>5.8669126688798423</v>
      </c>
      <c r="AC109">
        <v>1.2979308835989951</v>
      </c>
      <c r="AD109">
        <v>4.2594486972830472</v>
      </c>
      <c r="AE109">
        <v>0.52657495466614124</v>
      </c>
      <c r="AF109">
        <v>2.6856114337404211</v>
      </c>
      <c r="AG109">
        <v>1.2909443965498899</v>
      </c>
      <c r="AH109">
        <v>1.1300471308367681</v>
      </c>
      <c r="AI109">
        <v>0.17796947584433789</v>
      </c>
      <c r="AJ109">
        <v>4.2635317206652852</v>
      </c>
      <c r="AK109">
        <v>22.479691230307829</v>
      </c>
      <c r="AL109">
        <v>23.823765089499339</v>
      </c>
      <c r="AM109">
        <v>3.1706836156470426</v>
      </c>
      <c r="AN109">
        <v>44.000130134972252</v>
      </c>
      <c r="AO109">
        <v>0.29269636762604029</v>
      </c>
    </row>
    <row r="110" spans="1:41" x14ac:dyDescent="0.3">
      <c r="A110" t="s">
        <v>328</v>
      </c>
      <c r="B110">
        <v>30.8</v>
      </c>
      <c r="C110">
        <v>82.2</v>
      </c>
      <c r="D110" t="s">
        <v>673</v>
      </c>
      <c r="E110">
        <v>17.309999999999999</v>
      </c>
      <c r="F110">
        <v>67</v>
      </c>
      <c r="G110">
        <v>0.60599999999999998</v>
      </c>
      <c r="H110">
        <v>15.345000000000001</v>
      </c>
      <c r="I110">
        <v>3.3895466000000001</v>
      </c>
      <c r="J110">
        <v>3.2309999999999999</v>
      </c>
      <c r="K110">
        <v>1.7649999999999999</v>
      </c>
      <c r="L110">
        <v>5.8000000000000003E-2</v>
      </c>
      <c r="M110">
        <v>3.5579999999999998</v>
      </c>
      <c r="N110">
        <v>3.8969999999999998</v>
      </c>
      <c r="O110">
        <v>0.21</v>
      </c>
      <c r="P110">
        <v>26.081011960963728</v>
      </c>
      <c r="Q110">
        <v>15.003345469363961</v>
      </c>
      <c r="R110">
        <v>150.52620443338481</v>
      </c>
      <c r="S110">
        <v>762.21415200803881</v>
      </c>
      <c r="T110">
        <v>12.902708769288671</v>
      </c>
      <c r="U110">
        <v>140.84955513938081</v>
      </c>
      <c r="V110">
        <v>9.4660336629968764</v>
      </c>
      <c r="W110">
        <v>912.89793753446793</v>
      </c>
      <c r="X110">
        <v>35.274383183630533</v>
      </c>
      <c r="Y110">
        <v>68.651237916992201</v>
      </c>
      <c r="Z110">
        <v>7.7650277738719282</v>
      </c>
      <c r="AA110">
        <v>29.106100239276291</v>
      </c>
      <c r="AB110">
        <v>5.2939571079075121</v>
      </c>
      <c r="AC110">
        <v>1.190640657809084</v>
      </c>
      <c r="AD110">
        <v>3.969476164153126</v>
      </c>
      <c r="AE110">
        <v>0.49378405548537102</v>
      </c>
      <c r="AF110">
        <v>2.4775194030046408</v>
      </c>
      <c r="AG110">
        <v>1.20935762374096</v>
      </c>
      <c r="AH110">
        <v>1.0776839385400649</v>
      </c>
      <c r="AI110">
        <v>0.1480133770006164</v>
      </c>
      <c r="AJ110">
        <v>4.0142986776910803</v>
      </c>
      <c r="AK110">
        <v>13.82132504472162</v>
      </c>
      <c r="AL110">
        <v>22.235430795930395</v>
      </c>
      <c r="AM110">
        <v>3.1016869984514019</v>
      </c>
      <c r="AN110">
        <v>59.073963896812025</v>
      </c>
      <c r="AO110">
        <v>0.19748544951156621</v>
      </c>
    </row>
    <row r="111" spans="1:41" x14ac:dyDescent="0.3">
      <c r="A111" t="s">
        <v>328</v>
      </c>
      <c r="B111">
        <v>30.8</v>
      </c>
      <c r="C111">
        <v>82.2</v>
      </c>
      <c r="D111" t="s">
        <v>674</v>
      </c>
      <c r="E111">
        <v>17.309999999999999</v>
      </c>
      <c r="F111">
        <v>66</v>
      </c>
      <c r="G111">
        <v>0.61399999999999999</v>
      </c>
      <c r="H111">
        <v>15.273</v>
      </c>
      <c r="I111">
        <v>3.5146188</v>
      </c>
      <c r="J111">
        <v>3.1970000000000001</v>
      </c>
      <c r="K111">
        <v>1.8089999999999999</v>
      </c>
      <c r="L111">
        <v>5.3999999999999999E-2</v>
      </c>
      <c r="M111">
        <v>3.585</v>
      </c>
      <c r="N111">
        <v>3.698</v>
      </c>
      <c r="O111">
        <v>0.217</v>
      </c>
      <c r="P111">
        <v>38.004847837362</v>
      </c>
      <c r="Q111">
        <v>16.828392817898411</v>
      </c>
      <c r="R111">
        <v>156.53622090638081</v>
      </c>
      <c r="S111">
        <v>698.11411515540954</v>
      </c>
      <c r="T111">
        <v>12.86093969594806</v>
      </c>
      <c r="U111">
        <v>153.69251605379819</v>
      </c>
      <c r="V111">
        <v>9.4471926965315891</v>
      </c>
      <c r="W111">
        <v>939.06019630662854</v>
      </c>
      <c r="X111">
        <v>35.184924729869323</v>
      </c>
      <c r="Y111">
        <v>68.197742006418551</v>
      </c>
      <c r="Z111">
        <v>7.7932050761008007</v>
      </c>
      <c r="AA111">
        <v>29.487750311741731</v>
      </c>
      <c r="AB111">
        <v>5.2082507577005437</v>
      </c>
      <c r="AC111">
        <v>1.1224305984877541</v>
      </c>
      <c r="AD111">
        <v>3.823972951759965</v>
      </c>
      <c r="AE111">
        <v>0.49944771888574579</v>
      </c>
      <c r="AF111">
        <v>2.5715097060872401</v>
      </c>
      <c r="AG111">
        <v>1.2061331480729589</v>
      </c>
      <c r="AH111">
        <v>1.037382840581504</v>
      </c>
      <c r="AI111">
        <v>0.16377514156161321</v>
      </c>
      <c r="AJ111">
        <v>4.3708973838330536</v>
      </c>
      <c r="AK111">
        <v>13.986248589055069</v>
      </c>
      <c r="AL111">
        <v>23.040669602005647</v>
      </c>
      <c r="AM111">
        <v>3.1372608979924324</v>
      </c>
      <c r="AN111">
        <v>54.281734590152524</v>
      </c>
      <c r="AO111">
        <v>0.22422726816164396</v>
      </c>
    </row>
    <row r="112" spans="1:41" x14ac:dyDescent="0.3">
      <c r="A112" t="s">
        <v>328</v>
      </c>
      <c r="B112">
        <v>30.8</v>
      </c>
      <c r="C112">
        <v>82.2</v>
      </c>
      <c r="D112" t="s">
        <v>675</v>
      </c>
      <c r="E112">
        <v>17.309999999999999</v>
      </c>
      <c r="F112">
        <v>66</v>
      </c>
      <c r="G112">
        <v>0.63300000000000001</v>
      </c>
      <c r="H112">
        <v>15.292999999999999</v>
      </c>
      <c r="I112">
        <v>3.7035768</v>
      </c>
      <c r="J112">
        <v>3.2090000000000001</v>
      </c>
      <c r="K112">
        <v>1.8680000000000001</v>
      </c>
      <c r="L112">
        <v>5.3999999999999999E-2</v>
      </c>
      <c r="M112">
        <v>3.5310000000000001</v>
      </c>
      <c r="N112">
        <v>3.83</v>
      </c>
      <c r="O112">
        <v>0.215</v>
      </c>
      <c r="P112">
        <v>30.47664507597521</v>
      </c>
      <c r="Q112">
        <v>17.554328330088811</v>
      </c>
      <c r="R112">
        <v>154.32773860251871</v>
      </c>
      <c r="S112">
        <v>721.06710150977142</v>
      </c>
      <c r="T112">
        <v>12.886481862616611</v>
      </c>
      <c r="U112">
        <v>142.88330515146961</v>
      </c>
      <c r="V112">
        <v>9.5359512123440968</v>
      </c>
      <c r="W112">
        <v>925.74279190358288</v>
      </c>
      <c r="X112">
        <v>34.395347319142942</v>
      </c>
      <c r="Y112">
        <v>68.820773832956519</v>
      </c>
      <c r="Z112">
        <v>7.7323554231413159</v>
      </c>
      <c r="AA112">
        <v>29.321874423607969</v>
      </c>
      <c r="AB112">
        <v>5.1582242597392236</v>
      </c>
      <c r="AC112">
        <v>1.16589214807636</v>
      </c>
      <c r="AD112">
        <v>3.7452528818583661</v>
      </c>
      <c r="AE112">
        <v>0.47103593341668232</v>
      </c>
      <c r="AF112">
        <v>2.43764378772482</v>
      </c>
      <c r="AG112">
        <v>1.217492160130903</v>
      </c>
      <c r="AH112">
        <v>1.027859909431839</v>
      </c>
      <c r="AI112">
        <v>0.16287826243674941</v>
      </c>
      <c r="AJ112">
        <v>3.972320165452766</v>
      </c>
      <c r="AK112">
        <v>13.65704527493215</v>
      </c>
      <c r="AL112">
        <v>22.732295982135533</v>
      </c>
      <c r="AM112">
        <v>3.1237866438558073</v>
      </c>
      <c r="AN112">
        <v>55.955311092437931</v>
      </c>
      <c r="AO112">
        <v>0.21402687527885692</v>
      </c>
    </row>
    <row r="113" spans="1:41" x14ac:dyDescent="0.3">
      <c r="A113" t="s">
        <v>328</v>
      </c>
      <c r="B113">
        <v>30.8</v>
      </c>
      <c r="C113">
        <v>82.2</v>
      </c>
      <c r="D113" t="s">
        <v>676</v>
      </c>
      <c r="E113">
        <v>17.309999999999999</v>
      </c>
      <c r="F113">
        <v>66</v>
      </c>
      <c r="G113">
        <v>0.60899999999999999</v>
      </c>
      <c r="H113">
        <v>15.324</v>
      </c>
      <c r="I113">
        <v>3.3607529999999999</v>
      </c>
      <c r="J113">
        <v>3.274</v>
      </c>
      <c r="K113">
        <v>1.8280000000000001</v>
      </c>
      <c r="L113">
        <v>5.6000000000000001E-2</v>
      </c>
      <c r="M113">
        <v>3.5430000000000001</v>
      </c>
      <c r="N113">
        <v>3.7040000000000002</v>
      </c>
      <c r="O113">
        <v>0.214</v>
      </c>
      <c r="P113">
        <v>29.094731064516129</v>
      </c>
      <c r="Q113">
        <v>15.011943063966489</v>
      </c>
      <c r="R113">
        <v>151.5936196935512</v>
      </c>
      <c r="S113">
        <v>819.51326751502518</v>
      </c>
      <c r="T113">
        <v>12.832054880236459</v>
      </c>
      <c r="U113">
        <v>143.3583635689927</v>
      </c>
      <c r="V113">
        <v>9.4900648594672372</v>
      </c>
      <c r="W113">
        <v>919.50489390071596</v>
      </c>
      <c r="X113">
        <v>35.448188168337524</v>
      </c>
      <c r="Y113">
        <v>68.318823649573829</v>
      </c>
      <c r="Z113">
        <v>7.824862906661906</v>
      </c>
      <c r="AA113">
        <v>29.067127143080981</v>
      </c>
      <c r="AB113">
        <v>5.0576363322191789</v>
      </c>
      <c r="AC113">
        <v>1.1612380871713439</v>
      </c>
      <c r="AD113">
        <v>3.8715188323368479</v>
      </c>
      <c r="AE113">
        <v>0.47028863656166359</v>
      </c>
      <c r="AF113">
        <v>2.500615378992141</v>
      </c>
      <c r="AG113">
        <v>1.19579027685912</v>
      </c>
      <c r="AH113">
        <v>1.044173781048884</v>
      </c>
      <c r="AI113">
        <v>0.16058830061006371</v>
      </c>
      <c r="AJ113">
        <v>3.9684358137817881</v>
      </c>
      <c r="AK113">
        <v>13.53118043290597</v>
      </c>
      <c r="AL113">
        <v>23.062096678970494</v>
      </c>
      <c r="AM113">
        <v>3.1381904334731048</v>
      </c>
      <c r="AN113">
        <v>63.8645388570785</v>
      </c>
      <c r="AO113">
        <v>0.18498006768483691</v>
      </c>
    </row>
    <row r="114" spans="1:41" x14ac:dyDescent="0.3">
      <c r="A114" t="s">
        <v>328</v>
      </c>
      <c r="B114">
        <v>30.8</v>
      </c>
      <c r="C114">
        <v>82.2</v>
      </c>
      <c r="D114" t="s">
        <v>677</v>
      </c>
      <c r="E114">
        <v>17.309999999999999</v>
      </c>
      <c r="F114">
        <v>66</v>
      </c>
      <c r="G114">
        <v>0.61199999999999999</v>
      </c>
      <c r="H114">
        <v>15.372</v>
      </c>
      <c r="I114">
        <v>3.6747831999999998</v>
      </c>
      <c r="J114">
        <v>3.1190000000000002</v>
      </c>
      <c r="K114">
        <v>1.7769999999999999</v>
      </c>
      <c r="L114">
        <v>5.7000000000000002E-2</v>
      </c>
      <c r="M114">
        <v>3.4980000000000002</v>
      </c>
      <c r="N114">
        <v>3.843</v>
      </c>
      <c r="O114">
        <v>0.214</v>
      </c>
      <c r="P114">
        <v>25.845004559187469</v>
      </c>
      <c r="Q114">
        <v>15.81622247235463</v>
      </c>
      <c r="R114">
        <v>152.36912096697569</v>
      </c>
      <c r="S114">
        <v>759.9411955439441</v>
      </c>
      <c r="T114">
        <v>13.32298430754776</v>
      </c>
      <c r="U114">
        <v>148.25446035000911</v>
      </c>
      <c r="V114">
        <v>9.6750750562433261</v>
      </c>
      <c r="W114">
        <v>922.8191869564663</v>
      </c>
      <c r="X114">
        <v>35.807300518456302</v>
      </c>
      <c r="Y114">
        <v>70.943030708936803</v>
      </c>
      <c r="Z114">
        <v>8.0652872403778684</v>
      </c>
      <c r="AA114">
        <v>30.089173828134019</v>
      </c>
      <c r="AB114">
        <v>5.1492400191219039</v>
      </c>
      <c r="AC114">
        <v>1.135153021046668</v>
      </c>
      <c r="AD114">
        <v>4.0033215909636608</v>
      </c>
      <c r="AE114">
        <v>0.50354811990022064</v>
      </c>
      <c r="AF114">
        <v>2.5885380724052851</v>
      </c>
      <c r="AG114">
        <v>1.2320731881937681</v>
      </c>
      <c r="AH114">
        <v>1.0981104412641469</v>
      </c>
      <c r="AI114">
        <v>0.16727621558393491</v>
      </c>
      <c r="AJ114">
        <v>4.0094502818506088</v>
      </c>
      <c r="AK114">
        <v>13.92440914495848</v>
      </c>
      <c r="AL114">
        <v>22.15149745735609</v>
      </c>
      <c r="AM114">
        <v>3.0979050995042527</v>
      </c>
      <c r="AN114">
        <v>57.039862691530828</v>
      </c>
      <c r="AO114">
        <v>0.20050119911964273</v>
      </c>
    </row>
  </sheetData>
  <autoFilter ref="A1:AO114" xr:uid="{9955F82B-390A-45CF-96AC-B3E495F94AD6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F897-015B-4498-9745-DA344049168F}">
  <dimension ref="A1:J1"/>
  <sheetViews>
    <sheetView workbookViewId="0">
      <selection activeCell="K5" sqref="A1:K5"/>
    </sheetView>
  </sheetViews>
  <sheetFormatPr defaultRowHeight="13.5" x14ac:dyDescent="0.3"/>
  <sheetData>
    <row r="1" spans="1:10" x14ac:dyDescent="0.3">
      <c r="A1" s="1"/>
      <c r="B1" s="1"/>
      <c r="C1" s="1"/>
      <c r="D1" s="1"/>
      <c r="E1" s="1"/>
      <c r="F1" s="1"/>
      <c r="G1" s="1"/>
      <c r="H1" s="1"/>
      <c r="I1" s="1"/>
      <c r="J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424"/>
  <sheetViews>
    <sheetView topLeftCell="AE1" workbookViewId="0">
      <selection activeCell="E1" sqref="E1:E1048576"/>
    </sheetView>
  </sheetViews>
  <sheetFormatPr defaultRowHeight="13.5" x14ac:dyDescent="0.3"/>
  <sheetData>
    <row r="1" spans="1:7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3">
      <c r="A2" t="s">
        <v>73</v>
      </c>
      <c r="B2">
        <v>29.8383</v>
      </c>
      <c r="C2">
        <v>85.76646667</v>
      </c>
      <c r="D2" t="s">
        <v>74</v>
      </c>
      <c r="E2">
        <v>17</v>
      </c>
      <c r="H2">
        <v>63.8</v>
      </c>
      <c r="I2">
        <v>0.65</v>
      </c>
      <c r="J2">
        <v>15.9</v>
      </c>
      <c r="K2">
        <v>3.437236</v>
      </c>
      <c r="L2">
        <v>4.25</v>
      </c>
      <c r="M2">
        <v>2.44</v>
      </c>
      <c r="N2">
        <v>0.06</v>
      </c>
      <c r="O2">
        <v>3.23</v>
      </c>
      <c r="P2">
        <v>4.0599999999999996</v>
      </c>
      <c r="Q2">
        <v>0.22</v>
      </c>
      <c r="R2">
        <v>67.3</v>
      </c>
      <c r="S2">
        <v>42.9</v>
      </c>
      <c r="T2">
        <v>134</v>
      </c>
      <c r="U2">
        <v>880</v>
      </c>
      <c r="V2">
        <v>9.94</v>
      </c>
      <c r="W2">
        <v>122</v>
      </c>
      <c r="X2">
        <v>7.99</v>
      </c>
      <c r="Y2">
        <v>765</v>
      </c>
      <c r="Z2">
        <v>31.7</v>
      </c>
      <c r="AA2">
        <v>60.2</v>
      </c>
      <c r="AB2">
        <v>7.06</v>
      </c>
      <c r="AC2">
        <v>27.2</v>
      </c>
      <c r="AD2">
        <v>4.8099999999999996</v>
      </c>
      <c r="AE2">
        <v>1.08</v>
      </c>
      <c r="AF2">
        <v>3.08</v>
      </c>
      <c r="AG2">
        <v>0.4</v>
      </c>
      <c r="AH2">
        <v>2.06</v>
      </c>
      <c r="AI2">
        <v>0.95</v>
      </c>
      <c r="AJ2">
        <v>0.82</v>
      </c>
      <c r="AK2">
        <v>0.12</v>
      </c>
      <c r="AL2">
        <v>3.32</v>
      </c>
      <c r="AM2">
        <v>14.6</v>
      </c>
      <c r="AN2">
        <v>26.2617062879489</v>
      </c>
      <c r="AO2">
        <v>88.531187122736398</v>
      </c>
      <c r="AP2">
        <v>0.15227272727272731</v>
      </c>
      <c r="AQ2" t="s">
        <v>75</v>
      </c>
      <c r="AR2" t="s">
        <v>76</v>
      </c>
      <c r="AS2" t="s">
        <v>77</v>
      </c>
      <c r="AU2">
        <v>20</v>
      </c>
      <c r="AV2">
        <v>17</v>
      </c>
      <c r="AW2">
        <v>17</v>
      </c>
      <c r="AX2">
        <v>17</v>
      </c>
      <c r="AZ2">
        <v>0.70720000000000005</v>
      </c>
      <c r="BA2">
        <v>-6.16</v>
      </c>
      <c r="BD2">
        <v>3.82</v>
      </c>
      <c r="BF2">
        <v>98.047236000000012</v>
      </c>
      <c r="BG2">
        <v>7.4</v>
      </c>
      <c r="BH2">
        <v>72.400000000000006</v>
      </c>
      <c r="BI2">
        <v>12.4</v>
      </c>
      <c r="BJ2">
        <v>15.2</v>
      </c>
      <c r="BL2">
        <v>63.2</v>
      </c>
      <c r="BM2">
        <v>20.399999999999999</v>
      </c>
      <c r="BO2">
        <v>4.5999999999999996</v>
      </c>
      <c r="BP2">
        <v>0.35</v>
      </c>
      <c r="BQ2">
        <v>0.12</v>
      </c>
      <c r="BR2">
        <v>28.2</v>
      </c>
      <c r="BS2">
        <v>2.41</v>
      </c>
      <c r="BT2">
        <v>0.5</v>
      </c>
      <c r="BU2">
        <v>27</v>
      </c>
      <c r="BV2">
        <v>3.11</v>
      </c>
    </row>
    <row r="3" spans="1:74" x14ac:dyDescent="0.3">
      <c r="A3" t="s">
        <v>73</v>
      </c>
      <c r="B3">
        <v>29.896999999999998</v>
      </c>
      <c r="C3">
        <v>85.742450000000005</v>
      </c>
      <c r="D3" t="s">
        <v>78</v>
      </c>
      <c r="E3">
        <v>17</v>
      </c>
      <c r="H3">
        <v>64</v>
      </c>
      <c r="I3">
        <v>0.64</v>
      </c>
      <c r="J3">
        <v>15.9</v>
      </c>
      <c r="K3">
        <v>3.4192399999999998</v>
      </c>
      <c r="L3">
        <v>4.3600000000000003</v>
      </c>
      <c r="M3">
        <v>2.2999999999999998</v>
      </c>
      <c r="N3">
        <v>0.08</v>
      </c>
      <c r="O3">
        <v>3.09</v>
      </c>
      <c r="P3">
        <v>4.0999999999999996</v>
      </c>
      <c r="Q3">
        <v>0.21</v>
      </c>
      <c r="R3">
        <v>66.7</v>
      </c>
      <c r="S3">
        <v>46.5</v>
      </c>
      <c r="T3">
        <v>125</v>
      </c>
      <c r="U3">
        <v>898</v>
      </c>
      <c r="V3">
        <v>10.9</v>
      </c>
      <c r="W3">
        <v>119</v>
      </c>
      <c r="X3">
        <v>7.76</v>
      </c>
      <c r="Y3">
        <v>748</v>
      </c>
      <c r="Z3">
        <v>31.6</v>
      </c>
      <c r="AA3">
        <v>59.2</v>
      </c>
      <c r="AB3">
        <v>6.92</v>
      </c>
      <c r="AC3">
        <v>26.1</v>
      </c>
      <c r="AD3">
        <v>4.53</v>
      </c>
      <c r="AE3">
        <v>1.08</v>
      </c>
      <c r="AF3">
        <v>3.09</v>
      </c>
      <c r="AG3">
        <v>0.4</v>
      </c>
      <c r="AH3">
        <v>2</v>
      </c>
      <c r="AI3">
        <v>0.95</v>
      </c>
      <c r="AJ3">
        <v>0.79</v>
      </c>
      <c r="AK3">
        <v>0.12</v>
      </c>
      <c r="AL3">
        <v>3.35</v>
      </c>
      <c r="AM3">
        <v>14.6</v>
      </c>
      <c r="AN3">
        <v>27.1729957805907</v>
      </c>
      <c r="AO3">
        <v>82.385321100917395</v>
      </c>
      <c r="AP3">
        <v>0.13919821826280621</v>
      </c>
      <c r="AQ3" t="s">
        <v>75</v>
      </c>
      <c r="AR3" t="s">
        <v>76</v>
      </c>
      <c r="AS3" t="s">
        <v>77</v>
      </c>
      <c r="AU3">
        <v>20</v>
      </c>
      <c r="AV3">
        <v>17</v>
      </c>
      <c r="AW3">
        <v>17</v>
      </c>
      <c r="AX3">
        <v>17</v>
      </c>
      <c r="BD3">
        <v>3.8</v>
      </c>
      <c r="BF3">
        <v>98.099239999999995</v>
      </c>
      <c r="BG3">
        <v>7.26</v>
      </c>
      <c r="BH3">
        <v>70.7</v>
      </c>
      <c r="BI3">
        <v>12</v>
      </c>
      <c r="BJ3">
        <v>16.899999999999999</v>
      </c>
      <c r="BL3">
        <v>64.900000000000006</v>
      </c>
      <c r="BM3">
        <v>20.8</v>
      </c>
      <c r="BO3">
        <v>5.52</v>
      </c>
      <c r="BP3">
        <v>0.36</v>
      </c>
      <c r="BQ3">
        <v>0.12</v>
      </c>
      <c r="BR3">
        <v>30.2</v>
      </c>
      <c r="BS3">
        <v>2.5</v>
      </c>
      <c r="BT3">
        <v>0.5</v>
      </c>
      <c r="BU3">
        <v>26.6</v>
      </c>
      <c r="BV3">
        <v>2.83</v>
      </c>
    </row>
    <row r="4" spans="1:74" x14ac:dyDescent="0.3">
      <c r="A4" t="s">
        <v>73</v>
      </c>
      <c r="B4">
        <v>29.8383</v>
      </c>
      <c r="C4">
        <v>85.76646667</v>
      </c>
      <c r="D4" t="s">
        <v>79</v>
      </c>
      <c r="E4">
        <v>17</v>
      </c>
      <c r="H4">
        <v>63.5</v>
      </c>
      <c r="I4">
        <v>0.68</v>
      </c>
      <c r="J4">
        <v>15.9</v>
      </c>
      <c r="K4">
        <v>3.5542099999999999</v>
      </c>
      <c r="L4">
        <v>4.45</v>
      </c>
      <c r="M4">
        <v>2.59</v>
      </c>
      <c r="N4">
        <v>0.05</v>
      </c>
      <c r="O4">
        <v>3.12</v>
      </c>
      <c r="P4">
        <v>4.0199999999999996</v>
      </c>
      <c r="Q4">
        <v>0.22</v>
      </c>
      <c r="R4">
        <v>72.400000000000006</v>
      </c>
      <c r="S4">
        <v>46.1</v>
      </c>
      <c r="T4">
        <v>123</v>
      </c>
      <c r="U4">
        <v>855</v>
      </c>
      <c r="V4">
        <v>9.2200000000000006</v>
      </c>
      <c r="W4">
        <v>123</v>
      </c>
      <c r="X4">
        <v>8</v>
      </c>
      <c r="Y4">
        <v>697</v>
      </c>
      <c r="Z4">
        <v>27.6</v>
      </c>
      <c r="AA4">
        <v>52.5</v>
      </c>
      <c r="AB4">
        <v>5.94</v>
      </c>
      <c r="AC4">
        <v>22.1</v>
      </c>
      <c r="AD4">
        <v>3.96</v>
      </c>
      <c r="AE4">
        <v>1.06</v>
      </c>
      <c r="AF4">
        <v>2.61</v>
      </c>
      <c r="AG4">
        <v>0.35</v>
      </c>
      <c r="AH4">
        <v>1.84</v>
      </c>
      <c r="AI4">
        <v>0.83</v>
      </c>
      <c r="AJ4">
        <v>0.74</v>
      </c>
      <c r="AK4">
        <v>0.11</v>
      </c>
      <c r="AL4">
        <v>3.38</v>
      </c>
      <c r="AM4">
        <v>12.8</v>
      </c>
      <c r="AN4">
        <v>25.336982552172401</v>
      </c>
      <c r="AO4">
        <v>92.733188720173501</v>
      </c>
      <c r="AP4">
        <v>0.14385964912280699</v>
      </c>
      <c r="AQ4" t="s">
        <v>75</v>
      </c>
      <c r="AR4" t="s">
        <v>76</v>
      </c>
      <c r="AS4" t="s">
        <v>77</v>
      </c>
      <c r="AU4">
        <v>20</v>
      </c>
      <c r="AV4">
        <v>17</v>
      </c>
      <c r="AW4">
        <v>17</v>
      </c>
      <c r="AX4">
        <v>17</v>
      </c>
      <c r="AZ4">
        <v>0.70730000000000004</v>
      </c>
      <c r="BA4">
        <v>-6.31</v>
      </c>
      <c r="BD4">
        <v>3.95</v>
      </c>
      <c r="BF4">
        <v>98.084210000000013</v>
      </c>
      <c r="BG4">
        <v>7.48</v>
      </c>
      <c r="BH4">
        <v>74.5</v>
      </c>
      <c r="BI4">
        <v>11.9</v>
      </c>
      <c r="BJ4">
        <v>15.6</v>
      </c>
      <c r="BL4">
        <v>69.099999999999994</v>
      </c>
      <c r="BM4">
        <v>20.2</v>
      </c>
      <c r="BO4">
        <v>2.34</v>
      </c>
      <c r="BP4">
        <v>0.31</v>
      </c>
      <c r="BQ4">
        <v>0.12</v>
      </c>
      <c r="BR4">
        <v>28</v>
      </c>
      <c r="BS4">
        <v>2.42</v>
      </c>
      <c r="BT4">
        <v>0.51</v>
      </c>
      <c r="BU4">
        <v>25.5</v>
      </c>
      <c r="BV4">
        <v>2.7</v>
      </c>
    </row>
    <row r="5" spans="1:74" x14ac:dyDescent="0.3">
      <c r="A5" t="s">
        <v>73</v>
      </c>
      <c r="B5">
        <v>29.8383</v>
      </c>
      <c r="C5">
        <v>85.76646667</v>
      </c>
      <c r="D5" t="s">
        <v>80</v>
      </c>
      <c r="E5">
        <v>17</v>
      </c>
      <c r="H5">
        <v>63.9</v>
      </c>
      <c r="I5">
        <v>0.65</v>
      </c>
      <c r="J5">
        <v>16.3</v>
      </c>
      <c r="K5">
        <v>3.50922</v>
      </c>
      <c r="L5">
        <v>4.3099999999999996</v>
      </c>
      <c r="M5">
        <v>2.4</v>
      </c>
      <c r="N5">
        <v>0.06</v>
      </c>
      <c r="O5">
        <v>3.11</v>
      </c>
      <c r="P5">
        <v>4.03</v>
      </c>
      <c r="Q5">
        <v>0.22</v>
      </c>
      <c r="R5">
        <v>64</v>
      </c>
      <c r="S5">
        <v>44.6</v>
      </c>
      <c r="T5">
        <v>121</v>
      </c>
      <c r="U5">
        <v>941</v>
      </c>
      <c r="V5">
        <v>10.1</v>
      </c>
      <c r="W5">
        <v>113</v>
      </c>
      <c r="X5">
        <v>7.26</v>
      </c>
      <c r="Y5">
        <v>843</v>
      </c>
      <c r="Z5">
        <v>30.8</v>
      </c>
      <c r="AA5">
        <v>57.1</v>
      </c>
      <c r="AB5">
        <v>6.78</v>
      </c>
      <c r="AC5">
        <v>25.9</v>
      </c>
      <c r="AD5">
        <v>4.72</v>
      </c>
      <c r="AE5">
        <v>1.04</v>
      </c>
      <c r="AF5">
        <v>3.06</v>
      </c>
      <c r="AG5">
        <v>0.39</v>
      </c>
      <c r="AH5">
        <v>2</v>
      </c>
      <c r="AI5">
        <v>0.87</v>
      </c>
      <c r="AJ5">
        <v>0.78</v>
      </c>
      <c r="AK5">
        <v>0.11</v>
      </c>
      <c r="AL5">
        <v>3.15</v>
      </c>
      <c r="AM5">
        <v>14</v>
      </c>
      <c r="AN5">
        <v>26.824624039813902</v>
      </c>
      <c r="AO5">
        <v>93.1683168316831</v>
      </c>
      <c r="AP5">
        <v>0.12858660998937299</v>
      </c>
      <c r="AQ5" t="s">
        <v>75</v>
      </c>
      <c r="AR5" t="s">
        <v>76</v>
      </c>
      <c r="AS5" t="s">
        <v>77</v>
      </c>
      <c r="AU5">
        <v>20</v>
      </c>
      <c r="AV5">
        <v>17</v>
      </c>
      <c r="AW5">
        <v>17</v>
      </c>
      <c r="AX5">
        <v>17</v>
      </c>
      <c r="AZ5">
        <v>0.70730000000000004</v>
      </c>
      <c r="BA5">
        <v>-6.18</v>
      </c>
      <c r="BD5">
        <v>3.9</v>
      </c>
      <c r="BF5">
        <v>98.489220000000003</v>
      </c>
      <c r="BG5">
        <v>7.43</v>
      </c>
      <c r="BH5">
        <v>69.900000000000006</v>
      </c>
      <c r="BI5">
        <v>11.8</v>
      </c>
      <c r="BJ5">
        <v>17.399999999999999</v>
      </c>
      <c r="BL5">
        <v>63.8</v>
      </c>
      <c r="BM5">
        <v>20.399999999999999</v>
      </c>
      <c r="BO5">
        <v>2.7</v>
      </c>
      <c r="BP5">
        <v>0.34</v>
      </c>
      <c r="BQ5">
        <v>0.13</v>
      </c>
      <c r="BR5">
        <v>26.3</v>
      </c>
      <c r="BS5">
        <v>2.4900000000000002</v>
      </c>
      <c r="BT5">
        <v>0.46</v>
      </c>
      <c r="BU5">
        <v>26.2</v>
      </c>
      <c r="BV5">
        <v>2.42</v>
      </c>
    </row>
    <row r="6" spans="1:74" x14ac:dyDescent="0.3">
      <c r="A6" t="s">
        <v>73</v>
      </c>
      <c r="B6">
        <v>29.8383</v>
      </c>
      <c r="C6">
        <v>85.76646667</v>
      </c>
      <c r="D6" t="s">
        <v>81</v>
      </c>
      <c r="E6">
        <v>17</v>
      </c>
      <c r="H6">
        <v>63.9</v>
      </c>
      <c r="I6">
        <v>0.67</v>
      </c>
      <c r="J6">
        <v>16</v>
      </c>
      <c r="K6">
        <v>3.6261939999999999</v>
      </c>
      <c r="L6">
        <v>4.32</v>
      </c>
      <c r="M6">
        <v>2.36</v>
      </c>
      <c r="N6">
        <v>0.05</v>
      </c>
      <c r="O6">
        <v>3.17</v>
      </c>
      <c r="P6">
        <v>4.0599999999999996</v>
      </c>
      <c r="Q6">
        <v>0.22</v>
      </c>
      <c r="R6">
        <v>69.900000000000006</v>
      </c>
      <c r="S6">
        <v>43.3</v>
      </c>
      <c r="T6">
        <v>122</v>
      </c>
      <c r="U6">
        <v>903</v>
      </c>
      <c r="V6">
        <v>10.1</v>
      </c>
      <c r="W6">
        <v>121</v>
      </c>
      <c r="X6">
        <v>8.06</v>
      </c>
      <c r="Y6">
        <v>744</v>
      </c>
      <c r="Z6">
        <v>30.7</v>
      </c>
      <c r="AA6">
        <v>61.2</v>
      </c>
      <c r="AB6">
        <v>6.97</v>
      </c>
      <c r="AC6">
        <v>26</v>
      </c>
      <c r="AD6">
        <v>4.7</v>
      </c>
      <c r="AE6">
        <v>1.1000000000000001</v>
      </c>
      <c r="AF6">
        <v>3.01</v>
      </c>
      <c r="AG6">
        <v>0.4</v>
      </c>
      <c r="AH6">
        <v>1.92</v>
      </c>
      <c r="AI6">
        <v>0.87</v>
      </c>
      <c r="AJ6">
        <v>0.76</v>
      </c>
      <c r="AK6">
        <v>0.11</v>
      </c>
      <c r="AL6">
        <v>3.36</v>
      </c>
      <c r="AM6">
        <v>14.7</v>
      </c>
      <c r="AN6">
        <v>27.441150344214901</v>
      </c>
      <c r="AO6">
        <v>89.405940594059402</v>
      </c>
      <c r="AP6">
        <v>0.13510520487264671</v>
      </c>
      <c r="AQ6" t="s">
        <v>75</v>
      </c>
      <c r="AR6" t="s">
        <v>76</v>
      </c>
      <c r="AS6" t="s">
        <v>77</v>
      </c>
      <c r="AU6">
        <v>20</v>
      </c>
      <c r="AV6">
        <v>17</v>
      </c>
      <c r="AW6">
        <v>17</v>
      </c>
      <c r="AX6">
        <v>17</v>
      </c>
      <c r="AZ6">
        <v>0.70720000000000005</v>
      </c>
      <c r="BA6">
        <v>-6.26</v>
      </c>
      <c r="BD6">
        <v>4.03</v>
      </c>
      <c r="BF6">
        <v>98.376193999999984</v>
      </c>
      <c r="BG6">
        <v>7.78</v>
      </c>
      <c r="BH6">
        <v>76.5</v>
      </c>
      <c r="BI6">
        <v>12.2</v>
      </c>
      <c r="BJ6">
        <v>15.2</v>
      </c>
      <c r="BL6">
        <v>64</v>
      </c>
      <c r="BM6">
        <v>21</v>
      </c>
      <c r="BO6">
        <v>2.31</v>
      </c>
      <c r="BP6">
        <v>0.34</v>
      </c>
      <c r="BQ6">
        <v>0.13</v>
      </c>
      <c r="BR6">
        <v>25.9</v>
      </c>
      <c r="BS6">
        <v>2.2599999999999998</v>
      </c>
      <c r="BT6">
        <v>0.51</v>
      </c>
      <c r="BU6">
        <v>27.3</v>
      </c>
      <c r="BV6">
        <v>3</v>
      </c>
    </row>
    <row r="7" spans="1:74" x14ac:dyDescent="0.3">
      <c r="A7" t="s">
        <v>73</v>
      </c>
      <c r="B7">
        <v>29.8383</v>
      </c>
      <c r="C7">
        <v>85.76646667</v>
      </c>
      <c r="D7" t="s">
        <v>82</v>
      </c>
      <c r="E7">
        <v>17</v>
      </c>
      <c r="H7">
        <v>62.8</v>
      </c>
      <c r="I7">
        <v>0.74</v>
      </c>
      <c r="J7">
        <v>17.100000000000001</v>
      </c>
      <c r="K7">
        <v>3.572206</v>
      </c>
      <c r="L7">
        <v>4.68</v>
      </c>
      <c r="M7">
        <v>2.16</v>
      </c>
      <c r="N7">
        <v>0.05</v>
      </c>
      <c r="O7">
        <v>2.83</v>
      </c>
      <c r="P7">
        <v>4.33</v>
      </c>
      <c r="Q7">
        <v>0.25</v>
      </c>
      <c r="R7">
        <v>29.4</v>
      </c>
      <c r="S7">
        <v>22</v>
      </c>
      <c r="T7">
        <v>85.4</v>
      </c>
      <c r="U7">
        <v>991</v>
      </c>
      <c r="V7">
        <v>8.7799999999999994</v>
      </c>
      <c r="W7">
        <v>146</v>
      </c>
      <c r="X7">
        <v>6.22</v>
      </c>
      <c r="Y7">
        <v>747</v>
      </c>
      <c r="Z7">
        <v>29.5</v>
      </c>
      <c r="AA7">
        <v>57.3</v>
      </c>
      <c r="AB7">
        <v>6.63</v>
      </c>
      <c r="AC7">
        <v>25.6</v>
      </c>
      <c r="AD7">
        <v>4.5599999999999996</v>
      </c>
      <c r="AE7">
        <v>1.1000000000000001</v>
      </c>
      <c r="AF7">
        <v>3.06</v>
      </c>
      <c r="AG7">
        <v>0.39</v>
      </c>
      <c r="AH7">
        <v>1.77</v>
      </c>
      <c r="AI7">
        <v>0.77</v>
      </c>
      <c r="AJ7">
        <v>0.65</v>
      </c>
      <c r="AK7">
        <v>0.09</v>
      </c>
      <c r="AL7">
        <v>3.98</v>
      </c>
      <c r="AM7">
        <v>9.68</v>
      </c>
      <c r="AN7">
        <v>30.8308990587471</v>
      </c>
      <c r="AO7">
        <v>112.87015945330199</v>
      </c>
      <c r="AP7">
        <v>8.6175580221997991E-2</v>
      </c>
      <c r="AQ7" t="s">
        <v>75</v>
      </c>
      <c r="AR7" t="s">
        <v>76</v>
      </c>
      <c r="AS7" t="s">
        <v>77</v>
      </c>
      <c r="AU7">
        <v>20</v>
      </c>
      <c r="AV7">
        <v>17</v>
      </c>
      <c r="AW7">
        <v>17</v>
      </c>
      <c r="AX7">
        <v>17</v>
      </c>
      <c r="BD7">
        <v>3.97</v>
      </c>
      <c r="BF7">
        <v>98.512205999999992</v>
      </c>
      <c r="BG7">
        <v>6.85</v>
      </c>
      <c r="BH7">
        <v>79.099999999999994</v>
      </c>
      <c r="BI7">
        <v>11.9</v>
      </c>
      <c r="BJ7">
        <v>17.8</v>
      </c>
      <c r="BL7">
        <v>71.7</v>
      </c>
      <c r="BM7">
        <v>22.1</v>
      </c>
      <c r="BO7">
        <v>2.77</v>
      </c>
      <c r="BP7">
        <v>0.32</v>
      </c>
      <c r="BQ7">
        <v>0.11</v>
      </c>
      <c r="BR7">
        <v>19</v>
      </c>
      <c r="BS7">
        <v>2.13</v>
      </c>
      <c r="BT7">
        <v>0.37</v>
      </c>
      <c r="BU7">
        <v>26.1</v>
      </c>
      <c r="BV7">
        <v>2.33</v>
      </c>
    </row>
    <row r="8" spans="1:74" x14ac:dyDescent="0.3">
      <c r="A8" t="s">
        <v>73</v>
      </c>
      <c r="B8">
        <v>29.836549999999999</v>
      </c>
      <c r="C8">
        <v>85.767283329999998</v>
      </c>
      <c r="D8" t="s">
        <v>83</v>
      </c>
      <c r="E8">
        <v>17</v>
      </c>
      <c r="H8">
        <v>61.7</v>
      </c>
      <c r="I8">
        <v>0.78</v>
      </c>
      <c r="J8">
        <v>17.899999999999999</v>
      </c>
      <c r="K8">
        <v>3.6801819999999998</v>
      </c>
      <c r="L8">
        <v>4.84</v>
      </c>
      <c r="M8">
        <v>2.11</v>
      </c>
      <c r="N8">
        <v>0.05</v>
      </c>
      <c r="O8">
        <v>2.7</v>
      </c>
      <c r="P8">
        <v>4.41</v>
      </c>
      <c r="Q8">
        <v>0.26</v>
      </c>
      <c r="R8">
        <v>32.4</v>
      </c>
      <c r="S8">
        <v>24.3</v>
      </c>
      <c r="T8">
        <v>55.6</v>
      </c>
      <c r="U8">
        <v>1039</v>
      </c>
      <c r="V8">
        <v>9.52</v>
      </c>
      <c r="W8">
        <v>153</v>
      </c>
      <c r="X8">
        <v>6.49</v>
      </c>
      <c r="Y8">
        <v>779</v>
      </c>
      <c r="Z8">
        <v>29.3</v>
      </c>
      <c r="AA8">
        <v>58.9</v>
      </c>
      <c r="AB8">
        <v>6.75</v>
      </c>
      <c r="AC8">
        <v>25.5</v>
      </c>
      <c r="AD8">
        <v>4.5999999999999996</v>
      </c>
      <c r="AE8">
        <v>1.24</v>
      </c>
      <c r="AF8">
        <v>3.26</v>
      </c>
      <c r="AG8">
        <v>0.41</v>
      </c>
      <c r="AH8">
        <v>2.04</v>
      </c>
      <c r="AI8">
        <v>0.89</v>
      </c>
      <c r="AJ8">
        <v>0.75</v>
      </c>
      <c r="AK8">
        <v>0.11</v>
      </c>
      <c r="AL8">
        <v>4.2699999999999996</v>
      </c>
      <c r="AM8">
        <v>10.3</v>
      </c>
      <c r="AN8">
        <v>26.538959212376898</v>
      </c>
      <c r="AO8">
        <v>109.138655462184</v>
      </c>
      <c r="AP8">
        <v>5.3512993262752648E-2</v>
      </c>
      <c r="AQ8" t="s">
        <v>75</v>
      </c>
      <c r="AR8" t="s">
        <v>76</v>
      </c>
      <c r="AS8" t="s">
        <v>77</v>
      </c>
      <c r="AU8">
        <v>20</v>
      </c>
      <c r="AV8">
        <v>17</v>
      </c>
      <c r="AW8">
        <v>17</v>
      </c>
      <c r="AX8">
        <v>17</v>
      </c>
      <c r="AZ8">
        <v>0.70689999999999997</v>
      </c>
      <c r="BA8">
        <v>-5.21</v>
      </c>
      <c r="BD8">
        <v>4.09</v>
      </c>
      <c r="BF8">
        <v>98.430182000000002</v>
      </c>
      <c r="BG8">
        <v>7.3</v>
      </c>
      <c r="BH8">
        <v>83</v>
      </c>
      <c r="BI8">
        <v>13</v>
      </c>
      <c r="BJ8">
        <v>17.100000000000001</v>
      </c>
      <c r="BL8">
        <v>72.5</v>
      </c>
      <c r="BM8">
        <v>22.7</v>
      </c>
      <c r="BO8">
        <v>1.49</v>
      </c>
      <c r="BP8">
        <v>0.34</v>
      </c>
      <c r="BQ8">
        <v>0.12</v>
      </c>
      <c r="BR8">
        <v>20.3</v>
      </c>
      <c r="BS8">
        <v>2.25</v>
      </c>
      <c r="BT8">
        <v>0.39</v>
      </c>
      <c r="BU8">
        <v>27.4</v>
      </c>
      <c r="BV8">
        <v>2.16</v>
      </c>
    </row>
    <row r="9" spans="1:74" x14ac:dyDescent="0.3">
      <c r="A9" t="s">
        <v>73</v>
      </c>
      <c r="B9">
        <v>29.72048333</v>
      </c>
      <c r="C9">
        <v>90.369349999999997</v>
      </c>
      <c r="D9" t="s">
        <v>84</v>
      </c>
      <c r="E9">
        <v>10</v>
      </c>
      <c r="H9">
        <v>64.599999999999994</v>
      </c>
      <c r="I9">
        <v>0.72</v>
      </c>
      <c r="J9">
        <v>14.8</v>
      </c>
      <c r="K9">
        <v>4.2200620000000004</v>
      </c>
      <c r="L9">
        <v>2.81</v>
      </c>
      <c r="M9">
        <v>1.46</v>
      </c>
      <c r="N9">
        <v>0.04</v>
      </c>
      <c r="O9">
        <v>5.31</v>
      </c>
      <c r="P9">
        <v>3.65</v>
      </c>
      <c r="Q9">
        <v>0.55000000000000004</v>
      </c>
      <c r="R9">
        <v>46.9</v>
      </c>
      <c r="S9">
        <v>28.8</v>
      </c>
      <c r="T9">
        <v>267</v>
      </c>
      <c r="U9">
        <v>1182</v>
      </c>
      <c r="V9">
        <v>17.7</v>
      </c>
      <c r="W9">
        <v>424</v>
      </c>
      <c r="X9">
        <v>19.100000000000001</v>
      </c>
      <c r="Y9">
        <v>2639</v>
      </c>
      <c r="Z9">
        <v>111</v>
      </c>
      <c r="AA9">
        <v>222</v>
      </c>
      <c r="AB9">
        <v>23.8</v>
      </c>
      <c r="AC9">
        <v>86.2</v>
      </c>
      <c r="AD9">
        <v>13.2</v>
      </c>
      <c r="AE9">
        <v>2.96</v>
      </c>
      <c r="AF9">
        <v>8.2100000000000009</v>
      </c>
      <c r="AG9">
        <v>0.86</v>
      </c>
      <c r="AH9">
        <v>3.77</v>
      </c>
      <c r="AI9">
        <v>1.43</v>
      </c>
      <c r="AJ9">
        <v>1.29</v>
      </c>
      <c r="AK9">
        <v>0.18</v>
      </c>
      <c r="AL9">
        <v>10.6</v>
      </c>
      <c r="AM9">
        <v>75.8</v>
      </c>
      <c r="AN9">
        <v>58.453537434991603</v>
      </c>
      <c r="AO9">
        <v>66.779661016949106</v>
      </c>
      <c r="AP9">
        <v>0.22588832487309651</v>
      </c>
      <c r="AQ9" t="s">
        <v>85</v>
      </c>
      <c r="AR9" t="s">
        <v>76</v>
      </c>
      <c r="AS9" t="s">
        <v>86</v>
      </c>
      <c r="AU9">
        <v>10</v>
      </c>
      <c r="AV9">
        <v>10</v>
      </c>
      <c r="AW9">
        <v>10</v>
      </c>
      <c r="AX9">
        <v>10</v>
      </c>
      <c r="BD9">
        <v>4.6900000000000004</v>
      </c>
      <c r="BF9">
        <v>98.160061999999996</v>
      </c>
      <c r="BG9">
        <v>7.93</v>
      </c>
      <c r="BH9">
        <v>62</v>
      </c>
      <c r="BI9">
        <v>10.9</v>
      </c>
      <c r="BJ9">
        <v>42.3</v>
      </c>
      <c r="BL9">
        <v>65.8</v>
      </c>
      <c r="BM9">
        <v>19.5</v>
      </c>
      <c r="BO9">
        <v>55.6</v>
      </c>
      <c r="BP9">
        <v>0.6</v>
      </c>
      <c r="BQ9">
        <v>0.2</v>
      </c>
      <c r="BR9">
        <v>10.199999999999999</v>
      </c>
      <c r="BS9">
        <v>4.83</v>
      </c>
      <c r="BT9">
        <v>1</v>
      </c>
      <c r="BU9">
        <v>79.5</v>
      </c>
      <c r="BV9">
        <v>10.5</v>
      </c>
    </row>
    <row r="10" spans="1:74" x14ac:dyDescent="0.3">
      <c r="A10" t="s">
        <v>87</v>
      </c>
      <c r="B10">
        <v>29.182200000000002</v>
      </c>
      <c r="C10">
        <v>93.974199999999996</v>
      </c>
      <c r="D10" t="s">
        <v>88</v>
      </c>
      <c r="E10">
        <v>92</v>
      </c>
      <c r="H10">
        <v>55.05</v>
      </c>
      <c r="I10">
        <v>0.86</v>
      </c>
      <c r="J10">
        <v>16.79</v>
      </c>
      <c r="K10">
        <v>8.2421679999999995</v>
      </c>
      <c r="L10">
        <v>7.58</v>
      </c>
      <c r="M10">
        <v>4.54</v>
      </c>
      <c r="N10">
        <v>0.13</v>
      </c>
      <c r="O10">
        <v>1.54</v>
      </c>
      <c r="P10">
        <v>3.13</v>
      </c>
      <c r="Q10">
        <v>0.16</v>
      </c>
      <c r="R10">
        <v>79.7</v>
      </c>
      <c r="S10">
        <v>30.5</v>
      </c>
      <c r="T10">
        <v>42.8</v>
      </c>
      <c r="U10">
        <v>456</v>
      </c>
      <c r="V10">
        <v>16.100000000000001</v>
      </c>
      <c r="W10">
        <v>39.4</v>
      </c>
      <c r="X10">
        <v>3.55</v>
      </c>
      <c r="Y10">
        <v>353</v>
      </c>
      <c r="Z10">
        <v>12.5</v>
      </c>
      <c r="AA10">
        <v>27.9</v>
      </c>
      <c r="AB10">
        <v>3.72</v>
      </c>
      <c r="AC10">
        <v>15.1</v>
      </c>
      <c r="AD10">
        <v>3.39</v>
      </c>
      <c r="AE10">
        <v>1.03</v>
      </c>
      <c r="AF10">
        <v>3.28</v>
      </c>
      <c r="AG10">
        <v>0.53600000000000003</v>
      </c>
      <c r="AH10">
        <v>3.01</v>
      </c>
      <c r="AI10">
        <v>1.61</v>
      </c>
      <c r="AJ10">
        <v>1.46</v>
      </c>
      <c r="AK10">
        <v>0.22900000000000001</v>
      </c>
      <c r="AL10">
        <v>1.0820000000000001</v>
      </c>
      <c r="AM10">
        <v>2.0099999999999998</v>
      </c>
      <c r="AN10">
        <v>5.8161377955031499</v>
      </c>
      <c r="AO10">
        <v>28.322981366459601</v>
      </c>
      <c r="AP10">
        <v>9.3859649122807018E-2</v>
      </c>
      <c r="AQ10" t="s">
        <v>89</v>
      </c>
      <c r="AR10" t="s">
        <v>76</v>
      </c>
      <c r="AS10" t="s">
        <v>90</v>
      </c>
      <c r="AU10">
        <v>90</v>
      </c>
      <c r="AV10">
        <v>92</v>
      </c>
      <c r="AW10">
        <v>92</v>
      </c>
      <c r="AX10">
        <v>92</v>
      </c>
      <c r="AY10">
        <v>1.1000000000000001</v>
      </c>
      <c r="BD10">
        <v>9.16</v>
      </c>
      <c r="BF10">
        <v>98.022167999999979</v>
      </c>
      <c r="BG10">
        <v>22.8</v>
      </c>
      <c r="BH10">
        <v>5067</v>
      </c>
      <c r="BI10">
        <v>1071</v>
      </c>
      <c r="BM10">
        <v>36.700000000000003</v>
      </c>
      <c r="BN10">
        <v>1.27</v>
      </c>
      <c r="BO10">
        <v>2.17</v>
      </c>
      <c r="BP10">
        <v>0.60699999999999998</v>
      </c>
      <c r="BQ10">
        <v>0.222</v>
      </c>
      <c r="BT10">
        <v>0.32</v>
      </c>
      <c r="BU10">
        <v>7.25</v>
      </c>
      <c r="BV10">
        <v>0.50900000000000001</v>
      </c>
    </row>
    <row r="11" spans="1:74" x14ac:dyDescent="0.3">
      <c r="A11" t="s">
        <v>87</v>
      </c>
      <c r="B11">
        <v>29.182200000000002</v>
      </c>
      <c r="C11">
        <v>93.974199999999996</v>
      </c>
      <c r="D11" t="s">
        <v>91</v>
      </c>
      <c r="E11">
        <v>92</v>
      </c>
      <c r="H11">
        <v>55.68</v>
      </c>
      <c r="I11">
        <v>0.83</v>
      </c>
      <c r="J11">
        <v>18.010000000000002</v>
      </c>
      <c r="K11">
        <v>7.6213059999999997</v>
      </c>
      <c r="L11">
        <v>7.28</v>
      </c>
      <c r="M11">
        <v>3.81</v>
      </c>
      <c r="N11">
        <v>0.12</v>
      </c>
      <c r="O11">
        <v>1.4</v>
      </c>
      <c r="P11">
        <v>3.3</v>
      </c>
      <c r="Q11">
        <v>0.17</v>
      </c>
      <c r="R11">
        <v>33</v>
      </c>
      <c r="S11">
        <v>19.5</v>
      </c>
      <c r="T11">
        <v>37.1</v>
      </c>
      <c r="U11">
        <v>509</v>
      </c>
      <c r="V11">
        <v>14.9</v>
      </c>
      <c r="W11">
        <v>55.6</v>
      </c>
      <c r="X11">
        <v>3.79</v>
      </c>
      <c r="Y11">
        <v>281</v>
      </c>
      <c r="Z11">
        <v>13.2</v>
      </c>
      <c r="AA11">
        <v>28.6</v>
      </c>
      <c r="AB11">
        <v>3.7</v>
      </c>
      <c r="AC11">
        <v>15.1</v>
      </c>
      <c r="AD11">
        <v>3.23</v>
      </c>
      <c r="AE11">
        <v>1.03</v>
      </c>
      <c r="AF11">
        <v>3.05</v>
      </c>
      <c r="AG11">
        <v>0.49</v>
      </c>
      <c r="AH11">
        <v>2.68</v>
      </c>
      <c r="AI11">
        <v>1.43</v>
      </c>
      <c r="AJ11">
        <v>1.34</v>
      </c>
      <c r="AK11">
        <v>0.20499999999999999</v>
      </c>
      <c r="AL11">
        <v>1.42</v>
      </c>
      <c r="AM11">
        <v>2.7</v>
      </c>
      <c r="AN11">
        <v>6.6918571698469602</v>
      </c>
      <c r="AO11">
        <v>34.161073825503301</v>
      </c>
      <c r="AP11">
        <v>7.2888015717092344E-2</v>
      </c>
      <c r="AQ11" t="s">
        <v>89</v>
      </c>
      <c r="AR11" t="s">
        <v>76</v>
      </c>
      <c r="AS11" t="s">
        <v>90</v>
      </c>
      <c r="AU11">
        <v>90</v>
      </c>
      <c r="AV11">
        <v>92</v>
      </c>
      <c r="AW11">
        <v>92</v>
      </c>
      <c r="AX11">
        <v>92</v>
      </c>
      <c r="AY11">
        <v>1.1000000000000001</v>
      </c>
      <c r="AZ11">
        <v>0.70421800000000001</v>
      </c>
      <c r="BA11">
        <v>3.17</v>
      </c>
      <c r="BB11">
        <v>12.46</v>
      </c>
      <c r="BD11">
        <v>8.4700000000000006</v>
      </c>
      <c r="BF11">
        <v>98.221306000000013</v>
      </c>
      <c r="BG11">
        <v>17.399999999999999</v>
      </c>
      <c r="BH11">
        <v>4640</v>
      </c>
      <c r="BI11">
        <v>898</v>
      </c>
      <c r="BM11">
        <v>31</v>
      </c>
      <c r="BN11">
        <v>1.18</v>
      </c>
      <c r="BO11">
        <v>2.2400000000000002</v>
      </c>
      <c r="BP11">
        <v>0.54300000000000004</v>
      </c>
      <c r="BQ11">
        <v>0.20899999999999999</v>
      </c>
      <c r="BT11">
        <v>0.33100000000000002</v>
      </c>
      <c r="BU11">
        <v>7.97</v>
      </c>
      <c r="BV11">
        <v>0.71199999999999997</v>
      </c>
    </row>
    <row r="12" spans="1:74" x14ac:dyDescent="0.3">
      <c r="A12" t="s">
        <v>87</v>
      </c>
      <c r="B12">
        <v>29.1631</v>
      </c>
      <c r="C12">
        <v>93.913300000000007</v>
      </c>
      <c r="D12" t="s">
        <v>92</v>
      </c>
      <c r="E12">
        <v>90</v>
      </c>
      <c r="H12">
        <v>63.67</v>
      </c>
      <c r="I12">
        <v>0.54</v>
      </c>
      <c r="J12">
        <v>16.46</v>
      </c>
      <c r="K12">
        <v>5.2278380000000002</v>
      </c>
      <c r="L12">
        <v>5.3</v>
      </c>
      <c r="M12">
        <v>2.23</v>
      </c>
      <c r="N12">
        <v>0.08</v>
      </c>
      <c r="O12">
        <v>1.4</v>
      </c>
      <c r="P12">
        <v>3.65</v>
      </c>
      <c r="Q12">
        <v>0.13</v>
      </c>
      <c r="R12">
        <v>13.9</v>
      </c>
      <c r="S12">
        <v>10.199999999999999</v>
      </c>
      <c r="T12">
        <v>29.5</v>
      </c>
      <c r="U12">
        <v>495</v>
      </c>
      <c r="V12">
        <v>9.0500000000000007</v>
      </c>
      <c r="W12">
        <v>30.2</v>
      </c>
      <c r="X12">
        <v>1.88</v>
      </c>
      <c r="Y12">
        <v>349</v>
      </c>
      <c r="Z12">
        <v>10.3</v>
      </c>
      <c r="AA12">
        <v>20.8</v>
      </c>
      <c r="AB12">
        <v>2.61</v>
      </c>
      <c r="AC12">
        <v>10</v>
      </c>
      <c r="AD12">
        <v>2</v>
      </c>
      <c r="AE12">
        <v>0.76400000000000001</v>
      </c>
      <c r="AF12">
        <v>1.95</v>
      </c>
      <c r="AG12">
        <v>0.30099999999999999</v>
      </c>
      <c r="AH12">
        <v>1.61</v>
      </c>
      <c r="AI12">
        <v>0.871</v>
      </c>
      <c r="AJ12">
        <v>0.84899999999999998</v>
      </c>
      <c r="AK12">
        <v>0.13200000000000001</v>
      </c>
      <c r="AL12">
        <v>0.82899999999999996</v>
      </c>
      <c r="AM12">
        <v>1.29</v>
      </c>
      <c r="AN12">
        <v>8.2415152102498297</v>
      </c>
      <c r="AO12">
        <v>54.696132596684997</v>
      </c>
      <c r="AP12">
        <v>5.9595959595959598E-2</v>
      </c>
      <c r="AQ12" t="s">
        <v>93</v>
      </c>
      <c r="AR12" t="s">
        <v>76</v>
      </c>
      <c r="AS12" t="s">
        <v>90</v>
      </c>
      <c r="AU12">
        <v>90</v>
      </c>
      <c r="AV12">
        <v>90</v>
      </c>
      <c r="AW12">
        <v>90</v>
      </c>
      <c r="AX12">
        <v>90</v>
      </c>
      <c r="AZ12">
        <v>0.70424699999999996</v>
      </c>
      <c r="BA12">
        <v>3.88</v>
      </c>
      <c r="BD12">
        <v>5.81</v>
      </c>
      <c r="BF12">
        <v>98.687838000000028</v>
      </c>
      <c r="BG12">
        <v>8.01</v>
      </c>
      <c r="BH12">
        <v>3046</v>
      </c>
      <c r="BI12">
        <v>644</v>
      </c>
      <c r="BM12">
        <v>4.9400000000000004</v>
      </c>
      <c r="BN12">
        <v>1.03</v>
      </c>
      <c r="BO12">
        <v>1.01</v>
      </c>
      <c r="BP12">
        <v>0.32900000000000001</v>
      </c>
      <c r="BQ12">
        <v>0.14199999999999999</v>
      </c>
      <c r="BT12">
        <v>0.26200000000000001</v>
      </c>
      <c r="BU12">
        <v>6.39</v>
      </c>
      <c r="BV12">
        <v>0.40699999999999997</v>
      </c>
    </row>
    <row r="13" spans="1:74" x14ac:dyDescent="0.3">
      <c r="A13" t="s">
        <v>87</v>
      </c>
      <c r="B13">
        <v>29.118300000000001</v>
      </c>
      <c r="C13">
        <v>93.87</v>
      </c>
      <c r="D13" t="s">
        <v>94</v>
      </c>
      <c r="E13">
        <v>90</v>
      </c>
      <c r="H13">
        <v>57.91</v>
      </c>
      <c r="I13">
        <v>0.68</v>
      </c>
      <c r="J13">
        <v>17.059999999999999</v>
      </c>
      <c r="K13">
        <v>6.361586</v>
      </c>
      <c r="L13">
        <v>6.4</v>
      </c>
      <c r="M13">
        <v>2.96</v>
      </c>
      <c r="N13">
        <v>0.11</v>
      </c>
      <c r="O13">
        <v>1.67</v>
      </c>
      <c r="P13">
        <v>4.83</v>
      </c>
      <c r="Q13">
        <v>0.17</v>
      </c>
      <c r="R13">
        <v>9.52</v>
      </c>
      <c r="S13">
        <v>12.5</v>
      </c>
      <c r="T13">
        <v>41.6</v>
      </c>
      <c r="U13">
        <v>480</v>
      </c>
      <c r="V13">
        <v>13.6</v>
      </c>
      <c r="W13">
        <v>46.1</v>
      </c>
      <c r="X13">
        <v>2.96</v>
      </c>
      <c r="Y13">
        <v>312</v>
      </c>
      <c r="Z13">
        <v>11</v>
      </c>
      <c r="AA13">
        <v>24.1</v>
      </c>
      <c r="AB13">
        <v>3.15</v>
      </c>
      <c r="AC13">
        <v>12.8</v>
      </c>
      <c r="AD13">
        <v>2.78</v>
      </c>
      <c r="AE13">
        <v>0.81799999999999995</v>
      </c>
      <c r="AF13">
        <v>2.65</v>
      </c>
      <c r="AG13">
        <v>0.41599999999999998</v>
      </c>
      <c r="AH13">
        <v>2.4500000000000002</v>
      </c>
      <c r="AI13">
        <v>1.33</v>
      </c>
      <c r="AJ13">
        <v>1.25</v>
      </c>
      <c r="AK13">
        <v>0.193</v>
      </c>
      <c r="AL13">
        <v>1.17</v>
      </c>
      <c r="AM13">
        <v>1.03</v>
      </c>
      <c r="AN13">
        <v>5.97805907172995</v>
      </c>
      <c r="AO13">
        <v>35.294117647058798</v>
      </c>
      <c r="AP13">
        <v>8.666666666666667E-2</v>
      </c>
      <c r="AQ13" t="s">
        <v>89</v>
      </c>
      <c r="AR13" t="s">
        <v>76</v>
      </c>
      <c r="AS13" t="s">
        <v>90</v>
      </c>
      <c r="AU13">
        <v>90</v>
      </c>
      <c r="AV13">
        <v>90</v>
      </c>
      <c r="AW13">
        <v>90</v>
      </c>
      <c r="AX13">
        <v>90</v>
      </c>
      <c r="AZ13">
        <v>0.70423400000000003</v>
      </c>
      <c r="BA13">
        <v>3.3</v>
      </c>
      <c r="BD13">
        <v>7.07</v>
      </c>
      <c r="BF13">
        <v>98.151585999999995</v>
      </c>
      <c r="BG13">
        <v>14.3</v>
      </c>
      <c r="BH13">
        <v>3845</v>
      </c>
      <c r="BI13">
        <v>854</v>
      </c>
      <c r="BM13">
        <v>47.3</v>
      </c>
      <c r="BN13">
        <v>1.19</v>
      </c>
      <c r="BO13">
        <v>2.0499999999999998</v>
      </c>
      <c r="BP13">
        <v>0.499</v>
      </c>
      <c r="BQ13">
        <v>0.19600000000000001</v>
      </c>
      <c r="BT13">
        <v>0.27700000000000002</v>
      </c>
      <c r="BU13">
        <v>9.25</v>
      </c>
      <c r="BV13">
        <v>0.28899999999999998</v>
      </c>
    </row>
    <row r="14" spans="1:74" x14ac:dyDescent="0.3">
      <c r="A14" t="s">
        <v>95</v>
      </c>
      <c r="B14">
        <v>30.29</v>
      </c>
      <c r="C14">
        <v>91.41</v>
      </c>
      <c r="D14" t="s">
        <v>96</v>
      </c>
      <c r="E14">
        <v>46.5</v>
      </c>
      <c r="H14">
        <v>59.69</v>
      </c>
      <c r="I14">
        <v>0.8</v>
      </c>
      <c r="J14">
        <v>17.64</v>
      </c>
      <c r="K14">
        <v>5.2368360000000003</v>
      </c>
      <c r="L14">
        <v>4.21</v>
      </c>
      <c r="M14">
        <v>2.11</v>
      </c>
      <c r="N14">
        <v>7.0000000000000007E-2</v>
      </c>
      <c r="O14">
        <v>5.33</v>
      </c>
      <c r="P14">
        <v>2.83</v>
      </c>
      <c r="Q14">
        <v>0.28999999999999998</v>
      </c>
      <c r="R14">
        <v>34.200000000000003</v>
      </c>
      <c r="S14">
        <v>15.1</v>
      </c>
      <c r="T14">
        <v>252</v>
      </c>
      <c r="U14">
        <v>805</v>
      </c>
      <c r="V14">
        <v>28.5</v>
      </c>
      <c r="W14">
        <v>250</v>
      </c>
      <c r="X14">
        <v>13.7</v>
      </c>
      <c r="Y14">
        <v>849</v>
      </c>
      <c r="Z14">
        <v>58.6</v>
      </c>
      <c r="AA14">
        <v>117</v>
      </c>
      <c r="AB14">
        <v>12.4</v>
      </c>
      <c r="AC14">
        <v>46.6</v>
      </c>
      <c r="AD14">
        <v>8.6</v>
      </c>
      <c r="AE14">
        <v>2.23</v>
      </c>
      <c r="AF14">
        <v>7.26</v>
      </c>
      <c r="AG14">
        <v>1</v>
      </c>
      <c r="AH14">
        <v>5.05</v>
      </c>
      <c r="AI14">
        <v>2.68</v>
      </c>
      <c r="AJ14">
        <v>2.4300000000000002</v>
      </c>
      <c r="AK14">
        <v>0.36</v>
      </c>
      <c r="AL14">
        <v>6.07</v>
      </c>
      <c r="AM14">
        <v>27.3</v>
      </c>
      <c r="AN14">
        <v>16.3820735878869</v>
      </c>
      <c r="AO14">
        <v>28.245614035087701</v>
      </c>
      <c r="AP14">
        <v>0.31304347826086959</v>
      </c>
      <c r="AQ14" t="s">
        <v>97</v>
      </c>
      <c r="AR14" t="s">
        <v>76</v>
      </c>
      <c r="AS14" t="s">
        <v>98</v>
      </c>
      <c r="AU14">
        <v>50</v>
      </c>
      <c r="AV14">
        <v>47</v>
      </c>
      <c r="AW14">
        <v>47</v>
      </c>
      <c r="AX14">
        <v>46.5</v>
      </c>
      <c r="AY14">
        <v>0.6</v>
      </c>
      <c r="BD14">
        <v>5.82</v>
      </c>
      <c r="BF14">
        <v>98.206835999999981</v>
      </c>
      <c r="BG14">
        <v>15.3</v>
      </c>
      <c r="BH14">
        <v>118</v>
      </c>
      <c r="BI14">
        <v>9.1999999999999993</v>
      </c>
      <c r="BJ14">
        <v>13</v>
      </c>
      <c r="BL14">
        <v>63.9</v>
      </c>
      <c r="BM14">
        <v>21</v>
      </c>
      <c r="BO14">
        <v>9.4</v>
      </c>
      <c r="BP14">
        <v>0.96</v>
      </c>
      <c r="BQ14">
        <v>0.38</v>
      </c>
      <c r="BT14">
        <v>1.03</v>
      </c>
      <c r="BU14">
        <v>32.9</v>
      </c>
      <c r="BV14">
        <v>4.83</v>
      </c>
    </row>
    <row r="15" spans="1:74" x14ac:dyDescent="0.3">
      <c r="A15" t="s">
        <v>99</v>
      </c>
      <c r="B15">
        <v>29.65</v>
      </c>
      <c r="C15">
        <v>86.7</v>
      </c>
      <c r="D15" t="s">
        <v>100</v>
      </c>
      <c r="E15">
        <v>47.7</v>
      </c>
      <c r="H15">
        <v>64.39</v>
      </c>
      <c r="I15">
        <v>0.76</v>
      </c>
      <c r="J15">
        <v>16.600000000000001</v>
      </c>
      <c r="K15">
        <v>4.1390799999999999</v>
      </c>
      <c r="L15">
        <v>3.45</v>
      </c>
      <c r="M15">
        <v>1.56</v>
      </c>
      <c r="N15">
        <v>0.1</v>
      </c>
      <c r="O15">
        <v>3.18</v>
      </c>
      <c r="P15">
        <v>3.91</v>
      </c>
      <c r="Q15">
        <v>0.22</v>
      </c>
      <c r="R15">
        <v>2.2999999999999998</v>
      </c>
      <c r="S15">
        <v>2.4</v>
      </c>
      <c r="T15">
        <v>110</v>
      </c>
      <c r="U15">
        <v>453</v>
      </c>
      <c r="V15">
        <v>24.8</v>
      </c>
      <c r="W15">
        <v>127</v>
      </c>
      <c r="X15">
        <v>10</v>
      </c>
      <c r="Y15">
        <v>545</v>
      </c>
      <c r="Z15">
        <v>30.3</v>
      </c>
      <c r="AA15">
        <v>61.9</v>
      </c>
      <c r="AB15">
        <v>7.09</v>
      </c>
      <c r="AC15">
        <v>27.5</v>
      </c>
      <c r="AD15">
        <v>5.37</v>
      </c>
      <c r="AE15">
        <v>1.31</v>
      </c>
      <c r="AF15">
        <v>5.01</v>
      </c>
      <c r="AG15">
        <v>0.74</v>
      </c>
      <c r="AH15">
        <v>4</v>
      </c>
      <c r="AI15">
        <v>2.2999999999999998</v>
      </c>
      <c r="AJ15">
        <v>2.15</v>
      </c>
      <c r="AK15">
        <v>0.32</v>
      </c>
      <c r="AL15">
        <v>3.4</v>
      </c>
      <c r="AM15">
        <v>0.88</v>
      </c>
      <c r="AN15">
        <v>9.5737415370000001</v>
      </c>
      <c r="AO15">
        <v>18.266129029999998</v>
      </c>
      <c r="AP15">
        <v>0.24282560706401771</v>
      </c>
      <c r="AR15" t="s">
        <v>76</v>
      </c>
      <c r="AU15">
        <v>50</v>
      </c>
      <c r="AV15">
        <v>48</v>
      </c>
      <c r="AW15">
        <v>48</v>
      </c>
      <c r="AX15">
        <v>47.7</v>
      </c>
      <c r="BA15">
        <v>-1</v>
      </c>
      <c r="BD15">
        <v>4.5999999999999996</v>
      </c>
      <c r="BF15">
        <v>98.309080000000009</v>
      </c>
      <c r="BG15">
        <v>14.7</v>
      </c>
      <c r="BH15">
        <v>73.099999999999994</v>
      </c>
      <c r="BI15">
        <v>7.8</v>
      </c>
      <c r="BJ15">
        <v>8.6</v>
      </c>
      <c r="BL15">
        <v>59.1</v>
      </c>
      <c r="BM15">
        <v>18.7</v>
      </c>
      <c r="BO15">
        <v>5.3</v>
      </c>
      <c r="BP15">
        <v>0.82</v>
      </c>
      <c r="BQ15">
        <v>0.33</v>
      </c>
      <c r="BT15">
        <v>0.71</v>
      </c>
      <c r="BU15">
        <v>19.8</v>
      </c>
      <c r="BV15">
        <v>2.5</v>
      </c>
    </row>
    <row r="16" spans="1:74" x14ac:dyDescent="0.3">
      <c r="A16" t="s">
        <v>101</v>
      </c>
      <c r="B16">
        <v>31.14611111</v>
      </c>
      <c r="C16">
        <v>83.861111109999996</v>
      </c>
      <c r="D16" t="s">
        <v>102</v>
      </c>
      <c r="E16">
        <v>90.5</v>
      </c>
      <c r="H16">
        <v>59.74</v>
      </c>
      <c r="I16">
        <v>0.82</v>
      </c>
      <c r="J16">
        <v>16.96</v>
      </c>
      <c r="K16">
        <v>6.245412</v>
      </c>
      <c r="L16">
        <v>5.93</v>
      </c>
      <c r="M16">
        <v>3.04</v>
      </c>
      <c r="N16">
        <v>0.04</v>
      </c>
      <c r="O16">
        <v>2.66</v>
      </c>
      <c r="P16">
        <v>2.92</v>
      </c>
      <c r="Q16">
        <v>0.26</v>
      </c>
      <c r="R16">
        <v>39.200000000000003</v>
      </c>
      <c r="S16">
        <v>14.8</v>
      </c>
      <c r="T16">
        <v>107</v>
      </c>
      <c r="U16">
        <v>450</v>
      </c>
      <c r="V16">
        <v>22.11</v>
      </c>
      <c r="X16">
        <v>10.199999999999999</v>
      </c>
      <c r="Y16">
        <v>368</v>
      </c>
      <c r="Z16">
        <v>33.799999999999997</v>
      </c>
      <c r="AA16">
        <v>67.400000000000006</v>
      </c>
      <c r="AB16">
        <v>8.08</v>
      </c>
      <c r="AC16">
        <v>30.8</v>
      </c>
      <c r="AD16">
        <v>5.93</v>
      </c>
      <c r="AE16">
        <v>1.36</v>
      </c>
      <c r="AF16">
        <v>4.49</v>
      </c>
      <c r="AG16">
        <v>0.71</v>
      </c>
      <c r="AH16">
        <v>4.1399999999999997</v>
      </c>
      <c r="AI16">
        <v>2.31</v>
      </c>
      <c r="AJ16">
        <v>2.2200000000000002</v>
      </c>
      <c r="AK16">
        <v>0.32</v>
      </c>
      <c r="AL16">
        <v>0.6</v>
      </c>
      <c r="AM16">
        <v>12.4</v>
      </c>
      <c r="AN16">
        <v>10.342874520089699</v>
      </c>
      <c r="AO16">
        <v>20.3527815468113</v>
      </c>
      <c r="AP16">
        <v>0.23777777777777781</v>
      </c>
      <c r="AR16" t="s">
        <v>76</v>
      </c>
      <c r="AU16">
        <v>90</v>
      </c>
      <c r="AV16">
        <v>91</v>
      </c>
      <c r="AW16">
        <v>91</v>
      </c>
      <c r="AX16">
        <v>90.5</v>
      </c>
      <c r="AY16">
        <v>1.5</v>
      </c>
      <c r="AZ16">
        <v>0.70578399999999997</v>
      </c>
      <c r="BA16">
        <v>-3.3</v>
      </c>
      <c r="BB16">
        <v>0.83125000000000004</v>
      </c>
      <c r="BD16">
        <v>2.94</v>
      </c>
      <c r="BE16">
        <v>3.6</v>
      </c>
      <c r="BF16">
        <v>98.61541200000002</v>
      </c>
      <c r="BM16">
        <v>21.9</v>
      </c>
      <c r="BO16">
        <v>14</v>
      </c>
      <c r="BP16">
        <v>0.79</v>
      </c>
      <c r="BQ16">
        <v>0.34</v>
      </c>
      <c r="BT16">
        <v>0.8</v>
      </c>
      <c r="BU16">
        <v>16</v>
      </c>
      <c r="BV16">
        <v>1.63</v>
      </c>
    </row>
    <row r="17" spans="1:74" x14ac:dyDescent="0.3">
      <c r="A17" t="s">
        <v>103</v>
      </c>
      <c r="B17">
        <v>31</v>
      </c>
      <c r="C17">
        <v>80.599999999999994</v>
      </c>
      <c r="D17" t="s">
        <v>104</v>
      </c>
      <c r="E17">
        <v>17.010000000000002</v>
      </c>
      <c r="H17">
        <v>62.34</v>
      </c>
      <c r="I17">
        <v>0.88</v>
      </c>
      <c r="J17">
        <v>15.89</v>
      </c>
      <c r="K17">
        <v>4.9489000000000001</v>
      </c>
      <c r="L17">
        <v>4.1399999999999997</v>
      </c>
      <c r="M17">
        <v>2.2999999999999998</v>
      </c>
      <c r="N17">
        <v>0.05</v>
      </c>
      <c r="O17">
        <v>3.84</v>
      </c>
      <c r="P17">
        <v>3.29</v>
      </c>
      <c r="Q17">
        <v>0.33</v>
      </c>
      <c r="R17">
        <v>72.37</v>
      </c>
      <c r="S17">
        <v>45.85</v>
      </c>
      <c r="T17">
        <v>142</v>
      </c>
      <c r="U17">
        <v>1239</v>
      </c>
      <c r="V17">
        <v>17.47</v>
      </c>
      <c r="W17">
        <v>227</v>
      </c>
      <c r="X17">
        <v>8.66</v>
      </c>
      <c r="Y17">
        <v>1752</v>
      </c>
      <c r="Z17">
        <v>48.62</v>
      </c>
      <c r="AA17">
        <v>102</v>
      </c>
      <c r="AB17">
        <v>12.75</v>
      </c>
      <c r="AC17">
        <v>50.28</v>
      </c>
      <c r="AD17">
        <v>8.75</v>
      </c>
      <c r="AE17">
        <v>2.0699999999999998</v>
      </c>
      <c r="AF17">
        <v>6.12</v>
      </c>
      <c r="AG17">
        <v>0.75</v>
      </c>
      <c r="AH17">
        <v>3.65</v>
      </c>
      <c r="AI17">
        <v>1.69</v>
      </c>
      <c r="AJ17">
        <v>1.39</v>
      </c>
      <c r="AK17">
        <v>0.22</v>
      </c>
      <c r="AL17">
        <v>6.63</v>
      </c>
      <c r="AM17">
        <v>21.34</v>
      </c>
      <c r="AN17">
        <v>23.761709619645998</v>
      </c>
      <c r="AO17">
        <v>70.921579851173405</v>
      </c>
      <c r="AP17">
        <v>0.1146085552865214</v>
      </c>
      <c r="AR17" t="s">
        <v>76</v>
      </c>
      <c r="AU17">
        <v>20</v>
      </c>
      <c r="AV17">
        <v>17</v>
      </c>
      <c r="AW17">
        <v>17</v>
      </c>
      <c r="AX17">
        <v>17.010000000000002</v>
      </c>
      <c r="AY17">
        <v>1</v>
      </c>
      <c r="BD17">
        <v>5.5</v>
      </c>
      <c r="BF17">
        <v>98.008900000000011</v>
      </c>
      <c r="BG17">
        <v>13.02</v>
      </c>
      <c r="BH17">
        <v>114.7</v>
      </c>
      <c r="BI17">
        <v>16.28</v>
      </c>
      <c r="BP17">
        <v>0.64</v>
      </c>
      <c r="BQ17">
        <v>0.21</v>
      </c>
      <c r="BT17">
        <v>0.56999999999999995</v>
      </c>
      <c r="BU17">
        <v>34.76</v>
      </c>
      <c r="BV17">
        <v>3.72</v>
      </c>
    </row>
    <row r="18" spans="1:74" x14ac:dyDescent="0.3">
      <c r="A18" t="s">
        <v>103</v>
      </c>
      <c r="B18">
        <v>31</v>
      </c>
      <c r="C18">
        <v>80.599999999999994</v>
      </c>
      <c r="D18" t="s">
        <v>105</v>
      </c>
      <c r="E18">
        <v>17.010000000000002</v>
      </c>
      <c r="H18">
        <v>62.28</v>
      </c>
      <c r="I18">
        <v>0.9</v>
      </c>
      <c r="J18">
        <v>16.3</v>
      </c>
      <c r="K18">
        <v>4.930904</v>
      </c>
      <c r="L18">
        <v>4.08</v>
      </c>
      <c r="M18">
        <v>2.2599999999999998</v>
      </c>
      <c r="N18">
        <v>0.05</v>
      </c>
      <c r="O18">
        <v>3.71</v>
      </c>
      <c r="P18">
        <v>3.17</v>
      </c>
      <c r="Q18">
        <v>0.37</v>
      </c>
      <c r="R18">
        <v>77.099999999999994</v>
      </c>
      <c r="S18">
        <v>40.89</v>
      </c>
      <c r="T18">
        <v>147</v>
      </c>
      <c r="U18">
        <v>1283</v>
      </c>
      <c r="V18">
        <v>15.51</v>
      </c>
      <c r="W18">
        <v>230</v>
      </c>
      <c r="X18">
        <v>8.73</v>
      </c>
      <c r="Y18">
        <v>1907</v>
      </c>
      <c r="Z18">
        <v>53.62</v>
      </c>
      <c r="AA18">
        <v>112</v>
      </c>
      <c r="AB18">
        <v>13.69</v>
      </c>
      <c r="AC18">
        <v>52.84</v>
      </c>
      <c r="AD18">
        <v>9.0399999999999991</v>
      </c>
      <c r="AE18">
        <v>2.14</v>
      </c>
      <c r="AF18">
        <v>6.15</v>
      </c>
      <c r="AG18">
        <v>0.71</v>
      </c>
      <c r="AH18">
        <v>3.42</v>
      </c>
      <c r="AI18">
        <v>1.47</v>
      </c>
      <c r="AJ18">
        <v>1.28</v>
      </c>
      <c r="AK18">
        <v>0.2</v>
      </c>
      <c r="AL18">
        <v>6.87</v>
      </c>
      <c r="AM18">
        <v>21.35</v>
      </c>
      <c r="AN18">
        <v>28.457344409282701</v>
      </c>
      <c r="AO18">
        <v>82.720825274016704</v>
      </c>
      <c r="AP18">
        <v>0.1145752143413874</v>
      </c>
      <c r="AR18" t="s">
        <v>76</v>
      </c>
      <c r="AU18">
        <v>20</v>
      </c>
      <c r="AV18">
        <v>17</v>
      </c>
      <c r="AW18">
        <v>17</v>
      </c>
      <c r="AX18">
        <v>17.010000000000002</v>
      </c>
      <c r="AY18">
        <v>0.23</v>
      </c>
      <c r="AZ18">
        <v>0.70791999999999999</v>
      </c>
      <c r="BA18">
        <v>-5.1100000000000003</v>
      </c>
      <c r="BD18">
        <v>5.48</v>
      </c>
      <c r="BF18">
        <v>98.050904000000003</v>
      </c>
      <c r="BG18">
        <v>14.16</v>
      </c>
      <c r="BH18">
        <v>122</v>
      </c>
      <c r="BI18">
        <v>16.14</v>
      </c>
      <c r="BP18">
        <v>0.57999999999999996</v>
      </c>
      <c r="BQ18">
        <v>0.2</v>
      </c>
      <c r="BT18">
        <v>0.57999999999999996</v>
      </c>
      <c r="BU18">
        <v>36.479999999999997</v>
      </c>
      <c r="BV18">
        <v>3.33</v>
      </c>
    </row>
    <row r="19" spans="1:74" x14ac:dyDescent="0.3">
      <c r="A19" t="s">
        <v>106</v>
      </c>
      <c r="B19">
        <v>29.018467000000001</v>
      </c>
      <c r="C19">
        <v>87.500445999999997</v>
      </c>
      <c r="D19" t="s">
        <v>107</v>
      </c>
      <c r="E19">
        <v>117</v>
      </c>
      <c r="H19">
        <v>64.040000000000006</v>
      </c>
      <c r="I19">
        <v>0.88</v>
      </c>
      <c r="J19">
        <v>17.96</v>
      </c>
      <c r="K19">
        <v>6.9644519999999996</v>
      </c>
      <c r="L19">
        <v>0.79</v>
      </c>
      <c r="M19">
        <v>2.14</v>
      </c>
      <c r="N19">
        <v>0.14000000000000001</v>
      </c>
      <c r="O19">
        <v>1.0900000000000001</v>
      </c>
      <c r="P19">
        <v>5.67</v>
      </c>
      <c r="Q19">
        <v>0.06</v>
      </c>
      <c r="R19">
        <v>94.63</v>
      </c>
      <c r="S19">
        <v>56.86</v>
      </c>
      <c r="T19">
        <v>15.31</v>
      </c>
      <c r="U19">
        <v>44.48</v>
      </c>
      <c r="V19">
        <v>26.61</v>
      </c>
      <c r="W19">
        <v>140.41</v>
      </c>
      <c r="X19">
        <v>11.3</v>
      </c>
      <c r="Y19">
        <v>128.25</v>
      </c>
      <c r="Z19">
        <v>56.12</v>
      </c>
      <c r="AA19">
        <v>112.25</v>
      </c>
      <c r="AB19">
        <v>11.55</v>
      </c>
      <c r="AC19">
        <v>42.38</v>
      </c>
      <c r="AD19">
        <v>8.15</v>
      </c>
      <c r="AE19">
        <v>1.25</v>
      </c>
      <c r="AF19">
        <v>6.23</v>
      </c>
      <c r="AG19">
        <v>1</v>
      </c>
      <c r="AH19">
        <v>5.1100000000000003</v>
      </c>
      <c r="AI19">
        <v>2.4900000000000002</v>
      </c>
      <c r="AJ19">
        <v>2.4900000000000002</v>
      </c>
      <c r="AK19">
        <v>0.36</v>
      </c>
      <c r="AL19">
        <v>6.25</v>
      </c>
      <c r="AM19">
        <v>8.7100000000000009</v>
      </c>
      <c r="AN19">
        <v>15.310728144645999</v>
      </c>
      <c r="AO19">
        <v>1.6715520481022099</v>
      </c>
      <c r="AP19">
        <v>0.34419964028776978</v>
      </c>
      <c r="AR19" t="s">
        <v>76</v>
      </c>
      <c r="AU19">
        <v>120</v>
      </c>
      <c r="AV19">
        <v>117</v>
      </c>
      <c r="AW19">
        <v>117</v>
      </c>
      <c r="AX19">
        <v>117</v>
      </c>
      <c r="AZ19">
        <v>0.71221400000000001</v>
      </c>
      <c r="BA19">
        <v>-12.9</v>
      </c>
      <c r="BB19">
        <v>-3.5</v>
      </c>
      <c r="BD19">
        <v>7.74</v>
      </c>
      <c r="BF19">
        <v>99.734452000000005</v>
      </c>
      <c r="BG19">
        <v>11.74</v>
      </c>
      <c r="BH19">
        <v>117.33</v>
      </c>
      <c r="BI19">
        <v>17.47</v>
      </c>
      <c r="BJ19">
        <v>35.51</v>
      </c>
      <c r="BM19">
        <v>18.37</v>
      </c>
      <c r="BP19">
        <v>0.96</v>
      </c>
      <c r="BQ19">
        <v>0.41</v>
      </c>
      <c r="BR19">
        <v>27.63</v>
      </c>
      <c r="BT19">
        <v>0.91</v>
      </c>
      <c r="BU19">
        <v>6.09</v>
      </c>
      <c r="BV19">
        <v>0.41</v>
      </c>
    </row>
    <row r="20" spans="1:74" x14ac:dyDescent="0.3">
      <c r="A20" t="s">
        <v>108</v>
      </c>
      <c r="B20">
        <v>29.312799999999999</v>
      </c>
      <c r="C20">
        <v>91.799400000000006</v>
      </c>
      <c r="D20" t="s">
        <v>109</v>
      </c>
      <c r="E20">
        <v>34</v>
      </c>
      <c r="H20">
        <v>64.08</v>
      </c>
      <c r="I20">
        <v>0.64</v>
      </c>
      <c r="J20">
        <v>15.71</v>
      </c>
      <c r="K20">
        <v>4.9134080000000004</v>
      </c>
      <c r="L20">
        <v>4.28</v>
      </c>
      <c r="M20">
        <v>2.0299999999999998</v>
      </c>
      <c r="N20">
        <v>0.09</v>
      </c>
      <c r="O20">
        <v>3.34</v>
      </c>
      <c r="P20">
        <v>3.59</v>
      </c>
      <c r="Q20">
        <v>0.17199999999999999</v>
      </c>
      <c r="R20">
        <v>7.8</v>
      </c>
      <c r="S20">
        <v>4.97</v>
      </c>
      <c r="T20">
        <v>115</v>
      </c>
      <c r="U20">
        <v>365</v>
      </c>
      <c r="V20">
        <v>10.7</v>
      </c>
      <c r="W20">
        <v>255</v>
      </c>
      <c r="X20">
        <v>7.09</v>
      </c>
      <c r="Y20">
        <v>4157</v>
      </c>
      <c r="Z20">
        <v>25.9</v>
      </c>
      <c r="AA20">
        <v>53.2</v>
      </c>
      <c r="AB20">
        <v>6.63</v>
      </c>
      <c r="AC20">
        <v>26.1</v>
      </c>
      <c r="AD20">
        <v>5.01</v>
      </c>
      <c r="AE20">
        <v>1.05</v>
      </c>
      <c r="AF20">
        <v>4.95</v>
      </c>
      <c r="AG20">
        <v>0.79100000000000004</v>
      </c>
      <c r="AH20">
        <v>4.58</v>
      </c>
      <c r="AI20">
        <v>2.69</v>
      </c>
      <c r="AJ20">
        <v>2.57</v>
      </c>
      <c r="AK20">
        <v>0.41</v>
      </c>
      <c r="AL20">
        <v>6.94</v>
      </c>
      <c r="AM20">
        <v>12.8</v>
      </c>
      <c r="AN20">
        <v>6.8461146956935703</v>
      </c>
      <c r="AO20">
        <v>34.112149532710198</v>
      </c>
      <c r="AP20">
        <v>0.31506849315068491</v>
      </c>
      <c r="AR20" t="s">
        <v>76</v>
      </c>
      <c r="AU20">
        <v>30</v>
      </c>
      <c r="AV20">
        <v>34</v>
      </c>
      <c r="AW20">
        <v>34</v>
      </c>
      <c r="AX20">
        <v>34</v>
      </c>
      <c r="AY20">
        <v>0.5</v>
      </c>
      <c r="BD20">
        <v>2.96</v>
      </c>
      <c r="BE20">
        <v>2.25</v>
      </c>
      <c r="BF20">
        <v>98.84540800000002</v>
      </c>
      <c r="BG20">
        <v>13.1</v>
      </c>
      <c r="BH20">
        <v>101</v>
      </c>
      <c r="BI20">
        <v>12.7</v>
      </c>
      <c r="BM20">
        <v>16.600000000000001</v>
      </c>
      <c r="BO20">
        <v>8.8000000000000007</v>
      </c>
      <c r="BP20">
        <v>0.93200000000000005</v>
      </c>
      <c r="BQ20">
        <v>0.41499999999999998</v>
      </c>
      <c r="BR20">
        <v>20.7</v>
      </c>
      <c r="BS20">
        <v>1.33</v>
      </c>
      <c r="BT20">
        <v>0.6</v>
      </c>
      <c r="BU20">
        <v>17.7</v>
      </c>
      <c r="BV20">
        <v>3.57</v>
      </c>
    </row>
    <row r="21" spans="1:74" x14ac:dyDescent="0.3">
      <c r="A21" t="s">
        <v>108</v>
      </c>
      <c r="B21">
        <v>29.328099999999999</v>
      </c>
      <c r="C21">
        <v>91.811899999999994</v>
      </c>
      <c r="D21" t="s">
        <v>110</v>
      </c>
      <c r="E21">
        <v>56.3</v>
      </c>
      <c r="H21">
        <v>64.09</v>
      </c>
      <c r="I21">
        <v>0.59</v>
      </c>
      <c r="J21">
        <v>15.92</v>
      </c>
      <c r="K21">
        <v>4.1826860000000003</v>
      </c>
      <c r="L21">
        <v>4.1900000000000004</v>
      </c>
      <c r="M21">
        <v>2.4900000000000002</v>
      </c>
      <c r="N21">
        <v>7.0000000000000007E-2</v>
      </c>
      <c r="O21">
        <v>2.71</v>
      </c>
      <c r="P21">
        <v>4.49</v>
      </c>
      <c r="Q21">
        <v>0.23</v>
      </c>
      <c r="R21">
        <v>166</v>
      </c>
      <c r="S21">
        <v>39.200000000000003</v>
      </c>
      <c r="T21">
        <v>95.4</v>
      </c>
      <c r="U21">
        <v>741</v>
      </c>
      <c r="V21">
        <v>19.899999999999999</v>
      </c>
      <c r="W21">
        <v>141</v>
      </c>
      <c r="X21">
        <v>5.07</v>
      </c>
      <c r="Y21">
        <v>546</v>
      </c>
      <c r="Z21">
        <v>24.2</v>
      </c>
      <c r="AA21">
        <v>45</v>
      </c>
      <c r="AB21">
        <v>5.3</v>
      </c>
      <c r="AC21">
        <v>19.899999999999999</v>
      </c>
      <c r="AD21">
        <v>3.38</v>
      </c>
      <c r="AE21">
        <v>1.03</v>
      </c>
      <c r="AF21">
        <v>2.75</v>
      </c>
      <c r="AG21">
        <v>0.36399999999999999</v>
      </c>
      <c r="AH21">
        <v>1.96</v>
      </c>
      <c r="AI21">
        <v>0.93400000000000005</v>
      </c>
      <c r="AJ21">
        <v>2.1800000000000002</v>
      </c>
      <c r="AK21">
        <v>0.13600000000000001</v>
      </c>
      <c r="AL21">
        <v>3.69</v>
      </c>
      <c r="AM21">
        <v>6.53</v>
      </c>
      <c r="AN21">
        <v>7.5411295629620998</v>
      </c>
      <c r="AO21">
        <v>37.236180904522598</v>
      </c>
      <c r="AP21">
        <v>0.1287449392712551</v>
      </c>
      <c r="AR21" t="s">
        <v>76</v>
      </c>
      <c r="AU21">
        <v>60</v>
      </c>
      <c r="AV21">
        <v>56</v>
      </c>
      <c r="AW21">
        <v>56</v>
      </c>
      <c r="AX21">
        <v>56.3</v>
      </c>
      <c r="AY21">
        <v>1.4</v>
      </c>
      <c r="BD21">
        <v>1.57</v>
      </c>
      <c r="BE21">
        <v>2.77</v>
      </c>
      <c r="BF21">
        <v>98.962685999999991</v>
      </c>
      <c r="BG21">
        <v>10.7</v>
      </c>
      <c r="BH21">
        <v>97.9</v>
      </c>
      <c r="BI21">
        <v>11.8</v>
      </c>
      <c r="BM21">
        <v>19.100000000000001</v>
      </c>
      <c r="BO21">
        <v>4.75</v>
      </c>
      <c r="BP21">
        <v>0.36099999999999999</v>
      </c>
      <c r="BQ21">
        <v>0.13600000000000001</v>
      </c>
      <c r="BR21">
        <v>15.5</v>
      </c>
      <c r="BS21">
        <v>1.2</v>
      </c>
      <c r="BT21">
        <v>0.35</v>
      </c>
      <c r="BU21">
        <v>9.5</v>
      </c>
      <c r="BV21">
        <v>2.02</v>
      </c>
    </row>
    <row r="22" spans="1:74" x14ac:dyDescent="0.3">
      <c r="A22" t="s">
        <v>108</v>
      </c>
      <c r="B22">
        <v>29.301400000000001</v>
      </c>
      <c r="C22">
        <v>91.805800000000005</v>
      </c>
      <c r="D22" t="s">
        <v>111</v>
      </c>
      <c r="E22">
        <v>96</v>
      </c>
      <c r="H22">
        <v>62</v>
      </c>
      <c r="I22">
        <v>0.71</v>
      </c>
      <c r="J22">
        <v>16.59</v>
      </c>
      <c r="K22">
        <v>5.7665740000000003</v>
      </c>
      <c r="L22">
        <v>6.15</v>
      </c>
      <c r="M22">
        <v>3.11</v>
      </c>
      <c r="N22">
        <v>0.17</v>
      </c>
      <c r="O22">
        <v>1.5</v>
      </c>
      <c r="P22">
        <v>2.93</v>
      </c>
      <c r="Q22">
        <v>0.25</v>
      </c>
      <c r="R22">
        <v>194</v>
      </c>
      <c r="S22">
        <v>34.799999999999997</v>
      </c>
      <c r="T22">
        <v>79.69</v>
      </c>
      <c r="U22">
        <v>637</v>
      </c>
      <c r="V22">
        <v>12.4</v>
      </c>
      <c r="W22">
        <v>112</v>
      </c>
      <c r="X22">
        <v>5.55</v>
      </c>
      <c r="Y22">
        <v>530</v>
      </c>
      <c r="Z22">
        <v>22.1</v>
      </c>
      <c r="AA22">
        <v>42.8</v>
      </c>
      <c r="AB22">
        <v>5.4</v>
      </c>
      <c r="AC22">
        <v>20.6</v>
      </c>
      <c r="AD22">
        <v>3.7</v>
      </c>
      <c r="AE22">
        <v>1.05</v>
      </c>
      <c r="AF22">
        <v>3.23</v>
      </c>
      <c r="AG22">
        <v>0.45100000000000001</v>
      </c>
      <c r="AH22">
        <v>2.33</v>
      </c>
      <c r="AI22">
        <v>1.21</v>
      </c>
      <c r="AJ22">
        <v>1.1399999999999999</v>
      </c>
      <c r="AK22">
        <v>0.17399999999999999</v>
      </c>
      <c r="AL22">
        <v>3.14</v>
      </c>
      <c r="AM22">
        <v>5.07</v>
      </c>
      <c r="AN22">
        <v>13.169368569102</v>
      </c>
      <c r="AO22">
        <v>51.370967741935402</v>
      </c>
      <c r="AP22">
        <v>0.1251020408163265</v>
      </c>
      <c r="AR22" t="s">
        <v>76</v>
      </c>
      <c r="AU22">
        <v>100</v>
      </c>
      <c r="AV22">
        <v>96</v>
      </c>
      <c r="AW22">
        <v>96</v>
      </c>
      <c r="AX22">
        <v>96</v>
      </c>
      <c r="AY22">
        <v>1.2</v>
      </c>
      <c r="AZ22">
        <v>0.70404999999999995</v>
      </c>
      <c r="BA22">
        <v>3.51</v>
      </c>
      <c r="BB22">
        <v>7.9</v>
      </c>
      <c r="BD22">
        <v>2.13</v>
      </c>
      <c r="BE22">
        <v>3.85</v>
      </c>
      <c r="BF22">
        <v>99.176574000000016</v>
      </c>
      <c r="BG22">
        <v>14.9</v>
      </c>
      <c r="BH22">
        <v>149</v>
      </c>
      <c r="BI22">
        <v>20.2</v>
      </c>
      <c r="BM22">
        <v>19.8</v>
      </c>
      <c r="BO22">
        <v>11.94</v>
      </c>
      <c r="BP22">
        <v>0.441</v>
      </c>
      <c r="BQ22">
        <v>0.184</v>
      </c>
      <c r="BR22">
        <v>9.43</v>
      </c>
      <c r="BS22">
        <v>1.1299999999999999</v>
      </c>
      <c r="BT22">
        <v>0.39</v>
      </c>
      <c r="BU22">
        <v>14.5</v>
      </c>
      <c r="BV22">
        <v>1.56</v>
      </c>
    </row>
    <row r="23" spans="1:74" x14ac:dyDescent="0.3">
      <c r="A23" t="s">
        <v>108</v>
      </c>
      <c r="B23">
        <v>29.306699999999999</v>
      </c>
      <c r="C23">
        <v>91.8078</v>
      </c>
      <c r="D23" t="s">
        <v>112</v>
      </c>
      <c r="E23">
        <v>91.1</v>
      </c>
      <c r="H23">
        <v>58.37</v>
      </c>
      <c r="I23">
        <v>0.72299999999999998</v>
      </c>
      <c r="J23">
        <v>14.97</v>
      </c>
      <c r="K23">
        <v>5.5105420000000001</v>
      </c>
      <c r="L23">
        <v>7.45</v>
      </c>
      <c r="M23">
        <v>5.44</v>
      </c>
      <c r="N23">
        <v>8.8999999999999996E-2</v>
      </c>
      <c r="O23">
        <v>1.94</v>
      </c>
      <c r="P23">
        <v>4.09</v>
      </c>
      <c r="Q23">
        <v>0.32300000000000001</v>
      </c>
      <c r="R23">
        <v>200</v>
      </c>
      <c r="S23">
        <v>72</v>
      </c>
      <c r="T23">
        <v>54.6</v>
      </c>
      <c r="U23">
        <v>777</v>
      </c>
      <c r="V23">
        <v>10.6</v>
      </c>
      <c r="W23">
        <v>106</v>
      </c>
      <c r="X23">
        <v>4.34</v>
      </c>
      <c r="Y23">
        <v>483</v>
      </c>
      <c r="Z23">
        <v>21.1</v>
      </c>
      <c r="AA23">
        <v>43.9</v>
      </c>
      <c r="AB23">
        <v>5.64</v>
      </c>
      <c r="AC23">
        <v>23.4</v>
      </c>
      <c r="AD23">
        <v>4.24</v>
      </c>
      <c r="AE23">
        <v>0.94</v>
      </c>
      <c r="AF23">
        <v>3.3</v>
      </c>
      <c r="AG23">
        <v>0.44</v>
      </c>
      <c r="AH23">
        <v>2.23</v>
      </c>
      <c r="AI23">
        <v>1.1100000000000001</v>
      </c>
      <c r="AJ23">
        <v>1.07</v>
      </c>
      <c r="AK23">
        <v>0.161</v>
      </c>
      <c r="AL23">
        <v>2.82</v>
      </c>
      <c r="AM23">
        <v>4.25</v>
      </c>
      <c r="AN23">
        <v>13.3960329665996</v>
      </c>
      <c r="AO23">
        <v>73.301886792452805</v>
      </c>
      <c r="AP23">
        <v>7.0270270270270274E-2</v>
      </c>
      <c r="AR23" t="s">
        <v>76</v>
      </c>
      <c r="AS23" t="s">
        <v>113</v>
      </c>
      <c r="AU23">
        <v>90</v>
      </c>
      <c r="AV23">
        <v>91</v>
      </c>
      <c r="AW23">
        <v>91</v>
      </c>
      <c r="AX23">
        <v>91.1</v>
      </c>
      <c r="AY23">
        <v>2.1</v>
      </c>
      <c r="BD23">
        <v>2.29</v>
      </c>
      <c r="BE23">
        <v>3.45</v>
      </c>
      <c r="BF23">
        <v>98.905541999999997</v>
      </c>
      <c r="BG23">
        <v>16.2</v>
      </c>
      <c r="BH23">
        <v>136</v>
      </c>
      <c r="BI23">
        <v>25.2</v>
      </c>
      <c r="BM23">
        <v>15.9</v>
      </c>
      <c r="BO23">
        <v>2.15</v>
      </c>
      <c r="BP23">
        <v>0.40100000000000002</v>
      </c>
      <c r="BQ23">
        <v>0.16500000000000001</v>
      </c>
      <c r="BR23">
        <v>6.74</v>
      </c>
      <c r="BS23">
        <v>1.05</v>
      </c>
      <c r="BT23">
        <v>0.3</v>
      </c>
      <c r="BU23">
        <v>11.5</v>
      </c>
      <c r="BV23">
        <v>1.07</v>
      </c>
    </row>
    <row r="24" spans="1:74" x14ac:dyDescent="0.3">
      <c r="A24" t="s">
        <v>114</v>
      </c>
      <c r="B24">
        <v>30.85</v>
      </c>
      <c r="C24">
        <v>86.657222219999994</v>
      </c>
      <c r="D24" t="s">
        <v>115</v>
      </c>
      <c r="E24">
        <v>19</v>
      </c>
      <c r="H24">
        <v>60.92</v>
      </c>
      <c r="I24">
        <v>1.22</v>
      </c>
      <c r="J24">
        <v>14.26</v>
      </c>
      <c r="K24">
        <v>3.8483779999999999</v>
      </c>
      <c r="L24">
        <v>3.26</v>
      </c>
      <c r="M24">
        <v>2.74</v>
      </c>
      <c r="N24">
        <v>0.06</v>
      </c>
      <c r="O24">
        <v>9.17</v>
      </c>
      <c r="P24">
        <v>2.4900000000000002</v>
      </c>
      <c r="Q24">
        <v>0.57999999999999996</v>
      </c>
      <c r="R24">
        <v>89.4</v>
      </c>
      <c r="S24">
        <v>55.6</v>
      </c>
      <c r="T24">
        <v>441</v>
      </c>
      <c r="U24">
        <v>1371</v>
      </c>
      <c r="V24">
        <v>19.899999999999999</v>
      </c>
      <c r="W24">
        <v>990</v>
      </c>
      <c r="X24">
        <v>63</v>
      </c>
      <c r="Y24">
        <v>2369</v>
      </c>
      <c r="Z24">
        <v>241</v>
      </c>
      <c r="AA24">
        <v>469</v>
      </c>
      <c r="AB24">
        <v>54.5</v>
      </c>
      <c r="AC24">
        <v>185.6</v>
      </c>
      <c r="AD24">
        <v>22.9</v>
      </c>
      <c r="AE24">
        <v>3.9</v>
      </c>
      <c r="AF24">
        <v>11.01</v>
      </c>
      <c r="AG24">
        <v>1.1499999999999999</v>
      </c>
      <c r="AH24">
        <v>4.67</v>
      </c>
      <c r="AI24">
        <v>1.68</v>
      </c>
      <c r="AJ24">
        <v>1.37</v>
      </c>
      <c r="AK24">
        <v>0.189</v>
      </c>
      <c r="AL24">
        <v>25.89</v>
      </c>
      <c r="AM24">
        <v>145.1</v>
      </c>
      <c r="AN24">
        <v>119.50167852413</v>
      </c>
      <c r="AO24">
        <v>68.894472361808994</v>
      </c>
      <c r="AP24">
        <v>0.32166301969365418</v>
      </c>
      <c r="AQ24" t="s">
        <v>116</v>
      </c>
      <c r="AR24" t="s">
        <v>76</v>
      </c>
      <c r="AS24" t="s">
        <v>117</v>
      </c>
      <c r="AU24">
        <v>20</v>
      </c>
      <c r="AV24">
        <v>19</v>
      </c>
      <c r="AW24">
        <v>19</v>
      </c>
      <c r="AX24">
        <v>19</v>
      </c>
      <c r="AZ24">
        <v>0.719503</v>
      </c>
      <c r="BA24">
        <v>-13.58</v>
      </c>
      <c r="BD24">
        <v>3.11</v>
      </c>
      <c r="BE24">
        <v>1.05</v>
      </c>
      <c r="BF24">
        <v>98.548378</v>
      </c>
      <c r="BG24">
        <v>8.6999999999999993</v>
      </c>
      <c r="BH24">
        <v>70.599999999999994</v>
      </c>
      <c r="BI24">
        <v>11.6</v>
      </c>
      <c r="BM24">
        <v>27.1</v>
      </c>
      <c r="BO24">
        <v>13.1</v>
      </c>
      <c r="BP24">
        <v>0.73099999999999998</v>
      </c>
      <c r="BQ24">
        <v>0.22900000000000001</v>
      </c>
      <c r="BR24">
        <v>12.4</v>
      </c>
      <c r="BS24">
        <v>13.1</v>
      </c>
      <c r="BT24">
        <v>3.24</v>
      </c>
      <c r="BU24">
        <v>132.80000000000001</v>
      </c>
      <c r="BV24">
        <v>16</v>
      </c>
    </row>
    <row r="25" spans="1:74" x14ac:dyDescent="0.3">
      <c r="A25" t="s">
        <v>118</v>
      </c>
      <c r="B25">
        <v>29.154</v>
      </c>
      <c r="C25">
        <v>93.68</v>
      </c>
      <c r="D25" t="s">
        <v>119</v>
      </c>
      <c r="E25">
        <v>38</v>
      </c>
      <c r="H25">
        <v>56.29</v>
      </c>
      <c r="I25">
        <v>0.74</v>
      </c>
      <c r="J25">
        <v>16.760000000000002</v>
      </c>
      <c r="K25">
        <v>7.3693619999999997</v>
      </c>
      <c r="L25">
        <v>5.49</v>
      </c>
      <c r="M25">
        <v>3.83</v>
      </c>
      <c r="N25">
        <v>0.18</v>
      </c>
      <c r="O25">
        <v>2.36</v>
      </c>
      <c r="P25">
        <v>4.8</v>
      </c>
      <c r="Q25">
        <v>0.7</v>
      </c>
      <c r="R25">
        <v>66</v>
      </c>
      <c r="S25">
        <v>26.1</v>
      </c>
      <c r="T25">
        <v>139</v>
      </c>
      <c r="U25">
        <v>944</v>
      </c>
      <c r="V25">
        <v>13</v>
      </c>
      <c r="W25">
        <v>243</v>
      </c>
      <c r="X25">
        <v>9.66</v>
      </c>
      <c r="Y25">
        <v>545</v>
      </c>
      <c r="Z25">
        <v>128</v>
      </c>
      <c r="AA25">
        <v>217</v>
      </c>
      <c r="AB25">
        <v>23.4</v>
      </c>
      <c r="AC25">
        <v>75.5</v>
      </c>
      <c r="AD25">
        <v>9.42</v>
      </c>
      <c r="AE25">
        <v>1.57</v>
      </c>
      <c r="AF25">
        <v>5.97</v>
      </c>
      <c r="AG25">
        <v>0.63</v>
      </c>
      <c r="AH25">
        <v>2.63</v>
      </c>
      <c r="AI25">
        <v>1.21</v>
      </c>
      <c r="AJ25">
        <v>1.1000000000000001</v>
      </c>
      <c r="AK25">
        <v>0.2</v>
      </c>
      <c r="AL25">
        <v>6.29</v>
      </c>
      <c r="AM25">
        <v>68.599999999999994</v>
      </c>
      <c r="AN25">
        <v>79.048714998082005</v>
      </c>
      <c r="AO25">
        <v>72.615384615384599</v>
      </c>
      <c r="AP25">
        <v>0.1472457627118644</v>
      </c>
      <c r="AR25" t="s">
        <v>76</v>
      </c>
      <c r="AU25">
        <v>40</v>
      </c>
      <c r="AV25">
        <v>38</v>
      </c>
      <c r="AW25">
        <v>38</v>
      </c>
      <c r="AX25">
        <v>38</v>
      </c>
      <c r="AY25">
        <v>1</v>
      </c>
      <c r="BD25">
        <v>8.19</v>
      </c>
      <c r="BF25">
        <v>98.519362000000001</v>
      </c>
      <c r="BG25">
        <v>13.2</v>
      </c>
      <c r="BH25">
        <v>144</v>
      </c>
      <c r="BI25">
        <v>19.100000000000001</v>
      </c>
      <c r="BJ25">
        <v>54</v>
      </c>
      <c r="BL25">
        <v>154</v>
      </c>
      <c r="BM25">
        <v>25.64</v>
      </c>
      <c r="BO25">
        <v>12.4</v>
      </c>
      <c r="BP25">
        <v>0.47</v>
      </c>
      <c r="BQ25">
        <v>0.2</v>
      </c>
      <c r="BS25">
        <v>3.43</v>
      </c>
      <c r="BT25">
        <v>0.37</v>
      </c>
      <c r="BU25">
        <v>32.799999999999997</v>
      </c>
      <c r="BV25">
        <v>5.99</v>
      </c>
    </row>
    <row r="26" spans="1:74" x14ac:dyDescent="0.3">
      <c r="A26" t="s">
        <v>120</v>
      </c>
      <c r="B26">
        <v>29.364666669999998</v>
      </c>
      <c r="C26">
        <v>88.724166670000002</v>
      </c>
      <c r="D26" t="s">
        <v>121</v>
      </c>
      <c r="E26">
        <v>170</v>
      </c>
      <c r="H26">
        <v>64.23</v>
      </c>
      <c r="I26">
        <v>0.5</v>
      </c>
      <c r="J26">
        <v>15.38</v>
      </c>
      <c r="K26">
        <v>4.8319260000000002</v>
      </c>
      <c r="L26">
        <v>6.06</v>
      </c>
      <c r="M26">
        <v>1.98</v>
      </c>
      <c r="N26">
        <v>0.14000000000000001</v>
      </c>
      <c r="O26">
        <v>1.78</v>
      </c>
      <c r="P26">
        <v>3.66</v>
      </c>
      <c r="Q26">
        <v>0.17</v>
      </c>
      <c r="R26">
        <v>5.6</v>
      </c>
      <c r="S26">
        <v>5.62</v>
      </c>
      <c r="T26">
        <v>38.200000000000003</v>
      </c>
      <c r="U26">
        <v>369</v>
      </c>
      <c r="V26">
        <v>16.8</v>
      </c>
      <c r="W26">
        <v>11.2</v>
      </c>
      <c r="X26">
        <v>4.9400000000000004</v>
      </c>
      <c r="Y26">
        <v>419</v>
      </c>
      <c r="Z26">
        <v>14.8</v>
      </c>
      <c r="AA26">
        <v>26.1</v>
      </c>
      <c r="AB26">
        <v>3.09</v>
      </c>
      <c r="AC26">
        <v>12.4</v>
      </c>
      <c r="AD26">
        <v>2.56</v>
      </c>
      <c r="AE26">
        <v>0.88</v>
      </c>
      <c r="AF26">
        <v>2.46</v>
      </c>
      <c r="AG26">
        <v>0.49</v>
      </c>
      <c r="AH26">
        <v>2.81</v>
      </c>
      <c r="AI26">
        <v>1.75</v>
      </c>
      <c r="AJ26">
        <v>2.06</v>
      </c>
      <c r="AK26">
        <v>0.33</v>
      </c>
      <c r="AL26">
        <v>0.77</v>
      </c>
      <c r="AM26">
        <v>3.9</v>
      </c>
      <c r="AN26">
        <v>4.88058662078571</v>
      </c>
      <c r="AO26">
        <v>21.964285714285701</v>
      </c>
      <c r="AP26">
        <v>0.10352303523035231</v>
      </c>
      <c r="AR26" t="s">
        <v>76</v>
      </c>
      <c r="AU26">
        <v>170</v>
      </c>
      <c r="AV26">
        <v>170</v>
      </c>
      <c r="AW26">
        <v>170</v>
      </c>
      <c r="AX26">
        <v>170</v>
      </c>
      <c r="AY26">
        <v>2</v>
      </c>
      <c r="BD26">
        <v>5.37</v>
      </c>
      <c r="BF26">
        <v>98.731926000000001</v>
      </c>
      <c r="BG26">
        <v>11.4</v>
      </c>
      <c r="BH26">
        <v>127</v>
      </c>
      <c r="BI26">
        <v>14</v>
      </c>
      <c r="BJ26">
        <v>22.4</v>
      </c>
      <c r="BL26">
        <v>57.5</v>
      </c>
      <c r="BM26">
        <v>17.3</v>
      </c>
      <c r="BO26">
        <v>2.33</v>
      </c>
      <c r="BP26">
        <v>0.59</v>
      </c>
      <c r="BQ26">
        <v>0.30199999999999999</v>
      </c>
      <c r="BT26">
        <v>0.4</v>
      </c>
      <c r="BU26">
        <v>6.29</v>
      </c>
      <c r="BV26">
        <v>1.1200000000000001</v>
      </c>
    </row>
    <row r="27" spans="1:74" x14ac:dyDescent="0.3">
      <c r="A27" t="s">
        <v>120</v>
      </c>
      <c r="B27">
        <v>29.363666670000001</v>
      </c>
      <c r="C27">
        <v>88.729500000000002</v>
      </c>
      <c r="D27" t="s">
        <v>122</v>
      </c>
      <c r="E27">
        <v>168</v>
      </c>
      <c r="H27">
        <v>64.83</v>
      </c>
      <c r="I27">
        <v>0.47</v>
      </c>
      <c r="J27">
        <v>14.9</v>
      </c>
      <c r="K27">
        <v>4.8499220000000003</v>
      </c>
      <c r="L27">
        <v>5.59</v>
      </c>
      <c r="M27">
        <v>1.9</v>
      </c>
      <c r="N27">
        <v>0.14000000000000001</v>
      </c>
      <c r="O27">
        <v>2.09</v>
      </c>
      <c r="P27">
        <v>3.55</v>
      </c>
      <c r="Q27">
        <v>0.15</v>
      </c>
      <c r="R27">
        <v>4.9400000000000004</v>
      </c>
      <c r="S27">
        <v>4.92</v>
      </c>
      <c r="T27">
        <v>41.6</v>
      </c>
      <c r="U27">
        <v>365</v>
      </c>
      <c r="V27">
        <v>17.7</v>
      </c>
      <c r="W27">
        <v>27.3</v>
      </c>
      <c r="X27">
        <v>5.93</v>
      </c>
      <c r="Y27">
        <v>489</v>
      </c>
      <c r="Z27">
        <v>16.399999999999999</v>
      </c>
      <c r="AA27">
        <v>30.1</v>
      </c>
      <c r="AB27">
        <v>3.39</v>
      </c>
      <c r="AC27">
        <v>13.6</v>
      </c>
      <c r="AD27">
        <v>2.71</v>
      </c>
      <c r="AE27">
        <v>0.89</v>
      </c>
      <c r="AF27">
        <v>2.67</v>
      </c>
      <c r="AG27">
        <v>0.52</v>
      </c>
      <c r="AH27">
        <v>2.88</v>
      </c>
      <c r="AI27">
        <v>1.93</v>
      </c>
      <c r="AJ27">
        <v>2.0299999999999998</v>
      </c>
      <c r="AK27">
        <v>0.33</v>
      </c>
      <c r="AL27">
        <v>1.06</v>
      </c>
      <c r="AM27">
        <v>5.1100000000000003</v>
      </c>
      <c r="AN27">
        <v>5.4881420049468899</v>
      </c>
      <c r="AO27">
        <v>20.6214689265536</v>
      </c>
      <c r="AP27">
        <v>0.11397260273972599</v>
      </c>
      <c r="AR27" t="s">
        <v>76</v>
      </c>
      <c r="AU27">
        <v>170</v>
      </c>
      <c r="AV27">
        <v>168</v>
      </c>
      <c r="AW27">
        <v>168</v>
      </c>
      <c r="AX27">
        <v>168</v>
      </c>
      <c r="AY27">
        <v>2</v>
      </c>
      <c r="BD27">
        <v>5.39</v>
      </c>
      <c r="BF27">
        <v>98.469922000000025</v>
      </c>
      <c r="BG27">
        <v>10.9</v>
      </c>
      <c r="BH27">
        <v>132</v>
      </c>
      <c r="BI27">
        <v>14.5</v>
      </c>
      <c r="BJ27">
        <v>47.7</v>
      </c>
      <c r="BL27">
        <v>52.8</v>
      </c>
      <c r="BM27">
        <v>17</v>
      </c>
      <c r="BO27">
        <v>1.44</v>
      </c>
      <c r="BP27">
        <v>0.59</v>
      </c>
      <c r="BQ27">
        <v>0.31</v>
      </c>
      <c r="BT27">
        <v>0.47</v>
      </c>
      <c r="BU27">
        <v>5.34</v>
      </c>
      <c r="BV27">
        <v>1.39</v>
      </c>
    </row>
    <row r="28" spans="1:74" x14ac:dyDescent="0.3">
      <c r="A28" t="s">
        <v>123</v>
      </c>
      <c r="B28">
        <v>31.2867</v>
      </c>
      <c r="C28">
        <v>82.106700000000004</v>
      </c>
      <c r="D28" t="s">
        <v>124</v>
      </c>
      <c r="E28">
        <v>15.5</v>
      </c>
      <c r="H28">
        <v>63.31</v>
      </c>
      <c r="I28">
        <v>0.62</v>
      </c>
      <c r="J28">
        <v>14.84</v>
      </c>
      <c r="K28">
        <v>3.3382580000000002</v>
      </c>
      <c r="L28">
        <v>3.08</v>
      </c>
      <c r="M28">
        <v>1.72</v>
      </c>
      <c r="N28">
        <v>0.05</v>
      </c>
      <c r="O28">
        <v>8.07</v>
      </c>
      <c r="P28">
        <v>3.85</v>
      </c>
      <c r="Q28">
        <v>0.24</v>
      </c>
      <c r="R28">
        <v>24.56</v>
      </c>
      <c r="S28">
        <v>11.14</v>
      </c>
      <c r="T28">
        <v>135.15</v>
      </c>
      <c r="U28">
        <v>724.35</v>
      </c>
      <c r="V28">
        <v>13.14</v>
      </c>
      <c r="W28">
        <v>44.04</v>
      </c>
      <c r="X28">
        <v>7.94</v>
      </c>
      <c r="Y28">
        <v>1062.54</v>
      </c>
      <c r="Z28">
        <v>38.24</v>
      </c>
      <c r="AA28">
        <v>74.55</v>
      </c>
      <c r="AB28">
        <v>8.7799999999999994</v>
      </c>
      <c r="AC28">
        <v>32.21</v>
      </c>
      <c r="AD28">
        <v>5.55</v>
      </c>
      <c r="AE28">
        <v>1.37</v>
      </c>
      <c r="AF28">
        <v>3.86</v>
      </c>
      <c r="AG28">
        <v>0.54</v>
      </c>
      <c r="AH28">
        <v>2.59</v>
      </c>
      <c r="AI28">
        <v>1.18</v>
      </c>
      <c r="AJ28">
        <v>1.1000000000000001</v>
      </c>
      <c r="AK28">
        <v>0.17</v>
      </c>
      <c r="AL28">
        <v>1.74</v>
      </c>
      <c r="AM28">
        <v>17.52</v>
      </c>
      <c r="AN28">
        <v>23.615803605677002</v>
      </c>
      <c r="AO28">
        <v>55.125570776255699</v>
      </c>
      <c r="AP28">
        <v>0.1865810726858563</v>
      </c>
      <c r="AR28" t="s">
        <v>76</v>
      </c>
      <c r="AU28">
        <v>20</v>
      </c>
      <c r="AV28">
        <v>16</v>
      </c>
      <c r="AW28">
        <v>16</v>
      </c>
      <c r="AX28">
        <v>15.5</v>
      </c>
      <c r="AY28">
        <v>1</v>
      </c>
      <c r="BB28">
        <v>-5.18</v>
      </c>
      <c r="BD28">
        <v>3.71</v>
      </c>
      <c r="BF28">
        <v>99.118257999999983</v>
      </c>
      <c r="BG28">
        <v>7.22</v>
      </c>
      <c r="BH28">
        <v>70.31</v>
      </c>
      <c r="BI28">
        <v>9.75</v>
      </c>
      <c r="BP28">
        <v>0.46</v>
      </c>
      <c r="BQ28">
        <v>0.17</v>
      </c>
      <c r="BT28">
        <v>0.57999999999999996</v>
      </c>
      <c r="BU28">
        <v>34.71</v>
      </c>
      <c r="BV28">
        <v>1.91</v>
      </c>
    </row>
    <row r="29" spans="1:74" x14ac:dyDescent="0.3">
      <c r="A29" t="s">
        <v>125</v>
      </c>
      <c r="B29">
        <v>30.880980000000001</v>
      </c>
      <c r="C29">
        <v>86.673231000000001</v>
      </c>
      <c r="D29" t="s">
        <v>126</v>
      </c>
      <c r="E29">
        <v>12</v>
      </c>
      <c r="H29">
        <v>59.97</v>
      </c>
      <c r="I29">
        <v>1.31</v>
      </c>
      <c r="J29">
        <v>14.12</v>
      </c>
      <c r="K29">
        <v>4.1480779999999999</v>
      </c>
      <c r="L29">
        <v>3.21</v>
      </c>
      <c r="M29">
        <v>4</v>
      </c>
      <c r="N29">
        <v>7.0000000000000007E-2</v>
      </c>
      <c r="O29">
        <v>9.7200000000000006</v>
      </c>
      <c r="P29">
        <v>1.94</v>
      </c>
      <c r="Q29">
        <v>7.0000000000000007E-2</v>
      </c>
      <c r="R29">
        <v>146.9</v>
      </c>
      <c r="S29">
        <v>101.5</v>
      </c>
      <c r="T29">
        <v>366.4</v>
      </c>
      <c r="U29">
        <v>1165.4000000000001</v>
      </c>
      <c r="V29">
        <v>14</v>
      </c>
      <c r="W29">
        <v>931.8</v>
      </c>
      <c r="X29">
        <v>65.599999999999994</v>
      </c>
      <c r="Y29">
        <v>3987.5</v>
      </c>
      <c r="Z29">
        <v>139.76</v>
      </c>
      <c r="AA29">
        <v>344.9</v>
      </c>
      <c r="AB29">
        <v>35.770000000000003</v>
      </c>
      <c r="AC29">
        <v>126.8</v>
      </c>
      <c r="AD29">
        <v>18.059999999999999</v>
      </c>
      <c r="AE29">
        <v>2.94</v>
      </c>
      <c r="AF29">
        <v>8.69</v>
      </c>
      <c r="AG29">
        <v>0.93</v>
      </c>
      <c r="AH29">
        <v>3.96</v>
      </c>
      <c r="AI29">
        <v>1.64</v>
      </c>
      <c r="AJ29">
        <v>1.1599999999999999</v>
      </c>
      <c r="AK29">
        <v>0.2</v>
      </c>
      <c r="AL29">
        <v>25.9</v>
      </c>
      <c r="AM29">
        <v>148.19999999999999</v>
      </c>
      <c r="AN29">
        <v>81.846937290848203</v>
      </c>
      <c r="AO29">
        <v>83.242857142857105</v>
      </c>
      <c r="AP29">
        <v>0.31439848978891372</v>
      </c>
      <c r="AQ29" t="s">
        <v>127</v>
      </c>
      <c r="AR29" t="s">
        <v>76</v>
      </c>
      <c r="AS29" t="s">
        <v>128</v>
      </c>
      <c r="AU29">
        <v>10</v>
      </c>
      <c r="AV29">
        <v>12</v>
      </c>
      <c r="AW29">
        <v>12</v>
      </c>
      <c r="AX29">
        <v>12</v>
      </c>
      <c r="BD29">
        <v>4.6100000000000003</v>
      </c>
      <c r="BF29">
        <v>98.558077999999981</v>
      </c>
      <c r="BG29">
        <v>22.5</v>
      </c>
      <c r="BH29">
        <v>48.4</v>
      </c>
      <c r="BI29">
        <v>15.5</v>
      </c>
      <c r="BP29">
        <v>0.61</v>
      </c>
      <c r="BQ29">
        <v>0.19</v>
      </c>
      <c r="BT29">
        <v>3.9</v>
      </c>
      <c r="BU29">
        <v>91</v>
      </c>
      <c r="BV29">
        <v>4.9000000000000004</v>
      </c>
    </row>
    <row r="30" spans="1:74" x14ac:dyDescent="0.3">
      <c r="A30" t="s">
        <v>129</v>
      </c>
      <c r="B30">
        <v>29.268889999999999</v>
      </c>
      <c r="C30">
        <v>91.905000000000001</v>
      </c>
      <c r="D30" t="s">
        <v>130</v>
      </c>
      <c r="E30">
        <v>31</v>
      </c>
      <c r="H30">
        <v>64.680000000000007</v>
      </c>
      <c r="I30">
        <v>0.52</v>
      </c>
      <c r="J30">
        <v>16.260000000000002</v>
      </c>
      <c r="K30">
        <v>3.7431679999999998</v>
      </c>
      <c r="L30">
        <v>3.63</v>
      </c>
      <c r="M30">
        <v>2.0299999999999998</v>
      </c>
      <c r="N30">
        <v>7.0000000000000007E-2</v>
      </c>
      <c r="O30">
        <v>4.0999999999999996</v>
      </c>
      <c r="P30">
        <v>3.87</v>
      </c>
      <c r="Q30">
        <v>0.22</v>
      </c>
      <c r="R30">
        <v>26.5</v>
      </c>
      <c r="S30">
        <v>17.3</v>
      </c>
      <c r="T30">
        <v>123</v>
      </c>
      <c r="U30">
        <v>881</v>
      </c>
      <c r="V30">
        <v>10.8</v>
      </c>
      <c r="W30">
        <v>161</v>
      </c>
      <c r="X30">
        <v>12</v>
      </c>
      <c r="Y30">
        <v>1210</v>
      </c>
      <c r="Z30">
        <v>58.7</v>
      </c>
      <c r="AA30">
        <v>103</v>
      </c>
      <c r="AB30">
        <v>11.7</v>
      </c>
      <c r="AC30">
        <v>40.9</v>
      </c>
      <c r="AD30">
        <v>5.85</v>
      </c>
      <c r="AE30">
        <v>1.28</v>
      </c>
      <c r="AF30">
        <v>3.94</v>
      </c>
      <c r="AG30">
        <v>0.46600000000000003</v>
      </c>
      <c r="AH30">
        <v>2.19</v>
      </c>
      <c r="AI30">
        <v>1.04</v>
      </c>
      <c r="AJ30">
        <v>1</v>
      </c>
      <c r="AK30">
        <v>0.159</v>
      </c>
      <c r="AL30">
        <v>4.49</v>
      </c>
      <c r="AM30">
        <v>40.700000000000003</v>
      </c>
      <c r="AN30">
        <v>39.8763713080168</v>
      </c>
      <c r="AO30">
        <v>81.574074074074005</v>
      </c>
      <c r="AP30">
        <v>0.13961407491486949</v>
      </c>
      <c r="AQ30" t="s">
        <v>131</v>
      </c>
      <c r="AR30" t="s">
        <v>76</v>
      </c>
      <c r="AS30" t="s">
        <v>132</v>
      </c>
      <c r="AU30">
        <v>30</v>
      </c>
      <c r="AV30">
        <v>31</v>
      </c>
      <c r="AW30">
        <v>31</v>
      </c>
      <c r="AX30">
        <v>31</v>
      </c>
      <c r="BD30">
        <v>4.16</v>
      </c>
      <c r="BF30">
        <v>99.123167999999993</v>
      </c>
      <c r="BG30">
        <v>6.03</v>
      </c>
      <c r="BH30">
        <v>66.8</v>
      </c>
      <c r="BI30">
        <v>10</v>
      </c>
      <c r="BM30">
        <v>16.3</v>
      </c>
      <c r="BO30">
        <v>7.92</v>
      </c>
      <c r="BP30">
        <v>0.38</v>
      </c>
      <c r="BQ30">
        <v>0.15</v>
      </c>
      <c r="BT30">
        <v>1.1399999999999999</v>
      </c>
      <c r="BU30">
        <v>31.2</v>
      </c>
      <c r="BV30">
        <v>6.45</v>
      </c>
    </row>
    <row r="31" spans="1:74" x14ac:dyDescent="0.3">
      <c r="A31" t="s">
        <v>129</v>
      </c>
      <c r="B31">
        <v>29.27111</v>
      </c>
      <c r="C31">
        <v>91.891670000000005</v>
      </c>
      <c r="D31" t="s">
        <v>133</v>
      </c>
      <c r="E31">
        <v>31</v>
      </c>
      <c r="H31">
        <v>64.56</v>
      </c>
      <c r="I31">
        <v>0.52</v>
      </c>
      <c r="J31">
        <v>15.93</v>
      </c>
      <c r="K31">
        <v>3.9951120000000002</v>
      </c>
      <c r="L31">
        <v>3.86</v>
      </c>
      <c r="M31">
        <v>2.11</v>
      </c>
      <c r="N31">
        <v>7.0000000000000007E-2</v>
      </c>
      <c r="O31">
        <v>3.82</v>
      </c>
      <c r="P31">
        <v>3.87</v>
      </c>
      <c r="Q31">
        <v>0.23</v>
      </c>
      <c r="R31">
        <v>33</v>
      </c>
      <c r="S31">
        <v>17.399999999999999</v>
      </c>
      <c r="T31">
        <v>128</v>
      </c>
      <c r="U31">
        <v>849</v>
      </c>
      <c r="V31">
        <v>11.4</v>
      </c>
      <c r="W31">
        <v>103</v>
      </c>
      <c r="X31">
        <v>12.6</v>
      </c>
      <c r="Y31">
        <v>1195</v>
      </c>
      <c r="Z31">
        <v>58.9</v>
      </c>
      <c r="AA31">
        <v>108</v>
      </c>
      <c r="AB31">
        <v>12</v>
      </c>
      <c r="AC31">
        <v>42.5</v>
      </c>
      <c r="AD31">
        <v>5.98</v>
      </c>
      <c r="AE31">
        <v>1.32</v>
      </c>
      <c r="AF31">
        <v>4.07</v>
      </c>
      <c r="AG31">
        <v>0.47899999999999998</v>
      </c>
      <c r="AH31">
        <v>2.2400000000000002</v>
      </c>
      <c r="AI31">
        <v>1.06</v>
      </c>
      <c r="AJ31">
        <v>1.04</v>
      </c>
      <c r="AK31">
        <v>0.16400000000000001</v>
      </c>
      <c r="AL31">
        <v>3.09</v>
      </c>
      <c r="AM31">
        <v>36.6</v>
      </c>
      <c r="AN31">
        <v>38.4733041220383</v>
      </c>
      <c r="AO31">
        <v>74.473684210526301</v>
      </c>
      <c r="AP31">
        <v>0.15076560659599531</v>
      </c>
      <c r="AQ31" t="s">
        <v>131</v>
      </c>
      <c r="AR31" t="s">
        <v>76</v>
      </c>
      <c r="AS31" t="s">
        <v>132</v>
      </c>
      <c r="AU31">
        <v>30</v>
      </c>
      <c r="AV31">
        <v>31</v>
      </c>
      <c r="AW31">
        <v>31</v>
      </c>
      <c r="AX31">
        <v>31</v>
      </c>
      <c r="BD31">
        <v>4.4400000000000004</v>
      </c>
      <c r="BF31">
        <v>98.965111999999991</v>
      </c>
      <c r="BG31">
        <v>7.14</v>
      </c>
      <c r="BH31">
        <v>69.099999999999994</v>
      </c>
      <c r="BI31">
        <v>10.3</v>
      </c>
      <c r="BM31">
        <v>17.2</v>
      </c>
      <c r="BO31">
        <v>7.85</v>
      </c>
      <c r="BP31">
        <v>0.39900000000000002</v>
      </c>
      <c r="BQ31">
        <v>0.156</v>
      </c>
      <c r="BT31">
        <v>1.2</v>
      </c>
      <c r="BU31">
        <v>24.7</v>
      </c>
      <c r="BV31">
        <v>7.8</v>
      </c>
    </row>
    <row r="32" spans="1:74" x14ac:dyDescent="0.3">
      <c r="A32" t="s">
        <v>129</v>
      </c>
      <c r="B32">
        <v>29.25778</v>
      </c>
      <c r="C32">
        <v>91.851110000000006</v>
      </c>
      <c r="D32" t="s">
        <v>134</v>
      </c>
      <c r="E32">
        <v>76.5</v>
      </c>
      <c r="H32">
        <v>60.88</v>
      </c>
      <c r="I32">
        <v>0.63</v>
      </c>
      <c r="J32">
        <v>17.11</v>
      </c>
      <c r="K32">
        <v>5.6957339999999999</v>
      </c>
      <c r="L32">
        <v>5.37</v>
      </c>
      <c r="M32">
        <v>2.84</v>
      </c>
      <c r="N32">
        <v>0.1</v>
      </c>
      <c r="O32">
        <v>2.58</v>
      </c>
      <c r="P32">
        <v>3.49</v>
      </c>
      <c r="Q32">
        <v>0.14000000000000001</v>
      </c>
      <c r="R32">
        <v>21.2</v>
      </c>
      <c r="S32">
        <v>10.6</v>
      </c>
      <c r="T32">
        <v>51.9</v>
      </c>
      <c r="U32">
        <v>608</v>
      </c>
      <c r="V32">
        <v>19</v>
      </c>
      <c r="W32">
        <v>65.400000000000006</v>
      </c>
      <c r="X32">
        <v>4.28</v>
      </c>
      <c r="Y32">
        <v>499</v>
      </c>
      <c r="Z32">
        <v>17.600000000000001</v>
      </c>
      <c r="AA32">
        <v>36.299999999999997</v>
      </c>
      <c r="AB32">
        <v>4.8</v>
      </c>
      <c r="AC32">
        <v>19.899999999999999</v>
      </c>
      <c r="AD32">
        <v>3.97</v>
      </c>
      <c r="AE32">
        <v>1.01</v>
      </c>
      <c r="AF32">
        <v>3.55</v>
      </c>
      <c r="AG32">
        <v>0.60699999999999998</v>
      </c>
      <c r="AH32">
        <v>3.54</v>
      </c>
      <c r="AI32">
        <v>2.0699999999999998</v>
      </c>
      <c r="AJ32">
        <v>1.96</v>
      </c>
      <c r="AK32">
        <v>0.312</v>
      </c>
      <c r="AL32">
        <v>2.12</v>
      </c>
      <c r="AM32">
        <v>6.8</v>
      </c>
      <c r="AN32">
        <v>6.1000602772754604</v>
      </c>
      <c r="AO32">
        <v>32</v>
      </c>
      <c r="AP32">
        <v>8.5361842105263153E-2</v>
      </c>
      <c r="AQ32" t="s">
        <v>89</v>
      </c>
      <c r="AR32" t="s">
        <v>76</v>
      </c>
      <c r="AS32" t="s">
        <v>135</v>
      </c>
      <c r="AU32">
        <v>80</v>
      </c>
      <c r="AV32">
        <v>77</v>
      </c>
      <c r="AW32">
        <v>77</v>
      </c>
      <c r="AX32">
        <v>76.5</v>
      </c>
      <c r="BD32">
        <v>6.33</v>
      </c>
      <c r="BF32">
        <v>98.835734000000002</v>
      </c>
      <c r="BG32">
        <v>15.8</v>
      </c>
      <c r="BH32">
        <v>113</v>
      </c>
      <c r="BI32">
        <v>15.4</v>
      </c>
      <c r="BM32">
        <v>16.3</v>
      </c>
      <c r="BO32">
        <v>5.91</v>
      </c>
      <c r="BP32">
        <v>0.73399999999999999</v>
      </c>
      <c r="BQ32">
        <v>0.30599999999999999</v>
      </c>
      <c r="BT32">
        <v>0.36699999999999999</v>
      </c>
      <c r="BU32">
        <v>18.8</v>
      </c>
      <c r="BV32">
        <v>1.48</v>
      </c>
    </row>
    <row r="33" spans="1:74" x14ac:dyDescent="0.3">
      <c r="A33" t="s">
        <v>129</v>
      </c>
      <c r="B33">
        <v>29.25694</v>
      </c>
      <c r="C33">
        <v>91.845280000000002</v>
      </c>
      <c r="D33" t="s">
        <v>136</v>
      </c>
      <c r="E33">
        <v>76.5</v>
      </c>
      <c r="H33">
        <v>59.78</v>
      </c>
      <c r="I33">
        <v>0.68</v>
      </c>
      <c r="J33">
        <v>17.05</v>
      </c>
      <c r="K33">
        <v>6.3075979999999996</v>
      </c>
      <c r="L33">
        <v>6.08</v>
      </c>
      <c r="M33">
        <v>3.14</v>
      </c>
      <c r="N33">
        <v>0.11</v>
      </c>
      <c r="O33">
        <v>1.88</v>
      </c>
      <c r="P33">
        <v>3.38</v>
      </c>
      <c r="Q33">
        <v>0.14000000000000001</v>
      </c>
      <c r="R33">
        <v>25.8</v>
      </c>
      <c r="S33">
        <v>10.199999999999999</v>
      </c>
      <c r="T33">
        <v>50.5</v>
      </c>
      <c r="U33">
        <v>506</v>
      </c>
      <c r="V33">
        <v>18</v>
      </c>
      <c r="W33">
        <v>39.5</v>
      </c>
      <c r="X33">
        <v>4.1100000000000003</v>
      </c>
      <c r="Y33">
        <v>356</v>
      </c>
      <c r="Z33">
        <v>16.100000000000001</v>
      </c>
      <c r="AA33">
        <v>33.700000000000003</v>
      </c>
      <c r="AB33">
        <v>4.34</v>
      </c>
      <c r="AC33">
        <v>17.899999999999999</v>
      </c>
      <c r="AD33">
        <v>3.52</v>
      </c>
      <c r="AE33">
        <v>0.996</v>
      </c>
      <c r="AF33">
        <v>3.19</v>
      </c>
      <c r="AG33">
        <v>0.55100000000000005</v>
      </c>
      <c r="AH33">
        <v>3.28</v>
      </c>
      <c r="AI33">
        <v>1.87</v>
      </c>
      <c r="AJ33">
        <v>1.83</v>
      </c>
      <c r="AK33">
        <v>0.29399999999999998</v>
      </c>
      <c r="AL33">
        <v>1.25</v>
      </c>
      <c r="AM33">
        <v>5.6</v>
      </c>
      <c r="AN33">
        <v>5.97657420857254</v>
      </c>
      <c r="AO33">
        <v>28.1111111111111</v>
      </c>
      <c r="AP33">
        <v>9.9802371541501983E-2</v>
      </c>
      <c r="AQ33" t="s">
        <v>89</v>
      </c>
      <c r="AR33" t="s">
        <v>76</v>
      </c>
      <c r="AS33" t="s">
        <v>135</v>
      </c>
      <c r="AU33">
        <v>80</v>
      </c>
      <c r="AV33">
        <v>77</v>
      </c>
      <c r="AW33">
        <v>77</v>
      </c>
      <c r="AX33">
        <v>76.5</v>
      </c>
      <c r="BD33">
        <v>7.01</v>
      </c>
      <c r="BF33">
        <v>98.547597999999994</v>
      </c>
      <c r="BG33">
        <v>16.899999999999999</v>
      </c>
      <c r="BH33">
        <v>132</v>
      </c>
      <c r="BI33">
        <v>17.2</v>
      </c>
      <c r="BM33">
        <v>16.399999999999999</v>
      </c>
      <c r="BO33">
        <v>6.61</v>
      </c>
      <c r="BP33">
        <v>0.66200000000000003</v>
      </c>
      <c r="BQ33">
        <v>0.27800000000000002</v>
      </c>
      <c r="BT33">
        <v>0.32300000000000001</v>
      </c>
      <c r="BU33">
        <v>10.7</v>
      </c>
      <c r="BV33">
        <v>1.01</v>
      </c>
    </row>
    <row r="34" spans="1:74" x14ac:dyDescent="0.3">
      <c r="A34" t="s">
        <v>129</v>
      </c>
      <c r="B34">
        <v>29.25806</v>
      </c>
      <c r="C34">
        <v>91.841939999999994</v>
      </c>
      <c r="D34" t="s">
        <v>137</v>
      </c>
      <c r="E34">
        <v>76.5</v>
      </c>
      <c r="H34">
        <v>60.47</v>
      </c>
      <c r="I34">
        <v>0.64</v>
      </c>
      <c r="J34">
        <v>17.16</v>
      </c>
      <c r="K34">
        <v>5.6417460000000004</v>
      </c>
      <c r="L34">
        <v>5.65</v>
      </c>
      <c r="M34">
        <v>2.84</v>
      </c>
      <c r="N34">
        <v>0.1</v>
      </c>
      <c r="O34">
        <v>2.31</v>
      </c>
      <c r="P34">
        <v>3.46</v>
      </c>
      <c r="Q34">
        <v>0.13</v>
      </c>
      <c r="R34">
        <v>17.3</v>
      </c>
      <c r="S34">
        <v>9.3699999999999992</v>
      </c>
      <c r="T34">
        <v>47.9</v>
      </c>
      <c r="U34">
        <v>510</v>
      </c>
      <c r="V34">
        <v>23.7</v>
      </c>
      <c r="W34">
        <v>67.099999999999994</v>
      </c>
      <c r="X34">
        <v>4.6900000000000004</v>
      </c>
      <c r="Y34">
        <v>396</v>
      </c>
      <c r="Z34">
        <v>16.7</v>
      </c>
      <c r="AA34">
        <v>36.6</v>
      </c>
      <c r="AB34">
        <v>5.04</v>
      </c>
      <c r="AC34">
        <v>21.4</v>
      </c>
      <c r="AD34">
        <v>4.54</v>
      </c>
      <c r="AE34">
        <v>1.02</v>
      </c>
      <c r="AF34">
        <v>4.09</v>
      </c>
      <c r="AG34">
        <v>0.70799999999999996</v>
      </c>
      <c r="AH34">
        <v>4.24</v>
      </c>
      <c r="AI34">
        <v>2.5</v>
      </c>
      <c r="AJ34">
        <v>2.38</v>
      </c>
      <c r="AK34">
        <v>0.375</v>
      </c>
      <c r="AL34">
        <v>2.16</v>
      </c>
      <c r="AM34">
        <v>4.46</v>
      </c>
      <c r="AN34">
        <v>4.7666914867212702</v>
      </c>
      <c r="AO34">
        <v>21.5189873417721</v>
      </c>
      <c r="AP34">
        <v>9.3921568627450977E-2</v>
      </c>
      <c r="AQ34" t="s">
        <v>89</v>
      </c>
      <c r="AR34" t="s">
        <v>76</v>
      </c>
      <c r="AS34" t="s">
        <v>135</v>
      </c>
      <c r="AU34">
        <v>80</v>
      </c>
      <c r="AV34">
        <v>77</v>
      </c>
      <c r="AW34">
        <v>77</v>
      </c>
      <c r="AX34">
        <v>76.5</v>
      </c>
      <c r="BD34">
        <v>6.27</v>
      </c>
      <c r="BF34">
        <v>98.401745999999989</v>
      </c>
      <c r="BG34">
        <v>16</v>
      </c>
      <c r="BH34">
        <v>115</v>
      </c>
      <c r="BI34">
        <v>13.8</v>
      </c>
      <c r="BM34">
        <v>16</v>
      </c>
      <c r="BO34">
        <v>5.0199999999999996</v>
      </c>
      <c r="BP34">
        <v>0.88300000000000001</v>
      </c>
      <c r="BQ34">
        <v>0.371</v>
      </c>
      <c r="BT34">
        <v>0.372</v>
      </c>
      <c r="BU34">
        <v>11.3</v>
      </c>
      <c r="BV34">
        <v>1.4</v>
      </c>
    </row>
    <row r="35" spans="1:74" x14ac:dyDescent="0.3">
      <c r="A35" t="s">
        <v>129</v>
      </c>
      <c r="B35">
        <v>29.25806</v>
      </c>
      <c r="C35">
        <v>91.841939999999994</v>
      </c>
      <c r="D35" t="s">
        <v>138</v>
      </c>
      <c r="E35">
        <v>76.5</v>
      </c>
      <c r="H35">
        <v>60.13</v>
      </c>
      <c r="I35">
        <v>0.65</v>
      </c>
      <c r="J35">
        <v>16.98</v>
      </c>
      <c r="K35">
        <v>5.8307039999999999</v>
      </c>
      <c r="L35">
        <v>5.68</v>
      </c>
      <c r="M35">
        <v>2.96</v>
      </c>
      <c r="N35">
        <v>0.11</v>
      </c>
      <c r="O35">
        <v>2.13</v>
      </c>
      <c r="P35">
        <v>3.48</v>
      </c>
      <c r="Q35">
        <v>0.14000000000000001</v>
      </c>
      <c r="R35">
        <v>17.7</v>
      </c>
      <c r="S35">
        <v>8.9</v>
      </c>
      <c r="T35">
        <v>38.799999999999997</v>
      </c>
      <c r="U35">
        <v>517</v>
      </c>
      <c r="V35">
        <v>20.2</v>
      </c>
      <c r="W35">
        <v>50.8</v>
      </c>
      <c r="X35">
        <v>4.57</v>
      </c>
      <c r="Y35">
        <v>405</v>
      </c>
      <c r="Z35">
        <v>15.8</v>
      </c>
      <c r="AA35">
        <v>34.799999999999997</v>
      </c>
      <c r="AB35">
        <v>4.72</v>
      </c>
      <c r="AC35">
        <v>20.100000000000001</v>
      </c>
      <c r="AD35">
        <v>4.04</v>
      </c>
      <c r="AE35">
        <v>0.94</v>
      </c>
      <c r="AF35">
        <v>3.6</v>
      </c>
      <c r="AG35">
        <v>0.61799999999999999</v>
      </c>
      <c r="AH35">
        <v>3.8</v>
      </c>
      <c r="AI35">
        <v>2.16</v>
      </c>
      <c r="AJ35">
        <v>2.0499999999999998</v>
      </c>
      <c r="AK35">
        <v>0.31900000000000001</v>
      </c>
      <c r="AL35">
        <v>1.64</v>
      </c>
      <c r="AM35">
        <v>4.16</v>
      </c>
      <c r="AN35">
        <v>5.2357723577235697</v>
      </c>
      <c r="AO35">
        <v>25.594059405940499</v>
      </c>
      <c r="AP35">
        <v>7.504835589941973E-2</v>
      </c>
      <c r="AQ35" t="s">
        <v>89</v>
      </c>
      <c r="AR35" t="s">
        <v>76</v>
      </c>
      <c r="AS35" t="s">
        <v>135</v>
      </c>
      <c r="AU35">
        <v>80</v>
      </c>
      <c r="AV35">
        <v>77</v>
      </c>
      <c r="AW35">
        <v>77</v>
      </c>
      <c r="AX35">
        <v>76.5</v>
      </c>
      <c r="BD35">
        <v>6.48</v>
      </c>
      <c r="BF35">
        <v>98.090703999999988</v>
      </c>
      <c r="BG35">
        <v>15.4</v>
      </c>
      <c r="BH35">
        <v>115</v>
      </c>
      <c r="BI35">
        <v>14.6</v>
      </c>
      <c r="BM35">
        <v>15.4</v>
      </c>
      <c r="BO35">
        <v>2.84</v>
      </c>
      <c r="BP35">
        <v>0.77</v>
      </c>
      <c r="BQ35">
        <v>0.32300000000000001</v>
      </c>
      <c r="BT35">
        <v>0.33500000000000002</v>
      </c>
      <c r="BU35">
        <v>9.6999999999999993</v>
      </c>
      <c r="BV35">
        <v>1.37</v>
      </c>
    </row>
    <row r="36" spans="1:74" x14ac:dyDescent="0.3">
      <c r="A36" t="s">
        <v>129</v>
      </c>
      <c r="B36">
        <v>29.264720000000001</v>
      </c>
      <c r="C36">
        <v>91.810559999999995</v>
      </c>
      <c r="D36" t="s">
        <v>139</v>
      </c>
      <c r="E36">
        <v>61.3</v>
      </c>
      <c r="H36">
        <v>64.14</v>
      </c>
      <c r="I36">
        <v>0.49</v>
      </c>
      <c r="J36">
        <v>15.79</v>
      </c>
      <c r="K36">
        <v>4.7779379999999998</v>
      </c>
      <c r="L36">
        <v>4.1399999999999997</v>
      </c>
      <c r="M36">
        <v>2.12</v>
      </c>
      <c r="N36">
        <v>0.09</v>
      </c>
      <c r="O36">
        <v>3.25</v>
      </c>
      <c r="P36">
        <v>3.12</v>
      </c>
      <c r="Q36">
        <v>0.1</v>
      </c>
      <c r="R36">
        <v>16.3</v>
      </c>
      <c r="S36">
        <v>7.35</v>
      </c>
      <c r="T36">
        <v>79.3</v>
      </c>
      <c r="U36">
        <v>392</v>
      </c>
      <c r="V36">
        <v>13.5</v>
      </c>
      <c r="W36">
        <v>81.900000000000006</v>
      </c>
      <c r="X36">
        <v>4.67</v>
      </c>
      <c r="Y36">
        <v>471</v>
      </c>
      <c r="Z36">
        <v>17.399999999999999</v>
      </c>
      <c r="AA36">
        <v>33.299999999999997</v>
      </c>
      <c r="AB36">
        <v>3.91</v>
      </c>
      <c r="AC36">
        <v>14.5</v>
      </c>
      <c r="AD36">
        <v>2.61</v>
      </c>
      <c r="AE36">
        <v>0.72099999999999997</v>
      </c>
      <c r="AF36">
        <v>2.34</v>
      </c>
      <c r="AG36">
        <v>0.39600000000000002</v>
      </c>
      <c r="AH36">
        <v>2.38</v>
      </c>
      <c r="AI36">
        <v>1.43</v>
      </c>
      <c r="AJ36">
        <v>1.55</v>
      </c>
      <c r="AK36">
        <v>0.25800000000000001</v>
      </c>
      <c r="AL36">
        <v>2.67</v>
      </c>
      <c r="AM36">
        <v>7.82</v>
      </c>
      <c r="AN36">
        <v>7.6259697835851297</v>
      </c>
      <c r="AO36">
        <v>29.037037037036999</v>
      </c>
      <c r="AP36">
        <v>0.20229591836734689</v>
      </c>
      <c r="AQ36" t="s">
        <v>140</v>
      </c>
      <c r="AR36" t="s">
        <v>76</v>
      </c>
      <c r="AS36" t="s">
        <v>141</v>
      </c>
      <c r="AU36">
        <v>60</v>
      </c>
      <c r="AV36">
        <v>61</v>
      </c>
      <c r="AW36">
        <v>61</v>
      </c>
      <c r="AX36">
        <v>61.3</v>
      </c>
      <c r="BD36">
        <v>5.31</v>
      </c>
      <c r="BF36">
        <v>98.017938000000001</v>
      </c>
      <c r="BG36">
        <v>9.93</v>
      </c>
      <c r="BH36">
        <v>84.7</v>
      </c>
      <c r="BI36">
        <v>12.1</v>
      </c>
      <c r="BM36">
        <v>14.5</v>
      </c>
      <c r="BO36">
        <v>4.83</v>
      </c>
      <c r="BP36">
        <v>0.49099999999999999</v>
      </c>
      <c r="BQ36">
        <v>0.22600000000000001</v>
      </c>
      <c r="BT36">
        <v>0.49199999999999999</v>
      </c>
      <c r="BU36">
        <v>11.9</v>
      </c>
      <c r="BV36">
        <v>2.44</v>
      </c>
    </row>
    <row r="37" spans="1:74" x14ac:dyDescent="0.3">
      <c r="A37" t="s">
        <v>129</v>
      </c>
      <c r="B37">
        <v>29.35472</v>
      </c>
      <c r="C37">
        <v>91.413330000000002</v>
      </c>
      <c r="D37" t="s">
        <v>142</v>
      </c>
      <c r="E37">
        <v>61.5</v>
      </c>
      <c r="H37">
        <v>56.64</v>
      </c>
      <c r="I37">
        <v>0.81</v>
      </c>
      <c r="J37">
        <v>17.05</v>
      </c>
      <c r="K37">
        <v>7.8102640000000001</v>
      </c>
      <c r="L37">
        <v>6.95</v>
      </c>
      <c r="M37">
        <v>3.69</v>
      </c>
      <c r="N37">
        <v>0.16</v>
      </c>
      <c r="O37">
        <v>1.5</v>
      </c>
      <c r="P37">
        <v>3.32</v>
      </c>
      <c r="Q37">
        <v>0.14000000000000001</v>
      </c>
      <c r="R37">
        <v>108</v>
      </c>
      <c r="S37">
        <v>13.4</v>
      </c>
      <c r="T37">
        <v>30.2</v>
      </c>
      <c r="U37">
        <v>487</v>
      </c>
      <c r="V37">
        <v>20.5</v>
      </c>
      <c r="W37">
        <v>33.200000000000003</v>
      </c>
      <c r="X37">
        <v>3.67</v>
      </c>
      <c r="Y37">
        <v>258</v>
      </c>
      <c r="Z37">
        <v>13</v>
      </c>
      <c r="AA37">
        <v>29.5</v>
      </c>
      <c r="AB37">
        <v>4</v>
      </c>
      <c r="AC37">
        <v>17</v>
      </c>
      <c r="AD37">
        <v>3.46</v>
      </c>
      <c r="AE37">
        <v>0.91400000000000003</v>
      </c>
      <c r="AF37">
        <v>3.33</v>
      </c>
      <c r="AG37">
        <v>0.56000000000000005</v>
      </c>
      <c r="AH37">
        <v>3.42</v>
      </c>
      <c r="AI37">
        <v>2.0699999999999998</v>
      </c>
      <c r="AJ37">
        <v>2.2000000000000002</v>
      </c>
      <c r="AK37">
        <v>0.35599999999999998</v>
      </c>
      <c r="AL37">
        <v>1.22</v>
      </c>
      <c r="AM37">
        <v>1.24</v>
      </c>
      <c r="AN37">
        <v>4.01419255849635</v>
      </c>
      <c r="AO37">
        <v>23.756097560975601</v>
      </c>
      <c r="AP37">
        <v>6.2012320328542092E-2</v>
      </c>
      <c r="AQ37" t="s">
        <v>143</v>
      </c>
      <c r="AR37" t="s">
        <v>76</v>
      </c>
      <c r="AS37" t="s">
        <v>144</v>
      </c>
      <c r="AU37">
        <v>60</v>
      </c>
      <c r="AV37">
        <v>62</v>
      </c>
      <c r="AW37">
        <v>62</v>
      </c>
      <c r="AX37">
        <v>61.5</v>
      </c>
      <c r="BD37">
        <v>8.68</v>
      </c>
      <c r="BF37">
        <v>98.070263999999995</v>
      </c>
      <c r="BG37">
        <v>6.1</v>
      </c>
      <c r="BH37">
        <v>217</v>
      </c>
      <c r="BI37">
        <v>22.6</v>
      </c>
      <c r="BM37">
        <v>17.100000000000001</v>
      </c>
      <c r="BP37">
        <v>0.70699999999999996</v>
      </c>
      <c r="BQ37">
        <v>0.314</v>
      </c>
      <c r="BT37">
        <v>0.23200000000000001</v>
      </c>
      <c r="BU37">
        <v>9.4</v>
      </c>
      <c r="BV37">
        <v>0.41</v>
      </c>
    </row>
    <row r="38" spans="1:74" x14ac:dyDescent="0.3">
      <c r="A38" t="s">
        <v>129</v>
      </c>
      <c r="B38">
        <v>29.35444</v>
      </c>
      <c r="C38">
        <v>91.418329999999997</v>
      </c>
      <c r="D38" t="s">
        <v>145</v>
      </c>
      <c r="E38">
        <v>61.5</v>
      </c>
      <c r="H38">
        <v>59.44</v>
      </c>
      <c r="I38">
        <v>0.64</v>
      </c>
      <c r="J38">
        <v>17.21</v>
      </c>
      <c r="K38">
        <v>6.5865359999999997</v>
      </c>
      <c r="L38">
        <v>6.26</v>
      </c>
      <c r="M38">
        <v>2.79</v>
      </c>
      <c r="N38">
        <v>0.12</v>
      </c>
      <c r="O38">
        <v>1.59</v>
      </c>
      <c r="P38">
        <v>3.41</v>
      </c>
      <c r="Q38">
        <v>0.2</v>
      </c>
      <c r="R38">
        <v>122</v>
      </c>
      <c r="S38">
        <v>9.67</v>
      </c>
      <c r="T38">
        <v>27.7</v>
      </c>
      <c r="U38">
        <v>521</v>
      </c>
      <c r="V38">
        <v>14.4</v>
      </c>
      <c r="W38">
        <v>27.9</v>
      </c>
      <c r="X38">
        <v>2.78</v>
      </c>
      <c r="Y38">
        <v>284</v>
      </c>
      <c r="Z38">
        <v>14.1</v>
      </c>
      <c r="AA38">
        <v>28.2</v>
      </c>
      <c r="AB38">
        <v>3.46</v>
      </c>
      <c r="AC38">
        <v>13.8</v>
      </c>
      <c r="AD38">
        <v>2.65</v>
      </c>
      <c r="AE38">
        <v>0.86699999999999999</v>
      </c>
      <c r="AF38">
        <v>2.52</v>
      </c>
      <c r="AG38">
        <v>0.41199999999999998</v>
      </c>
      <c r="AH38">
        <v>2.36</v>
      </c>
      <c r="AI38">
        <v>1.45</v>
      </c>
      <c r="AJ38">
        <v>1.49</v>
      </c>
      <c r="AK38">
        <v>0.24199999999999999</v>
      </c>
      <c r="AL38">
        <v>1.05</v>
      </c>
      <c r="AM38">
        <v>2.74</v>
      </c>
      <c r="AN38">
        <v>6.4285107467504803</v>
      </c>
      <c r="AO38">
        <v>36.1805555555555</v>
      </c>
      <c r="AP38">
        <v>5.3166986564299433E-2</v>
      </c>
      <c r="AQ38" t="s">
        <v>89</v>
      </c>
      <c r="AR38" t="s">
        <v>76</v>
      </c>
      <c r="AS38" t="s">
        <v>144</v>
      </c>
      <c r="AU38">
        <v>60</v>
      </c>
      <c r="AV38">
        <v>62</v>
      </c>
      <c r="AW38">
        <v>62</v>
      </c>
      <c r="AX38">
        <v>61.5</v>
      </c>
      <c r="BD38">
        <v>7.32</v>
      </c>
      <c r="BF38">
        <v>98.246536000000006</v>
      </c>
      <c r="BG38">
        <v>8.18</v>
      </c>
      <c r="BH38">
        <v>145</v>
      </c>
      <c r="BI38">
        <v>16.5</v>
      </c>
      <c r="BM38">
        <v>16.3</v>
      </c>
      <c r="BP38">
        <v>0.502</v>
      </c>
      <c r="BQ38">
        <v>0.223</v>
      </c>
      <c r="BT38">
        <v>0.249</v>
      </c>
      <c r="BU38">
        <v>10</v>
      </c>
      <c r="BV38">
        <v>0.75</v>
      </c>
    </row>
    <row r="39" spans="1:74" x14ac:dyDescent="0.3">
      <c r="A39" t="s">
        <v>129</v>
      </c>
      <c r="B39">
        <v>29.351389999999999</v>
      </c>
      <c r="C39">
        <v>91.416939999999997</v>
      </c>
      <c r="D39" t="s">
        <v>146</v>
      </c>
      <c r="E39">
        <v>61.5</v>
      </c>
      <c r="H39">
        <v>60.59</v>
      </c>
      <c r="I39">
        <v>0.57999999999999996</v>
      </c>
      <c r="J39">
        <v>17.100000000000001</v>
      </c>
      <c r="K39">
        <v>5.9116860000000004</v>
      </c>
      <c r="L39">
        <v>5.6</v>
      </c>
      <c r="M39">
        <v>2.5499999999999998</v>
      </c>
      <c r="N39">
        <v>0.11</v>
      </c>
      <c r="O39">
        <v>1.9</v>
      </c>
      <c r="P39">
        <v>3.92</v>
      </c>
      <c r="Q39">
        <v>0.18</v>
      </c>
      <c r="R39">
        <v>153</v>
      </c>
      <c r="S39">
        <v>8.89</v>
      </c>
      <c r="T39">
        <v>32.5</v>
      </c>
      <c r="U39">
        <v>486</v>
      </c>
      <c r="V39">
        <v>14.1</v>
      </c>
      <c r="W39">
        <v>36.700000000000003</v>
      </c>
      <c r="X39">
        <v>3.01</v>
      </c>
      <c r="Y39">
        <v>312</v>
      </c>
      <c r="Z39">
        <v>15.5</v>
      </c>
      <c r="AA39">
        <v>29.9</v>
      </c>
      <c r="AB39">
        <v>3.6</v>
      </c>
      <c r="AC39">
        <v>14</v>
      </c>
      <c r="AD39">
        <v>2.56</v>
      </c>
      <c r="AE39">
        <v>0.79900000000000004</v>
      </c>
      <c r="AF39">
        <v>2.4700000000000002</v>
      </c>
      <c r="AG39">
        <v>0.40500000000000003</v>
      </c>
      <c r="AH39">
        <v>2.29</v>
      </c>
      <c r="AI39">
        <v>1.39</v>
      </c>
      <c r="AJ39">
        <v>1.44</v>
      </c>
      <c r="AK39">
        <v>0.23200000000000001</v>
      </c>
      <c r="AL39">
        <v>1.21</v>
      </c>
      <c r="AM39">
        <v>3.88</v>
      </c>
      <c r="AN39">
        <v>7.3121776840131201</v>
      </c>
      <c r="AO39">
        <v>34.468085106382901</v>
      </c>
      <c r="AP39">
        <v>6.6872427983539096E-2</v>
      </c>
      <c r="AQ39" t="s">
        <v>89</v>
      </c>
      <c r="AR39" t="s">
        <v>76</v>
      </c>
      <c r="AS39" t="s">
        <v>144</v>
      </c>
      <c r="AU39">
        <v>60</v>
      </c>
      <c r="AV39">
        <v>62</v>
      </c>
      <c r="AW39">
        <v>62</v>
      </c>
      <c r="AX39">
        <v>61.5</v>
      </c>
      <c r="BD39">
        <v>6.57</v>
      </c>
      <c r="BF39">
        <v>98.441686000000018</v>
      </c>
      <c r="BG39">
        <v>7.5</v>
      </c>
      <c r="BH39">
        <v>126</v>
      </c>
      <c r="BI39">
        <v>14.5</v>
      </c>
      <c r="BM39">
        <v>15.6</v>
      </c>
      <c r="BP39">
        <v>0.48399999999999999</v>
      </c>
      <c r="BQ39">
        <v>0.21099999999999999</v>
      </c>
      <c r="BT39">
        <v>0.245</v>
      </c>
      <c r="BU39">
        <v>9.6999999999999993</v>
      </c>
      <c r="BV39">
        <v>0.88</v>
      </c>
    </row>
    <row r="40" spans="1:74" x14ac:dyDescent="0.3">
      <c r="A40" t="s">
        <v>129</v>
      </c>
      <c r="B40">
        <v>29.35389</v>
      </c>
      <c r="C40">
        <v>91.432500000000005</v>
      </c>
      <c r="D40" t="s">
        <v>147</v>
      </c>
      <c r="E40">
        <v>91.1</v>
      </c>
      <c r="H40">
        <v>61.7</v>
      </c>
      <c r="I40">
        <v>0.61</v>
      </c>
      <c r="J40">
        <v>16.21</v>
      </c>
      <c r="K40">
        <v>5.7317260000000001</v>
      </c>
      <c r="L40">
        <v>5.42</v>
      </c>
      <c r="M40">
        <v>2.67</v>
      </c>
      <c r="N40">
        <v>0.11</v>
      </c>
      <c r="O40">
        <v>2.33</v>
      </c>
      <c r="P40">
        <v>3.2</v>
      </c>
      <c r="Q40">
        <v>0.12</v>
      </c>
      <c r="R40">
        <v>9.01</v>
      </c>
      <c r="S40">
        <v>7.59</v>
      </c>
      <c r="T40">
        <v>46.7</v>
      </c>
      <c r="U40">
        <v>429</v>
      </c>
      <c r="V40">
        <v>20.5</v>
      </c>
      <c r="W40">
        <v>52</v>
      </c>
      <c r="X40">
        <v>3.83</v>
      </c>
      <c r="Y40">
        <v>370</v>
      </c>
      <c r="Z40">
        <v>15.2</v>
      </c>
      <c r="AA40">
        <v>33.299999999999997</v>
      </c>
      <c r="AB40">
        <v>4.41</v>
      </c>
      <c r="AC40">
        <v>16.5</v>
      </c>
      <c r="AD40">
        <v>3.49</v>
      </c>
      <c r="AE40">
        <v>0.95899999999999996</v>
      </c>
      <c r="AF40">
        <v>3.31</v>
      </c>
      <c r="AG40">
        <v>0.54300000000000004</v>
      </c>
      <c r="AH40">
        <v>3.29</v>
      </c>
      <c r="AI40">
        <v>2.0299999999999998</v>
      </c>
      <c r="AJ40">
        <v>2.21</v>
      </c>
      <c r="AK40">
        <v>0.34100000000000003</v>
      </c>
      <c r="AL40">
        <v>1.67</v>
      </c>
      <c r="AM40">
        <v>4.92</v>
      </c>
      <c r="AN40">
        <v>4.6722798174771301</v>
      </c>
      <c r="AO40">
        <v>20.9268292682926</v>
      </c>
      <c r="AP40">
        <v>0.10885780885780889</v>
      </c>
      <c r="AQ40" t="s">
        <v>89</v>
      </c>
      <c r="AR40" t="s">
        <v>76</v>
      </c>
      <c r="AS40" t="s">
        <v>144</v>
      </c>
      <c r="AU40">
        <v>90</v>
      </c>
      <c r="AV40">
        <v>91</v>
      </c>
      <c r="AW40">
        <v>91</v>
      </c>
      <c r="AX40">
        <v>91.1</v>
      </c>
      <c r="BD40">
        <v>6.37</v>
      </c>
      <c r="BF40">
        <v>98.101726000000014</v>
      </c>
      <c r="BG40">
        <v>17.600000000000001</v>
      </c>
      <c r="BH40">
        <v>126</v>
      </c>
      <c r="BI40">
        <v>61.9</v>
      </c>
      <c r="BM40">
        <v>15.8</v>
      </c>
      <c r="BO40">
        <v>3.12</v>
      </c>
      <c r="BP40">
        <v>0.69</v>
      </c>
      <c r="BQ40">
        <v>0.31</v>
      </c>
      <c r="BT40">
        <v>0.48599999999999999</v>
      </c>
      <c r="BU40">
        <v>12.3</v>
      </c>
      <c r="BV40">
        <v>1.1200000000000001</v>
      </c>
    </row>
    <row r="41" spans="1:74" x14ac:dyDescent="0.3">
      <c r="A41" t="s">
        <v>129</v>
      </c>
      <c r="B41">
        <v>29.352779999999999</v>
      </c>
      <c r="C41">
        <v>91.433890000000005</v>
      </c>
      <c r="D41" t="s">
        <v>148</v>
      </c>
      <c r="E41">
        <v>91.1</v>
      </c>
      <c r="H41">
        <v>61.52</v>
      </c>
      <c r="I41">
        <v>0.67</v>
      </c>
      <c r="J41">
        <v>16.5</v>
      </c>
      <c r="K41">
        <v>5.7947119999999996</v>
      </c>
      <c r="L41">
        <v>5.42</v>
      </c>
      <c r="M41">
        <v>2.7</v>
      </c>
      <c r="N41">
        <v>0.1</v>
      </c>
      <c r="O41">
        <v>2.27</v>
      </c>
      <c r="P41">
        <v>3.28</v>
      </c>
      <c r="Q41">
        <v>0.14000000000000001</v>
      </c>
      <c r="R41">
        <v>10.1</v>
      </c>
      <c r="S41">
        <v>8.8800000000000008</v>
      </c>
      <c r="T41">
        <v>52.2</v>
      </c>
      <c r="U41">
        <v>447</v>
      </c>
      <c r="V41">
        <v>19.399999999999999</v>
      </c>
      <c r="W41">
        <v>51</v>
      </c>
      <c r="X41">
        <v>4.05</v>
      </c>
      <c r="Y41">
        <v>357</v>
      </c>
      <c r="Z41">
        <v>15</v>
      </c>
      <c r="AA41">
        <v>32.799999999999997</v>
      </c>
      <c r="AB41">
        <v>4.37</v>
      </c>
      <c r="AC41">
        <v>16.3</v>
      </c>
      <c r="AD41">
        <v>3.37</v>
      </c>
      <c r="AE41">
        <v>0.91300000000000003</v>
      </c>
      <c r="AF41">
        <v>3.15</v>
      </c>
      <c r="AG41">
        <v>0.53400000000000003</v>
      </c>
      <c r="AH41">
        <v>3.05</v>
      </c>
      <c r="AI41">
        <v>1.89</v>
      </c>
      <c r="AJ41">
        <v>1.98</v>
      </c>
      <c r="AK41">
        <v>0.317</v>
      </c>
      <c r="AL41">
        <v>1.6</v>
      </c>
      <c r="AM41">
        <v>4.54</v>
      </c>
      <c r="AN41">
        <v>5.1464007160209704</v>
      </c>
      <c r="AO41">
        <v>23.041237113402001</v>
      </c>
      <c r="AP41">
        <v>0.11677852348993289</v>
      </c>
      <c r="AQ41" t="s">
        <v>89</v>
      </c>
      <c r="AR41" t="s">
        <v>76</v>
      </c>
      <c r="AS41" t="s">
        <v>144</v>
      </c>
      <c r="AU41">
        <v>90</v>
      </c>
      <c r="AV41">
        <v>91</v>
      </c>
      <c r="AW41">
        <v>91</v>
      </c>
      <c r="AX41">
        <v>91.1</v>
      </c>
      <c r="BD41">
        <v>6.44</v>
      </c>
      <c r="BF41">
        <v>98.394711999999998</v>
      </c>
      <c r="BG41">
        <v>15.7</v>
      </c>
      <c r="BH41">
        <v>131</v>
      </c>
      <c r="BI41">
        <v>55.5</v>
      </c>
      <c r="BM41">
        <v>16.5</v>
      </c>
      <c r="BO41">
        <v>3.47</v>
      </c>
      <c r="BP41">
        <v>0.66800000000000004</v>
      </c>
      <c r="BQ41">
        <v>0.28599999999999998</v>
      </c>
      <c r="BT41">
        <v>0.501</v>
      </c>
      <c r="BU41">
        <v>11.5</v>
      </c>
      <c r="BV41">
        <v>1.02</v>
      </c>
    </row>
    <row r="42" spans="1:74" x14ac:dyDescent="0.3">
      <c r="A42" t="s">
        <v>129</v>
      </c>
      <c r="B42">
        <v>29.30611</v>
      </c>
      <c r="C42">
        <v>91.45</v>
      </c>
      <c r="D42" t="s">
        <v>149</v>
      </c>
      <c r="E42">
        <v>91.8</v>
      </c>
      <c r="H42">
        <v>64.180000000000007</v>
      </c>
      <c r="I42">
        <v>0.62</v>
      </c>
      <c r="J42">
        <v>16.55</v>
      </c>
      <c r="K42">
        <v>3.7791600000000001</v>
      </c>
      <c r="L42">
        <v>3.69</v>
      </c>
      <c r="M42">
        <v>1.7</v>
      </c>
      <c r="N42">
        <v>0.08</v>
      </c>
      <c r="O42">
        <v>3.73</v>
      </c>
      <c r="P42">
        <v>4.08</v>
      </c>
      <c r="Q42">
        <v>0.23</v>
      </c>
      <c r="R42">
        <v>2.93</v>
      </c>
      <c r="S42">
        <v>6.8</v>
      </c>
      <c r="T42">
        <v>91.6</v>
      </c>
      <c r="U42">
        <v>747</v>
      </c>
      <c r="V42">
        <v>12.6</v>
      </c>
      <c r="W42">
        <v>125</v>
      </c>
      <c r="X42">
        <v>5.86</v>
      </c>
      <c r="Y42">
        <v>506</v>
      </c>
      <c r="Z42">
        <v>24.6</v>
      </c>
      <c r="AA42">
        <v>50.8</v>
      </c>
      <c r="AB42">
        <v>6.17</v>
      </c>
      <c r="AC42">
        <v>22.1</v>
      </c>
      <c r="AD42">
        <v>3.74</v>
      </c>
      <c r="AE42">
        <v>1.0900000000000001</v>
      </c>
      <c r="AF42">
        <v>3.02</v>
      </c>
      <c r="AG42">
        <v>0.42099999999999999</v>
      </c>
      <c r="AH42">
        <v>2.16</v>
      </c>
      <c r="AI42">
        <v>1.1299999999999999</v>
      </c>
      <c r="AJ42">
        <v>1.1200000000000001</v>
      </c>
      <c r="AK42">
        <v>0.17499999999999999</v>
      </c>
      <c r="AL42">
        <v>3.14</v>
      </c>
      <c r="AM42">
        <v>12.4</v>
      </c>
      <c r="AN42">
        <v>14.9208860759493</v>
      </c>
      <c r="AO42">
        <v>59.285714285714199</v>
      </c>
      <c r="AP42">
        <v>0.122623828647925</v>
      </c>
      <c r="AQ42" t="s">
        <v>140</v>
      </c>
      <c r="AR42" t="s">
        <v>76</v>
      </c>
      <c r="AS42" t="s">
        <v>150</v>
      </c>
      <c r="AU42">
        <v>90</v>
      </c>
      <c r="AV42">
        <v>92</v>
      </c>
      <c r="AW42">
        <v>92</v>
      </c>
      <c r="AX42">
        <v>91.8</v>
      </c>
      <c r="BD42">
        <v>4.2</v>
      </c>
      <c r="BF42">
        <v>98.639160000000018</v>
      </c>
      <c r="BG42">
        <v>5.94</v>
      </c>
      <c r="BH42">
        <v>80.400000000000006</v>
      </c>
      <c r="BI42">
        <v>61.9</v>
      </c>
      <c r="BM42">
        <v>18</v>
      </c>
      <c r="BO42">
        <v>3.38</v>
      </c>
      <c r="BP42">
        <v>0.42</v>
      </c>
      <c r="BQ42">
        <v>0.16200000000000001</v>
      </c>
      <c r="BT42">
        <v>0.65900000000000003</v>
      </c>
      <c r="BU42">
        <v>11.1</v>
      </c>
      <c r="BV42">
        <v>2.79</v>
      </c>
    </row>
    <row r="43" spans="1:74" x14ac:dyDescent="0.3">
      <c r="A43" t="s">
        <v>129</v>
      </c>
      <c r="B43">
        <v>29.303889999999999</v>
      </c>
      <c r="C43">
        <v>91.460830000000001</v>
      </c>
      <c r="D43" t="s">
        <v>151</v>
      </c>
      <c r="E43">
        <v>91.8</v>
      </c>
      <c r="H43">
        <v>57.27</v>
      </c>
      <c r="I43">
        <v>0.94</v>
      </c>
      <c r="J43">
        <v>17.010000000000002</v>
      </c>
      <c r="K43">
        <v>6.1726279999999996</v>
      </c>
      <c r="L43">
        <v>6.43</v>
      </c>
      <c r="M43">
        <v>3.69</v>
      </c>
      <c r="N43">
        <v>0.11</v>
      </c>
      <c r="O43">
        <v>2.2400000000000002</v>
      </c>
      <c r="P43">
        <v>3.88</v>
      </c>
      <c r="Q43">
        <v>0.32</v>
      </c>
      <c r="R43">
        <v>56.8</v>
      </c>
      <c r="S43">
        <v>36.799999999999997</v>
      </c>
      <c r="T43">
        <v>60.2</v>
      </c>
      <c r="U43">
        <v>956</v>
      </c>
      <c r="V43">
        <v>15.8</v>
      </c>
      <c r="W43">
        <v>121</v>
      </c>
      <c r="X43">
        <v>5.43</v>
      </c>
      <c r="Y43">
        <v>524</v>
      </c>
      <c r="Z43">
        <v>24.3</v>
      </c>
      <c r="AA43">
        <v>52.6</v>
      </c>
      <c r="AB43">
        <v>6.77</v>
      </c>
      <c r="AC43">
        <v>25.6</v>
      </c>
      <c r="AD43">
        <v>4.7300000000000004</v>
      </c>
      <c r="AE43">
        <v>1.42</v>
      </c>
      <c r="AF43">
        <v>4</v>
      </c>
      <c r="AG43">
        <v>0.54300000000000004</v>
      </c>
      <c r="AH43">
        <v>2.9</v>
      </c>
      <c r="AI43">
        <v>1.42</v>
      </c>
      <c r="AJ43">
        <v>1.34</v>
      </c>
      <c r="AK43">
        <v>0.20499999999999999</v>
      </c>
      <c r="AL43">
        <v>3.01</v>
      </c>
      <c r="AM43">
        <v>8.52</v>
      </c>
      <c r="AN43">
        <v>12.319100699036399</v>
      </c>
      <c r="AO43">
        <v>60.506329113923996</v>
      </c>
      <c r="AP43">
        <v>6.297071129707113E-2</v>
      </c>
      <c r="AQ43" t="s">
        <v>89</v>
      </c>
      <c r="AR43" t="s">
        <v>76</v>
      </c>
      <c r="AS43" t="s">
        <v>150</v>
      </c>
      <c r="AU43">
        <v>90</v>
      </c>
      <c r="AV43">
        <v>92</v>
      </c>
      <c r="AW43">
        <v>92</v>
      </c>
      <c r="AX43">
        <v>91.8</v>
      </c>
      <c r="BD43">
        <v>6.86</v>
      </c>
      <c r="BF43">
        <v>98.062627999999975</v>
      </c>
      <c r="BG43">
        <v>15</v>
      </c>
      <c r="BH43">
        <v>162</v>
      </c>
      <c r="BI43">
        <v>38.9</v>
      </c>
      <c r="BM43">
        <v>19.100000000000001</v>
      </c>
      <c r="BO43">
        <v>3.86</v>
      </c>
      <c r="BP43">
        <v>0.54400000000000004</v>
      </c>
      <c r="BQ43">
        <v>0.20799999999999999</v>
      </c>
      <c r="BT43">
        <v>0.45300000000000001</v>
      </c>
      <c r="BU43">
        <v>9.6</v>
      </c>
      <c r="BV43">
        <v>1.91</v>
      </c>
    </row>
    <row r="44" spans="1:74" x14ac:dyDescent="0.3">
      <c r="A44" t="s">
        <v>152</v>
      </c>
      <c r="B44">
        <v>29.492196</v>
      </c>
      <c r="C44">
        <v>90.970822999999996</v>
      </c>
      <c r="D44" t="s">
        <v>153</v>
      </c>
      <c r="E44">
        <v>49</v>
      </c>
      <c r="H44">
        <v>57.55</v>
      </c>
      <c r="I44">
        <v>0.7</v>
      </c>
      <c r="J44">
        <v>18.48</v>
      </c>
      <c r="K44">
        <v>6.4155740000000003</v>
      </c>
      <c r="L44">
        <v>6.63</v>
      </c>
      <c r="M44">
        <v>3</v>
      </c>
      <c r="N44">
        <v>0.13</v>
      </c>
      <c r="O44">
        <v>1.57</v>
      </c>
      <c r="P44">
        <v>4.25</v>
      </c>
      <c r="Q44">
        <v>0.2</v>
      </c>
      <c r="R44">
        <v>13</v>
      </c>
      <c r="S44">
        <v>8</v>
      </c>
      <c r="T44">
        <v>48.3</v>
      </c>
      <c r="U44">
        <v>596</v>
      </c>
      <c r="V44">
        <v>13.5</v>
      </c>
      <c r="W44">
        <v>148</v>
      </c>
      <c r="X44">
        <v>4.2</v>
      </c>
      <c r="Y44">
        <v>451</v>
      </c>
      <c r="Z44">
        <v>17.2</v>
      </c>
      <c r="AA44">
        <v>32.799999999999997</v>
      </c>
      <c r="AB44">
        <v>3.76</v>
      </c>
      <c r="AC44">
        <v>15</v>
      </c>
      <c r="AD44">
        <v>3</v>
      </c>
      <c r="AE44">
        <v>1.07</v>
      </c>
      <c r="AF44">
        <v>2.46</v>
      </c>
      <c r="AH44">
        <v>2.48</v>
      </c>
      <c r="AI44">
        <v>1.42</v>
      </c>
      <c r="AJ44">
        <v>1.38</v>
      </c>
      <c r="AK44">
        <v>0.2</v>
      </c>
      <c r="AL44">
        <v>3.8</v>
      </c>
      <c r="AM44">
        <v>8.0299999999999994</v>
      </c>
      <c r="AN44">
        <v>8.4669479606188407</v>
      </c>
      <c r="AO44">
        <v>44.148148148148103</v>
      </c>
      <c r="AP44">
        <v>8.1040268456375839E-2</v>
      </c>
      <c r="AQ44" t="s">
        <v>154</v>
      </c>
      <c r="AR44" t="s">
        <v>76</v>
      </c>
      <c r="AS44" t="s">
        <v>155</v>
      </c>
      <c r="AU44">
        <v>50</v>
      </c>
      <c r="AV44">
        <v>49</v>
      </c>
      <c r="AW44">
        <v>49</v>
      </c>
      <c r="AX44">
        <v>49</v>
      </c>
      <c r="BD44">
        <v>7.13</v>
      </c>
      <c r="BF44">
        <v>98.925573999999997</v>
      </c>
      <c r="BG44">
        <v>14</v>
      </c>
      <c r="BH44">
        <v>163</v>
      </c>
      <c r="BI44">
        <v>31</v>
      </c>
      <c r="BL44">
        <v>87</v>
      </c>
      <c r="BM44">
        <v>19.2</v>
      </c>
      <c r="BO44">
        <v>4.99</v>
      </c>
      <c r="BP44">
        <v>0.48</v>
      </c>
      <c r="BS44">
        <v>1.1000000000000001</v>
      </c>
      <c r="BT44">
        <v>0.3</v>
      </c>
      <c r="BU44">
        <v>12</v>
      </c>
      <c r="BV44">
        <v>2.11</v>
      </c>
    </row>
    <row r="45" spans="1:74" x14ac:dyDescent="0.3">
      <c r="A45" t="s">
        <v>152</v>
      </c>
      <c r="B45">
        <v>29.492196</v>
      </c>
      <c r="C45">
        <v>90.970822999999996</v>
      </c>
      <c r="D45" t="s">
        <v>156</v>
      </c>
      <c r="E45">
        <v>49</v>
      </c>
      <c r="H45">
        <v>57.57</v>
      </c>
      <c r="I45">
        <v>0.72</v>
      </c>
      <c r="J45">
        <v>18.12</v>
      </c>
      <c r="K45">
        <v>6.5955339999999998</v>
      </c>
      <c r="L45">
        <v>6.64</v>
      </c>
      <c r="M45">
        <v>3.09</v>
      </c>
      <c r="N45">
        <v>0.14000000000000001</v>
      </c>
      <c r="O45">
        <v>1.61</v>
      </c>
      <c r="P45">
        <v>4.12</v>
      </c>
      <c r="Q45">
        <v>0.21</v>
      </c>
      <c r="R45">
        <v>13</v>
      </c>
      <c r="S45">
        <v>8</v>
      </c>
      <c r="T45">
        <v>44.9</v>
      </c>
      <c r="U45">
        <v>564</v>
      </c>
      <c r="V45">
        <v>14</v>
      </c>
      <c r="W45">
        <v>143</v>
      </c>
      <c r="X45">
        <v>4.5999999999999996</v>
      </c>
      <c r="Y45">
        <v>452</v>
      </c>
      <c r="Z45">
        <v>16.8</v>
      </c>
      <c r="AA45">
        <v>33</v>
      </c>
      <c r="AB45">
        <v>3.9</v>
      </c>
      <c r="AC45">
        <v>14.7</v>
      </c>
      <c r="AD45">
        <v>2.98</v>
      </c>
      <c r="AE45">
        <v>0.96</v>
      </c>
      <c r="AF45">
        <v>2.5499999999999998</v>
      </c>
      <c r="AH45">
        <v>2.5499999999999998</v>
      </c>
      <c r="AI45">
        <v>1.48</v>
      </c>
      <c r="AJ45">
        <v>1.3</v>
      </c>
      <c r="AK45">
        <v>0.22</v>
      </c>
      <c r="AL45">
        <v>3.5</v>
      </c>
      <c r="AM45">
        <v>6.09</v>
      </c>
      <c r="AN45">
        <v>8.7789678675754601</v>
      </c>
      <c r="AO45">
        <v>40.285714285714199</v>
      </c>
      <c r="AP45">
        <v>7.9609929078014188E-2</v>
      </c>
      <c r="AQ45" t="s">
        <v>154</v>
      </c>
      <c r="AR45" t="s">
        <v>76</v>
      </c>
      <c r="AS45" t="s">
        <v>155</v>
      </c>
      <c r="AU45">
        <v>50</v>
      </c>
      <c r="AV45">
        <v>49</v>
      </c>
      <c r="AW45">
        <v>49</v>
      </c>
      <c r="AX45">
        <v>49</v>
      </c>
      <c r="BD45">
        <v>7.33</v>
      </c>
      <c r="BF45">
        <v>98.815534</v>
      </c>
      <c r="BG45">
        <v>15</v>
      </c>
      <c r="BH45">
        <v>168</v>
      </c>
      <c r="BI45">
        <v>32</v>
      </c>
      <c r="BL45">
        <v>86</v>
      </c>
      <c r="BM45">
        <v>19.399999999999999</v>
      </c>
      <c r="BO45">
        <v>3.52</v>
      </c>
      <c r="BP45">
        <v>0.51</v>
      </c>
      <c r="BS45">
        <v>1</v>
      </c>
      <c r="BT45">
        <v>0.3</v>
      </c>
      <c r="BU45">
        <v>12</v>
      </c>
      <c r="BV45">
        <v>1.5</v>
      </c>
    </row>
    <row r="46" spans="1:74" x14ac:dyDescent="0.3">
      <c r="A46" t="s">
        <v>152</v>
      </c>
      <c r="B46">
        <v>29.492196</v>
      </c>
      <c r="C46">
        <v>90.970822999999996</v>
      </c>
      <c r="D46" t="s">
        <v>157</v>
      </c>
      <c r="E46">
        <v>49</v>
      </c>
      <c r="H46">
        <v>57.5</v>
      </c>
      <c r="I46">
        <v>0.74</v>
      </c>
      <c r="J46">
        <v>18.22</v>
      </c>
      <c r="K46">
        <v>6.4425679999999996</v>
      </c>
      <c r="L46">
        <v>6.61</v>
      </c>
      <c r="M46">
        <v>3.07</v>
      </c>
      <c r="N46">
        <v>0.14000000000000001</v>
      </c>
      <c r="O46">
        <v>1.66</v>
      </c>
      <c r="P46">
        <v>4.1399999999999997</v>
      </c>
      <c r="Q46">
        <v>0.21</v>
      </c>
      <c r="R46">
        <v>11</v>
      </c>
      <c r="S46">
        <v>8</v>
      </c>
      <c r="T46">
        <v>49.6</v>
      </c>
      <c r="U46">
        <v>567</v>
      </c>
      <c r="V46">
        <v>12.8</v>
      </c>
      <c r="W46">
        <v>148</v>
      </c>
      <c r="X46">
        <v>4.2</v>
      </c>
      <c r="Y46">
        <v>470</v>
      </c>
      <c r="Z46">
        <v>16.399999999999999</v>
      </c>
      <c r="AA46">
        <v>31.6</v>
      </c>
      <c r="AB46">
        <v>3.7</v>
      </c>
      <c r="AC46">
        <v>14.6</v>
      </c>
      <c r="AD46">
        <v>2.79</v>
      </c>
      <c r="AE46">
        <v>0.96</v>
      </c>
      <c r="AF46">
        <v>2.54</v>
      </c>
      <c r="AH46">
        <v>2.37</v>
      </c>
      <c r="AI46">
        <v>1.36</v>
      </c>
      <c r="AJ46">
        <v>1.34</v>
      </c>
      <c r="AK46">
        <v>0.2</v>
      </c>
      <c r="AL46">
        <v>3.9</v>
      </c>
      <c r="AM46">
        <v>11.05</v>
      </c>
      <c r="AN46">
        <v>8.31412557465835</v>
      </c>
      <c r="AO46">
        <v>44.296875</v>
      </c>
      <c r="AP46">
        <v>8.7477954144620812E-2</v>
      </c>
      <c r="AQ46" t="s">
        <v>154</v>
      </c>
      <c r="AR46" t="s">
        <v>76</v>
      </c>
      <c r="AS46" t="s">
        <v>155</v>
      </c>
      <c r="AU46">
        <v>50</v>
      </c>
      <c r="AV46">
        <v>49</v>
      </c>
      <c r="AW46">
        <v>49</v>
      </c>
      <c r="AX46">
        <v>49</v>
      </c>
      <c r="BD46">
        <v>7.16</v>
      </c>
      <c r="BF46">
        <v>98.732567999999986</v>
      </c>
      <c r="BG46">
        <v>13</v>
      </c>
      <c r="BH46">
        <v>160</v>
      </c>
      <c r="BI46">
        <v>31</v>
      </c>
      <c r="BL46">
        <v>82</v>
      </c>
      <c r="BM46">
        <v>19.2</v>
      </c>
      <c r="BO46">
        <v>5.34</v>
      </c>
      <c r="BP46">
        <v>0.49</v>
      </c>
      <c r="BS46">
        <v>1</v>
      </c>
      <c r="BT46">
        <v>0.3</v>
      </c>
      <c r="BU46">
        <v>10</v>
      </c>
      <c r="BV46">
        <v>3.05</v>
      </c>
    </row>
    <row r="47" spans="1:74" x14ac:dyDescent="0.3">
      <c r="A47" t="s">
        <v>152</v>
      </c>
      <c r="B47">
        <v>29.492742</v>
      </c>
      <c r="C47">
        <v>90.976803000000004</v>
      </c>
      <c r="D47" t="s">
        <v>158</v>
      </c>
      <c r="E47">
        <v>49</v>
      </c>
      <c r="H47">
        <v>56.01</v>
      </c>
      <c r="I47">
        <v>0.75</v>
      </c>
      <c r="J47">
        <v>18.78</v>
      </c>
      <c r="K47">
        <v>6.6585200000000002</v>
      </c>
      <c r="L47">
        <v>6.91</v>
      </c>
      <c r="M47">
        <v>3.21</v>
      </c>
      <c r="N47">
        <v>0.14000000000000001</v>
      </c>
      <c r="O47">
        <v>1.56</v>
      </c>
      <c r="P47">
        <v>4.24</v>
      </c>
      <c r="Q47">
        <v>0.21</v>
      </c>
      <c r="R47">
        <v>12</v>
      </c>
      <c r="S47">
        <v>8</v>
      </c>
      <c r="T47">
        <v>42</v>
      </c>
      <c r="U47">
        <v>595</v>
      </c>
      <c r="V47">
        <v>13.4</v>
      </c>
      <c r="W47">
        <v>130</v>
      </c>
      <c r="X47">
        <v>4.5999999999999996</v>
      </c>
      <c r="Y47">
        <v>472</v>
      </c>
      <c r="Z47">
        <v>16.899999999999999</v>
      </c>
      <c r="AA47">
        <v>33.1</v>
      </c>
      <c r="AB47">
        <v>3.93</v>
      </c>
      <c r="AC47">
        <v>14.6</v>
      </c>
      <c r="AD47">
        <v>3.16</v>
      </c>
      <c r="AE47">
        <v>1.1399999999999999</v>
      </c>
      <c r="AF47">
        <v>2.65</v>
      </c>
      <c r="AH47">
        <v>2.4</v>
      </c>
      <c r="AI47">
        <v>1.44</v>
      </c>
      <c r="AJ47">
        <v>1.31</v>
      </c>
      <c r="AK47">
        <v>0.22</v>
      </c>
      <c r="AL47">
        <v>3.3</v>
      </c>
      <c r="AM47">
        <v>5.58</v>
      </c>
      <c r="AN47">
        <v>8.7638097078622703</v>
      </c>
      <c r="AO47">
        <v>44.402985074626798</v>
      </c>
      <c r="AP47">
        <v>7.0588235294117646E-2</v>
      </c>
      <c r="AQ47" t="s">
        <v>154</v>
      </c>
      <c r="AR47" t="s">
        <v>76</v>
      </c>
      <c r="AS47" t="s">
        <v>155</v>
      </c>
      <c r="AU47">
        <v>50</v>
      </c>
      <c r="AV47">
        <v>49</v>
      </c>
      <c r="AW47">
        <v>49</v>
      </c>
      <c r="AX47">
        <v>49</v>
      </c>
      <c r="BD47">
        <v>7.4</v>
      </c>
      <c r="BF47">
        <v>98.46851999999997</v>
      </c>
      <c r="BG47">
        <v>13</v>
      </c>
      <c r="BH47">
        <v>164</v>
      </c>
      <c r="BI47">
        <v>37</v>
      </c>
      <c r="BL47">
        <v>88</v>
      </c>
      <c r="BM47">
        <v>20</v>
      </c>
      <c r="BO47">
        <v>3.75</v>
      </c>
      <c r="BP47">
        <v>0.49</v>
      </c>
      <c r="BS47">
        <v>1</v>
      </c>
      <c r="BT47">
        <v>0.3</v>
      </c>
      <c r="BU47">
        <v>12</v>
      </c>
      <c r="BV47">
        <v>1.68</v>
      </c>
    </row>
    <row r="48" spans="1:74" x14ac:dyDescent="0.3">
      <c r="A48" t="s">
        <v>152</v>
      </c>
      <c r="B48">
        <v>29.492742</v>
      </c>
      <c r="C48">
        <v>90.976803000000004</v>
      </c>
      <c r="D48" t="s">
        <v>159</v>
      </c>
      <c r="E48">
        <v>49</v>
      </c>
      <c r="H48">
        <v>56.4</v>
      </c>
      <c r="I48">
        <v>0.72</v>
      </c>
      <c r="J48">
        <v>18.68</v>
      </c>
      <c r="K48">
        <v>6.496556</v>
      </c>
      <c r="L48">
        <v>6.85</v>
      </c>
      <c r="M48">
        <v>3.09</v>
      </c>
      <c r="N48">
        <v>0.14000000000000001</v>
      </c>
      <c r="O48">
        <v>1.48</v>
      </c>
      <c r="P48">
        <v>4.26</v>
      </c>
      <c r="Q48">
        <v>0.2</v>
      </c>
      <c r="R48">
        <v>13</v>
      </c>
      <c r="S48">
        <v>8</v>
      </c>
      <c r="T48">
        <v>39.9</v>
      </c>
      <c r="U48">
        <v>589</v>
      </c>
      <c r="V48">
        <v>13.8</v>
      </c>
      <c r="W48">
        <v>132</v>
      </c>
      <c r="X48">
        <v>4.5</v>
      </c>
      <c r="Y48">
        <v>445</v>
      </c>
      <c r="Z48">
        <v>16.7</v>
      </c>
      <c r="AA48">
        <v>32</v>
      </c>
      <c r="AB48">
        <v>3.8</v>
      </c>
      <c r="AC48">
        <v>15</v>
      </c>
      <c r="AD48">
        <v>3.21</v>
      </c>
      <c r="AE48">
        <v>1.1000000000000001</v>
      </c>
      <c r="AF48">
        <v>2.87</v>
      </c>
      <c r="AH48">
        <v>2.56</v>
      </c>
      <c r="AI48">
        <v>1.43</v>
      </c>
      <c r="AJ48">
        <v>1.36</v>
      </c>
      <c r="AK48">
        <v>0.23</v>
      </c>
      <c r="AL48">
        <v>3.3</v>
      </c>
      <c r="AM48">
        <v>6.04</v>
      </c>
      <c r="AN48">
        <v>8.3417101017622208</v>
      </c>
      <c r="AO48">
        <v>42.681159420289802</v>
      </c>
      <c r="AP48">
        <v>6.774193548387096E-2</v>
      </c>
      <c r="AQ48" t="s">
        <v>154</v>
      </c>
      <c r="AR48" t="s">
        <v>76</v>
      </c>
      <c r="AS48" t="s">
        <v>155</v>
      </c>
      <c r="AU48">
        <v>50</v>
      </c>
      <c r="AV48">
        <v>49</v>
      </c>
      <c r="AW48">
        <v>49</v>
      </c>
      <c r="AX48">
        <v>49</v>
      </c>
      <c r="BD48">
        <v>7.22</v>
      </c>
      <c r="BF48">
        <v>98.316556000000006</v>
      </c>
      <c r="BG48">
        <v>13</v>
      </c>
      <c r="BH48">
        <v>161</v>
      </c>
      <c r="BI48">
        <v>37</v>
      </c>
      <c r="BL48">
        <v>83</v>
      </c>
      <c r="BM48">
        <v>20.100000000000001</v>
      </c>
      <c r="BO48">
        <v>3.45</v>
      </c>
      <c r="BP48">
        <v>0.51</v>
      </c>
      <c r="BS48">
        <v>1</v>
      </c>
      <c r="BT48">
        <v>0.3</v>
      </c>
      <c r="BU48">
        <v>12</v>
      </c>
      <c r="BV48">
        <v>1.61</v>
      </c>
    </row>
    <row r="49" spans="1:74" x14ac:dyDescent="0.3">
      <c r="A49" t="s">
        <v>152</v>
      </c>
      <c r="B49">
        <v>29.492742</v>
      </c>
      <c r="C49">
        <v>90.976803000000004</v>
      </c>
      <c r="D49" t="s">
        <v>160</v>
      </c>
      <c r="E49">
        <v>49</v>
      </c>
      <c r="H49">
        <v>55.56</v>
      </c>
      <c r="I49">
        <v>0.83</v>
      </c>
      <c r="J49">
        <v>18.02</v>
      </c>
      <c r="K49">
        <v>7.4953339999999997</v>
      </c>
      <c r="L49">
        <v>7.14</v>
      </c>
      <c r="M49">
        <v>3.63</v>
      </c>
      <c r="N49">
        <v>0.16</v>
      </c>
      <c r="O49">
        <v>1.5</v>
      </c>
      <c r="P49">
        <v>3.98</v>
      </c>
      <c r="Q49">
        <v>0.23</v>
      </c>
      <c r="R49">
        <v>20</v>
      </c>
      <c r="S49">
        <v>9</v>
      </c>
      <c r="T49">
        <v>38.9</v>
      </c>
      <c r="U49">
        <v>584</v>
      </c>
      <c r="V49">
        <v>15.9</v>
      </c>
      <c r="W49">
        <v>145</v>
      </c>
      <c r="X49">
        <v>5</v>
      </c>
      <c r="Y49">
        <v>422</v>
      </c>
      <c r="Z49">
        <v>17.3</v>
      </c>
      <c r="AA49">
        <v>34.200000000000003</v>
      </c>
      <c r="AB49">
        <v>4.16</v>
      </c>
      <c r="AC49">
        <v>16.8</v>
      </c>
      <c r="AD49">
        <v>3.31</v>
      </c>
      <c r="AE49">
        <v>1.03</v>
      </c>
      <c r="AF49">
        <v>3.06</v>
      </c>
      <c r="AH49">
        <v>2.82</v>
      </c>
      <c r="AI49">
        <v>1.66</v>
      </c>
      <c r="AJ49">
        <v>1.58</v>
      </c>
      <c r="AK49">
        <v>0.26</v>
      </c>
      <c r="AL49">
        <v>3.4</v>
      </c>
      <c r="AM49">
        <v>5.49</v>
      </c>
      <c r="AN49">
        <v>7.4381776424718202</v>
      </c>
      <c r="AO49">
        <v>36.729559748427597</v>
      </c>
      <c r="AP49">
        <v>6.6609589041095887E-2</v>
      </c>
      <c r="AQ49" t="s">
        <v>154</v>
      </c>
      <c r="AR49" t="s">
        <v>76</v>
      </c>
      <c r="AS49" t="s">
        <v>155</v>
      </c>
      <c r="AU49">
        <v>50</v>
      </c>
      <c r="AV49">
        <v>49</v>
      </c>
      <c r="AW49">
        <v>49</v>
      </c>
      <c r="AX49">
        <v>49</v>
      </c>
      <c r="BD49">
        <v>8.33</v>
      </c>
      <c r="BF49">
        <v>98.545333999999997</v>
      </c>
      <c r="BG49">
        <v>17</v>
      </c>
      <c r="BH49">
        <v>182</v>
      </c>
      <c r="BI49">
        <v>44</v>
      </c>
      <c r="BL49">
        <v>94</v>
      </c>
      <c r="BM49">
        <v>19.7</v>
      </c>
      <c r="BO49">
        <v>3.29</v>
      </c>
      <c r="BP49">
        <v>0.56999999999999995</v>
      </c>
      <c r="BS49">
        <v>1</v>
      </c>
      <c r="BT49">
        <v>0.3</v>
      </c>
      <c r="BU49">
        <v>10</v>
      </c>
      <c r="BV49">
        <v>1.44</v>
      </c>
    </row>
    <row r="50" spans="1:74" x14ac:dyDescent="0.3">
      <c r="A50" t="s">
        <v>152</v>
      </c>
      <c r="B50">
        <v>29.492742</v>
      </c>
      <c r="C50">
        <v>90.976803000000004</v>
      </c>
      <c r="D50" t="s">
        <v>161</v>
      </c>
      <c r="E50">
        <v>48.9</v>
      </c>
      <c r="H50">
        <v>56.31</v>
      </c>
      <c r="I50">
        <v>0.8</v>
      </c>
      <c r="J50">
        <v>18.52</v>
      </c>
      <c r="K50">
        <v>7.1264159999999999</v>
      </c>
      <c r="L50">
        <v>7.14</v>
      </c>
      <c r="M50">
        <v>3.42</v>
      </c>
      <c r="N50">
        <v>0.15</v>
      </c>
      <c r="O50">
        <v>1.45</v>
      </c>
      <c r="P50">
        <v>4.12</v>
      </c>
      <c r="Q50">
        <v>0.22</v>
      </c>
      <c r="R50">
        <v>15</v>
      </c>
      <c r="S50">
        <v>10</v>
      </c>
      <c r="T50">
        <v>38</v>
      </c>
      <c r="U50">
        <v>603</v>
      </c>
      <c r="V50">
        <v>13.6</v>
      </c>
      <c r="W50">
        <v>132</v>
      </c>
      <c r="X50">
        <v>4.7</v>
      </c>
      <c r="Y50">
        <v>432</v>
      </c>
      <c r="Z50">
        <v>17</v>
      </c>
      <c r="AA50">
        <v>32.6</v>
      </c>
      <c r="AB50">
        <v>3.78</v>
      </c>
      <c r="AC50">
        <v>14.8</v>
      </c>
      <c r="AD50">
        <v>3.01</v>
      </c>
      <c r="AE50">
        <v>1.01</v>
      </c>
      <c r="AF50">
        <v>2.79</v>
      </c>
      <c r="AH50">
        <v>2.42</v>
      </c>
      <c r="AI50">
        <v>1.46</v>
      </c>
      <c r="AJ50">
        <v>1.42</v>
      </c>
      <c r="AK50">
        <v>0.22</v>
      </c>
      <c r="AL50">
        <v>3.4</v>
      </c>
      <c r="AM50">
        <v>4.72</v>
      </c>
      <c r="AN50">
        <v>8.1327628216556693</v>
      </c>
      <c r="AO50">
        <v>44.338235294117602</v>
      </c>
      <c r="AP50">
        <v>6.3018242122719739E-2</v>
      </c>
      <c r="AQ50" t="s">
        <v>154</v>
      </c>
      <c r="AR50" t="s">
        <v>76</v>
      </c>
      <c r="AS50" t="s">
        <v>155</v>
      </c>
      <c r="AU50">
        <v>50</v>
      </c>
      <c r="AV50">
        <v>49</v>
      </c>
      <c r="AW50">
        <v>49</v>
      </c>
      <c r="AX50">
        <v>48.9</v>
      </c>
      <c r="AY50">
        <v>0.8</v>
      </c>
      <c r="BB50">
        <v>9.8000000000000007</v>
      </c>
      <c r="BD50">
        <v>7.92</v>
      </c>
      <c r="BF50">
        <v>99.256416000000016</v>
      </c>
      <c r="BG50">
        <v>15</v>
      </c>
      <c r="BH50">
        <v>176</v>
      </c>
      <c r="BI50">
        <v>36</v>
      </c>
      <c r="BL50">
        <v>88</v>
      </c>
      <c r="BM50">
        <v>19.8</v>
      </c>
      <c r="BO50">
        <v>3.28</v>
      </c>
      <c r="BP50">
        <v>0.51</v>
      </c>
      <c r="BS50">
        <v>1</v>
      </c>
      <c r="BT50">
        <v>0.3</v>
      </c>
      <c r="BU50">
        <v>9</v>
      </c>
      <c r="BV50">
        <v>1.43</v>
      </c>
    </row>
    <row r="51" spans="1:74" x14ac:dyDescent="0.3">
      <c r="A51" t="s">
        <v>152</v>
      </c>
      <c r="B51">
        <v>29.474985</v>
      </c>
      <c r="C51">
        <v>90.967817999999994</v>
      </c>
      <c r="D51" t="s">
        <v>162</v>
      </c>
      <c r="E51">
        <v>49.1</v>
      </c>
      <c r="H51">
        <v>60.43</v>
      </c>
      <c r="I51">
        <v>0.63</v>
      </c>
      <c r="J51">
        <v>17.22</v>
      </c>
      <c r="K51">
        <v>5.1468559999999997</v>
      </c>
      <c r="L51">
        <v>5.14</v>
      </c>
      <c r="M51">
        <v>2.4700000000000002</v>
      </c>
      <c r="N51">
        <v>0.1</v>
      </c>
      <c r="O51">
        <v>3.06</v>
      </c>
      <c r="P51">
        <v>3.75</v>
      </c>
      <c r="Q51">
        <v>0.18</v>
      </c>
      <c r="R51">
        <v>10</v>
      </c>
      <c r="S51">
        <v>8</v>
      </c>
      <c r="T51">
        <v>86.2</v>
      </c>
      <c r="U51">
        <v>529</v>
      </c>
      <c r="V51">
        <v>14.3</v>
      </c>
      <c r="W51">
        <v>153</v>
      </c>
      <c r="X51">
        <v>5</v>
      </c>
      <c r="Y51">
        <v>678</v>
      </c>
      <c r="Z51">
        <v>17.8</v>
      </c>
      <c r="AA51">
        <v>35.799999999999997</v>
      </c>
      <c r="AB51">
        <v>4.32</v>
      </c>
      <c r="AC51">
        <v>16.100000000000001</v>
      </c>
      <c r="AD51">
        <v>3.3</v>
      </c>
      <c r="AE51">
        <v>0.95</v>
      </c>
      <c r="AF51">
        <v>2.82</v>
      </c>
      <c r="AH51">
        <v>2.41</v>
      </c>
      <c r="AI51">
        <v>1.47</v>
      </c>
      <c r="AJ51">
        <v>1.47</v>
      </c>
      <c r="AK51">
        <v>0.27</v>
      </c>
      <c r="AL51">
        <v>4</v>
      </c>
      <c r="AM51">
        <v>8.66</v>
      </c>
      <c r="AN51">
        <v>8.2258388587502491</v>
      </c>
      <c r="AO51">
        <v>36.993006993006901</v>
      </c>
      <c r="AP51">
        <v>0.16294896030245751</v>
      </c>
      <c r="AQ51" t="s">
        <v>163</v>
      </c>
      <c r="AR51" t="s">
        <v>76</v>
      </c>
      <c r="AS51" t="s">
        <v>155</v>
      </c>
      <c r="AU51">
        <v>50</v>
      </c>
      <c r="AV51">
        <v>49</v>
      </c>
      <c r="AW51">
        <v>49</v>
      </c>
      <c r="AX51">
        <v>49.1</v>
      </c>
      <c r="AY51">
        <v>0.9</v>
      </c>
      <c r="BD51">
        <v>5.72</v>
      </c>
      <c r="BF51">
        <v>98.126856000000004</v>
      </c>
      <c r="BG51">
        <v>11</v>
      </c>
      <c r="BH51">
        <v>128</v>
      </c>
      <c r="BI51">
        <v>22</v>
      </c>
      <c r="BL51">
        <v>66</v>
      </c>
      <c r="BM51">
        <v>18.600000000000001</v>
      </c>
      <c r="BO51">
        <v>3.5</v>
      </c>
      <c r="BP51">
        <v>0.54</v>
      </c>
      <c r="BS51">
        <v>1</v>
      </c>
      <c r="BT51">
        <v>0.4</v>
      </c>
      <c r="BU51">
        <v>13</v>
      </c>
      <c r="BV51">
        <v>3.5</v>
      </c>
    </row>
    <row r="52" spans="1:74" x14ac:dyDescent="0.3">
      <c r="A52" t="s">
        <v>152</v>
      </c>
      <c r="B52">
        <v>29.474985</v>
      </c>
      <c r="C52">
        <v>90.967817999999994</v>
      </c>
      <c r="D52" t="s">
        <v>164</v>
      </c>
      <c r="E52">
        <v>50</v>
      </c>
      <c r="H52">
        <v>60.98</v>
      </c>
      <c r="I52">
        <v>0.73</v>
      </c>
      <c r="J52">
        <v>16.86</v>
      </c>
      <c r="K52">
        <v>5.4437899999999999</v>
      </c>
      <c r="L52">
        <v>5.41</v>
      </c>
      <c r="M52">
        <v>2.56</v>
      </c>
      <c r="N52">
        <v>0.11</v>
      </c>
      <c r="O52">
        <v>3.04</v>
      </c>
      <c r="P52">
        <v>3.63</v>
      </c>
      <c r="Q52">
        <v>0.19</v>
      </c>
      <c r="R52">
        <v>13</v>
      </c>
      <c r="S52">
        <v>10</v>
      </c>
      <c r="T52">
        <v>88.6</v>
      </c>
      <c r="U52">
        <v>527</v>
      </c>
      <c r="V52">
        <v>13.3</v>
      </c>
      <c r="W52">
        <v>168</v>
      </c>
      <c r="X52">
        <v>6.5</v>
      </c>
      <c r="Y52">
        <v>875</v>
      </c>
      <c r="Z52">
        <v>20.5</v>
      </c>
      <c r="AA52">
        <v>39.9</v>
      </c>
      <c r="AB52">
        <v>4.45</v>
      </c>
      <c r="AC52">
        <v>16.899999999999999</v>
      </c>
      <c r="AD52">
        <v>3.35</v>
      </c>
      <c r="AE52">
        <v>1.1100000000000001</v>
      </c>
      <c r="AF52">
        <v>3.04</v>
      </c>
      <c r="AH52">
        <v>2.39</v>
      </c>
      <c r="AI52">
        <v>1.36</v>
      </c>
      <c r="AJ52">
        <v>1.34</v>
      </c>
      <c r="AK52">
        <v>0.23</v>
      </c>
      <c r="AL52">
        <v>4.4000000000000004</v>
      </c>
      <c r="AM52">
        <v>9.2200000000000006</v>
      </c>
      <c r="AN52">
        <v>10.3926569683229</v>
      </c>
      <c r="AO52">
        <v>39.624060150375897</v>
      </c>
      <c r="AP52">
        <v>0.16812144212523719</v>
      </c>
      <c r="AQ52" t="s">
        <v>163</v>
      </c>
      <c r="AR52" t="s">
        <v>76</v>
      </c>
      <c r="AS52" t="s">
        <v>155</v>
      </c>
      <c r="AU52">
        <v>50</v>
      </c>
      <c r="AV52">
        <v>50</v>
      </c>
      <c r="AW52">
        <v>50</v>
      </c>
      <c r="AX52">
        <v>50</v>
      </c>
      <c r="BD52">
        <v>6.05</v>
      </c>
      <c r="BF52">
        <v>98.953789999999998</v>
      </c>
      <c r="BG52">
        <v>12</v>
      </c>
      <c r="BH52">
        <v>135</v>
      </c>
      <c r="BI52">
        <v>18</v>
      </c>
      <c r="BL52">
        <v>67</v>
      </c>
      <c r="BM52">
        <v>18.100000000000001</v>
      </c>
      <c r="BO52">
        <v>4.6100000000000003</v>
      </c>
      <c r="BP52">
        <v>0.48</v>
      </c>
      <c r="BS52">
        <v>0.9</v>
      </c>
      <c r="BT52">
        <v>0.4</v>
      </c>
      <c r="BU52">
        <v>10</v>
      </c>
      <c r="BV52">
        <v>4.1399999999999997</v>
      </c>
    </row>
    <row r="53" spans="1:74" x14ac:dyDescent="0.3">
      <c r="A53" t="s">
        <v>152</v>
      </c>
      <c r="B53">
        <v>29.486561999999999</v>
      </c>
      <c r="C53">
        <v>90.967393000000001</v>
      </c>
      <c r="D53" t="s">
        <v>165</v>
      </c>
      <c r="E53">
        <v>49</v>
      </c>
      <c r="H53">
        <v>59.84</v>
      </c>
      <c r="I53">
        <v>0.65</v>
      </c>
      <c r="J53">
        <v>17.399999999999999</v>
      </c>
      <c r="K53">
        <v>5.7047319999999999</v>
      </c>
      <c r="L53">
        <v>5.76</v>
      </c>
      <c r="M53">
        <v>2.81</v>
      </c>
      <c r="N53">
        <v>0.11</v>
      </c>
      <c r="O53">
        <v>2.5499999999999998</v>
      </c>
      <c r="P53">
        <v>3.83</v>
      </c>
      <c r="Q53">
        <v>0.19</v>
      </c>
      <c r="R53">
        <v>13</v>
      </c>
      <c r="S53">
        <v>11</v>
      </c>
      <c r="T53">
        <v>75</v>
      </c>
      <c r="U53">
        <v>537</v>
      </c>
      <c r="V53">
        <v>13.8</v>
      </c>
      <c r="W53">
        <v>139</v>
      </c>
      <c r="X53">
        <v>3.7</v>
      </c>
      <c r="Y53">
        <v>643</v>
      </c>
      <c r="Z53">
        <v>16.399999999999999</v>
      </c>
      <c r="AA53">
        <v>33.5</v>
      </c>
      <c r="AB53">
        <v>3.79</v>
      </c>
      <c r="AC53">
        <v>15.3</v>
      </c>
      <c r="AD53">
        <v>3.25</v>
      </c>
      <c r="AE53">
        <v>0.89</v>
      </c>
      <c r="AF53">
        <v>3.17</v>
      </c>
      <c r="AH53">
        <v>2.59</v>
      </c>
      <c r="AI53">
        <v>1.61</v>
      </c>
      <c r="AJ53">
        <v>1.48</v>
      </c>
      <c r="AK53">
        <v>0.28999999999999998</v>
      </c>
      <c r="AL53">
        <v>3.8</v>
      </c>
      <c r="AM53">
        <v>8.76</v>
      </c>
      <c r="AN53">
        <v>7.5276542365149899</v>
      </c>
      <c r="AO53">
        <v>38.913043478260803</v>
      </c>
      <c r="AP53">
        <v>0.13966480446927371</v>
      </c>
      <c r="AQ53" t="s">
        <v>154</v>
      </c>
      <c r="AR53" t="s">
        <v>76</v>
      </c>
      <c r="AS53" t="s">
        <v>155</v>
      </c>
      <c r="AU53">
        <v>50</v>
      </c>
      <c r="AV53">
        <v>49</v>
      </c>
      <c r="AW53">
        <v>49</v>
      </c>
      <c r="AX53">
        <v>49</v>
      </c>
      <c r="BD53">
        <v>6.34</v>
      </c>
      <c r="BF53">
        <v>98.844731999999993</v>
      </c>
      <c r="BG53">
        <v>13</v>
      </c>
      <c r="BH53">
        <v>137</v>
      </c>
      <c r="BI53">
        <v>37</v>
      </c>
      <c r="BL53">
        <v>71</v>
      </c>
      <c r="BM53">
        <v>18</v>
      </c>
      <c r="BO53">
        <v>6</v>
      </c>
      <c r="BP53">
        <v>0.48</v>
      </c>
      <c r="BS53">
        <v>0.9</v>
      </c>
      <c r="BT53">
        <v>0.3</v>
      </c>
      <c r="BU53">
        <v>11</v>
      </c>
      <c r="BV53">
        <v>2.61</v>
      </c>
    </row>
    <row r="54" spans="1:74" x14ac:dyDescent="0.3">
      <c r="A54" t="s">
        <v>152</v>
      </c>
      <c r="B54">
        <v>29.452442000000001</v>
      </c>
      <c r="C54">
        <v>91.0124</v>
      </c>
      <c r="D54" t="s">
        <v>166</v>
      </c>
      <c r="E54">
        <v>49.7</v>
      </c>
      <c r="H54">
        <v>63.12</v>
      </c>
      <c r="I54">
        <v>0.57999999999999996</v>
      </c>
      <c r="J54">
        <v>16.04</v>
      </c>
      <c r="K54">
        <v>4.8679180000000004</v>
      </c>
      <c r="L54">
        <v>4.83</v>
      </c>
      <c r="M54">
        <v>2.39</v>
      </c>
      <c r="N54">
        <v>0.1</v>
      </c>
      <c r="O54">
        <v>2.92</v>
      </c>
      <c r="P54">
        <v>3.69</v>
      </c>
      <c r="Q54">
        <v>0.16</v>
      </c>
      <c r="R54">
        <v>34</v>
      </c>
      <c r="S54">
        <v>7</v>
      </c>
      <c r="T54">
        <v>86.6</v>
      </c>
      <c r="U54">
        <v>434</v>
      </c>
      <c r="V54">
        <v>17.7</v>
      </c>
      <c r="W54">
        <v>133</v>
      </c>
      <c r="X54">
        <v>5.2</v>
      </c>
      <c r="Y54">
        <v>526</v>
      </c>
      <c r="Z54">
        <v>18.399999999999999</v>
      </c>
      <c r="AA54">
        <v>38.9</v>
      </c>
      <c r="AB54">
        <v>4.6500000000000004</v>
      </c>
      <c r="AC54">
        <v>17.8</v>
      </c>
      <c r="AD54">
        <v>3.57</v>
      </c>
      <c r="AE54">
        <v>0.95</v>
      </c>
      <c r="AF54">
        <v>3.49</v>
      </c>
      <c r="AH54">
        <v>3.24</v>
      </c>
      <c r="AI54">
        <v>1.96</v>
      </c>
      <c r="AJ54">
        <v>1.94</v>
      </c>
      <c r="AK54">
        <v>0.31</v>
      </c>
      <c r="AL54">
        <v>3.8</v>
      </c>
      <c r="AM54">
        <v>11.9</v>
      </c>
      <c r="AN54">
        <v>6.4430814737483102</v>
      </c>
      <c r="AO54">
        <v>24.5197740112994</v>
      </c>
      <c r="AP54">
        <v>0.19953917050691239</v>
      </c>
      <c r="AQ54" t="s">
        <v>163</v>
      </c>
      <c r="AR54" t="s">
        <v>76</v>
      </c>
      <c r="AS54" t="s">
        <v>155</v>
      </c>
      <c r="AU54">
        <v>50</v>
      </c>
      <c r="AV54">
        <v>50</v>
      </c>
      <c r="AW54">
        <v>50</v>
      </c>
      <c r="AX54">
        <v>49.7</v>
      </c>
      <c r="AY54">
        <v>0.9</v>
      </c>
      <c r="BB54">
        <v>10.70823616</v>
      </c>
      <c r="BD54">
        <v>5.41</v>
      </c>
      <c r="BF54">
        <v>98.697917999999987</v>
      </c>
      <c r="BG54">
        <v>13</v>
      </c>
      <c r="BH54">
        <v>120</v>
      </c>
      <c r="BI54">
        <v>19</v>
      </c>
      <c r="BL54">
        <v>58</v>
      </c>
      <c r="BM54">
        <v>17.5</v>
      </c>
      <c r="BO54">
        <v>6.1</v>
      </c>
      <c r="BP54">
        <v>0.64</v>
      </c>
      <c r="BS54">
        <v>1</v>
      </c>
      <c r="BT54">
        <v>0.4</v>
      </c>
      <c r="BU54">
        <v>12</v>
      </c>
      <c r="BV54">
        <v>3.23</v>
      </c>
    </row>
    <row r="55" spans="1:74" x14ac:dyDescent="0.3">
      <c r="A55" t="s">
        <v>152</v>
      </c>
      <c r="B55">
        <v>29.452442000000001</v>
      </c>
      <c r="C55">
        <v>91.0124</v>
      </c>
      <c r="D55" t="s">
        <v>167</v>
      </c>
      <c r="E55">
        <v>49</v>
      </c>
      <c r="H55">
        <v>63</v>
      </c>
      <c r="I55">
        <v>0.55000000000000004</v>
      </c>
      <c r="J55">
        <v>15.93</v>
      </c>
      <c r="K55">
        <v>4.6879580000000001</v>
      </c>
      <c r="L55">
        <v>4.6500000000000004</v>
      </c>
      <c r="M55">
        <v>2.2200000000000002</v>
      </c>
      <c r="N55">
        <v>0.09</v>
      </c>
      <c r="O55">
        <v>3.27</v>
      </c>
      <c r="P55">
        <v>3.53</v>
      </c>
      <c r="Q55">
        <v>0.15</v>
      </c>
      <c r="R55">
        <v>11</v>
      </c>
      <c r="S55">
        <v>7</v>
      </c>
      <c r="T55">
        <v>91.7</v>
      </c>
      <c r="U55">
        <v>425</v>
      </c>
      <c r="V55">
        <v>14.7</v>
      </c>
      <c r="W55">
        <v>122</v>
      </c>
      <c r="X55">
        <v>4.9000000000000004</v>
      </c>
      <c r="Y55">
        <v>571</v>
      </c>
      <c r="Z55">
        <v>17.600000000000001</v>
      </c>
      <c r="AA55">
        <v>36.700000000000003</v>
      </c>
      <c r="AB55">
        <v>4.22</v>
      </c>
      <c r="AC55">
        <v>15.8</v>
      </c>
      <c r="AD55">
        <v>3.1</v>
      </c>
      <c r="AE55">
        <v>0.86</v>
      </c>
      <c r="AF55">
        <v>2.72</v>
      </c>
      <c r="AH55">
        <v>2.42</v>
      </c>
      <c r="AI55">
        <v>1.69</v>
      </c>
      <c r="AJ55">
        <v>1.73</v>
      </c>
      <c r="AK55">
        <v>0.25</v>
      </c>
      <c r="AL55">
        <v>3.4</v>
      </c>
      <c r="AM55">
        <v>12.55</v>
      </c>
      <c r="AN55">
        <v>6.91105094997683</v>
      </c>
      <c r="AO55">
        <v>28.9115646258503</v>
      </c>
      <c r="AP55">
        <v>0.21576470588235289</v>
      </c>
      <c r="AQ55" t="s">
        <v>163</v>
      </c>
      <c r="AR55" t="s">
        <v>76</v>
      </c>
      <c r="AS55" t="s">
        <v>155</v>
      </c>
      <c r="AU55">
        <v>50</v>
      </c>
      <c r="AV55">
        <v>49</v>
      </c>
      <c r="AW55">
        <v>49</v>
      </c>
      <c r="AX55">
        <v>49</v>
      </c>
      <c r="BD55">
        <v>5.21</v>
      </c>
      <c r="BF55">
        <v>98.077957999999995</v>
      </c>
      <c r="BG55">
        <v>12</v>
      </c>
      <c r="BH55">
        <v>120</v>
      </c>
      <c r="BI55">
        <v>28</v>
      </c>
      <c r="BL55">
        <v>55</v>
      </c>
      <c r="BM55">
        <v>16.399999999999999</v>
      </c>
      <c r="BO55">
        <v>5.9</v>
      </c>
      <c r="BP55">
        <v>0.53</v>
      </c>
      <c r="BS55">
        <v>0.9</v>
      </c>
      <c r="BT55">
        <v>0.4</v>
      </c>
      <c r="BU55">
        <v>9</v>
      </c>
      <c r="BV55">
        <v>2.87</v>
      </c>
    </row>
    <row r="56" spans="1:74" x14ac:dyDescent="0.3">
      <c r="A56" t="s">
        <v>168</v>
      </c>
      <c r="B56">
        <v>29.352319000000001</v>
      </c>
      <c r="C56">
        <v>88.440321999999995</v>
      </c>
      <c r="D56" t="s">
        <v>169</v>
      </c>
      <c r="E56">
        <v>170</v>
      </c>
      <c r="H56">
        <v>64.73</v>
      </c>
      <c r="I56">
        <v>0.43</v>
      </c>
      <c r="J56">
        <v>16.690000000000001</v>
      </c>
      <c r="K56">
        <v>3.2032880000000001</v>
      </c>
      <c r="L56">
        <v>4.03</v>
      </c>
      <c r="M56">
        <v>1.52</v>
      </c>
      <c r="N56">
        <v>0.1</v>
      </c>
      <c r="O56">
        <v>2.0699999999999998</v>
      </c>
      <c r="P56">
        <v>5.15</v>
      </c>
      <c r="Q56">
        <v>0.13</v>
      </c>
      <c r="R56">
        <v>20</v>
      </c>
      <c r="S56">
        <v>1</v>
      </c>
      <c r="T56">
        <v>71.099999999999994</v>
      </c>
      <c r="U56">
        <v>491</v>
      </c>
      <c r="V56">
        <v>18.3</v>
      </c>
      <c r="W56">
        <v>156</v>
      </c>
      <c r="X56">
        <v>12.3</v>
      </c>
      <c r="Y56">
        <v>862</v>
      </c>
      <c r="Z56">
        <v>22.3</v>
      </c>
      <c r="AA56">
        <v>41.9</v>
      </c>
      <c r="AB56">
        <v>4.6100000000000003</v>
      </c>
      <c r="AC56">
        <v>18.100000000000001</v>
      </c>
      <c r="AD56">
        <v>3.51</v>
      </c>
      <c r="AE56">
        <v>0.97</v>
      </c>
      <c r="AF56">
        <v>3.35</v>
      </c>
      <c r="AG56">
        <v>0.51</v>
      </c>
      <c r="AH56">
        <v>3.09</v>
      </c>
      <c r="AI56">
        <v>1.93</v>
      </c>
      <c r="AJ56">
        <v>2.04</v>
      </c>
      <c r="AK56">
        <v>0.32</v>
      </c>
      <c r="AL56">
        <v>3.8</v>
      </c>
      <c r="AM56">
        <v>4.92</v>
      </c>
      <c r="AN56">
        <v>7.4259535037643696</v>
      </c>
      <c r="AO56">
        <v>26.830601092896099</v>
      </c>
      <c r="AP56">
        <v>0.14480651731160901</v>
      </c>
      <c r="AQ56" t="s">
        <v>97</v>
      </c>
      <c r="AR56" t="s">
        <v>76</v>
      </c>
      <c r="AS56" t="s">
        <v>170</v>
      </c>
      <c r="AU56">
        <v>170</v>
      </c>
      <c r="AV56">
        <v>170</v>
      </c>
      <c r="AW56">
        <v>170</v>
      </c>
      <c r="AX56">
        <v>170</v>
      </c>
      <c r="AZ56">
        <v>0.70649600000000001</v>
      </c>
      <c r="BA56">
        <v>2.2599999999999998</v>
      </c>
      <c r="BD56">
        <v>3.56</v>
      </c>
      <c r="BF56">
        <v>98.053287999999995</v>
      </c>
      <c r="BG56">
        <v>6</v>
      </c>
      <c r="BH56">
        <v>61</v>
      </c>
      <c r="BI56">
        <v>6</v>
      </c>
      <c r="BJ56">
        <v>1</v>
      </c>
      <c r="BL56">
        <v>34</v>
      </c>
      <c r="BM56">
        <v>18.2</v>
      </c>
      <c r="BO56">
        <v>5.1100000000000003</v>
      </c>
      <c r="BP56">
        <v>0.64</v>
      </c>
      <c r="BQ56">
        <v>0.26</v>
      </c>
      <c r="BS56">
        <v>1.2</v>
      </c>
      <c r="BT56">
        <v>0.7</v>
      </c>
      <c r="BV56">
        <v>1.68</v>
      </c>
    </row>
    <row r="57" spans="1:74" x14ac:dyDescent="0.3">
      <c r="A57" t="s">
        <v>171</v>
      </c>
      <c r="B57">
        <v>30.066669999999998</v>
      </c>
      <c r="C57">
        <v>92.15</v>
      </c>
      <c r="D57" t="s">
        <v>172</v>
      </c>
      <c r="E57">
        <v>85.2</v>
      </c>
      <c r="H57">
        <v>57.58</v>
      </c>
      <c r="I57">
        <v>1.02</v>
      </c>
      <c r="J57">
        <v>15</v>
      </c>
      <c r="K57">
        <v>6.9464560000000004</v>
      </c>
      <c r="L57">
        <v>6.41</v>
      </c>
      <c r="M57">
        <v>4.67</v>
      </c>
      <c r="N57">
        <v>0.17</v>
      </c>
      <c r="O57">
        <v>1.83</v>
      </c>
      <c r="P57">
        <v>4.08</v>
      </c>
      <c r="Q57">
        <v>0.4</v>
      </c>
      <c r="R57">
        <v>156</v>
      </c>
      <c r="S57">
        <v>36.5</v>
      </c>
      <c r="T57">
        <v>123</v>
      </c>
      <c r="U57">
        <v>627</v>
      </c>
      <c r="V57">
        <v>20</v>
      </c>
      <c r="W57">
        <v>198</v>
      </c>
      <c r="X57">
        <v>22.4</v>
      </c>
      <c r="Y57">
        <v>189</v>
      </c>
      <c r="Z57">
        <v>51.1</v>
      </c>
      <c r="AA57">
        <v>111</v>
      </c>
      <c r="AB57">
        <v>12.8</v>
      </c>
      <c r="AC57">
        <v>46.5</v>
      </c>
      <c r="AD57">
        <v>7.87</v>
      </c>
      <c r="AE57">
        <v>1.92</v>
      </c>
      <c r="AF57">
        <v>5.92</v>
      </c>
      <c r="AG57">
        <v>0.76</v>
      </c>
      <c r="AH57">
        <v>3.81</v>
      </c>
      <c r="AI57">
        <v>1.88</v>
      </c>
      <c r="AJ57">
        <v>1.8</v>
      </c>
      <c r="AK57">
        <v>0.28000000000000003</v>
      </c>
      <c r="AL57">
        <v>5.0599999999999996</v>
      </c>
      <c r="AM57">
        <v>12.9</v>
      </c>
      <c r="AN57">
        <v>19.285278949835899</v>
      </c>
      <c r="AO57">
        <v>31.35</v>
      </c>
      <c r="AP57">
        <v>0.19617224880382769</v>
      </c>
      <c r="AQ57" t="s">
        <v>173</v>
      </c>
      <c r="AR57" t="s">
        <v>76</v>
      </c>
      <c r="AS57" t="s">
        <v>170</v>
      </c>
      <c r="AU57">
        <v>90</v>
      </c>
      <c r="AV57">
        <v>85</v>
      </c>
      <c r="AW57">
        <v>85</v>
      </c>
      <c r="AX57">
        <v>85.2</v>
      </c>
      <c r="AY57">
        <v>0.4</v>
      </c>
      <c r="BA57">
        <v>-3.6</v>
      </c>
      <c r="BB57">
        <v>-2.4705882350000001</v>
      </c>
      <c r="BD57">
        <v>7.72</v>
      </c>
      <c r="BF57">
        <v>98.106455999999994</v>
      </c>
      <c r="BG57">
        <v>19.8</v>
      </c>
      <c r="BH57">
        <v>177</v>
      </c>
      <c r="BI57">
        <v>21.3</v>
      </c>
      <c r="BJ57">
        <v>10.5</v>
      </c>
      <c r="BL57">
        <v>106</v>
      </c>
      <c r="BM57">
        <v>23.4</v>
      </c>
      <c r="BO57">
        <v>9.59</v>
      </c>
      <c r="BP57">
        <v>0.7</v>
      </c>
      <c r="BQ57">
        <v>0.26</v>
      </c>
      <c r="BS57">
        <v>3.01</v>
      </c>
      <c r="BT57">
        <v>1.61</v>
      </c>
      <c r="BU57">
        <v>14.2</v>
      </c>
      <c r="BV57">
        <v>4.5199999999999996</v>
      </c>
    </row>
    <row r="58" spans="1:74" x14ac:dyDescent="0.3">
      <c r="A58" t="s">
        <v>171</v>
      </c>
      <c r="B58">
        <v>30.066669999999998</v>
      </c>
      <c r="C58">
        <v>92.15</v>
      </c>
      <c r="D58" t="s">
        <v>174</v>
      </c>
      <c r="E58">
        <v>85.2</v>
      </c>
      <c r="H58">
        <v>57.23</v>
      </c>
      <c r="I58">
        <v>1.05</v>
      </c>
      <c r="J58">
        <v>16.100000000000001</v>
      </c>
      <c r="K58">
        <v>5.7857139999999996</v>
      </c>
      <c r="L58">
        <v>5.68</v>
      </c>
      <c r="M58">
        <v>4.4400000000000004</v>
      </c>
      <c r="N58">
        <v>0.15</v>
      </c>
      <c r="O58">
        <v>3.61</v>
      </c>
      <c r="P58">
        <v>3.94</v>
      </c>
      <c r="Q58">
        <v>0.46</v>
      </c>
      <c r="R58">
        <v>100</v>
      </c>
      <c r="S58">
        <v>51.6</v>
      </c>
      <c r="T58">
        <v>194</v>
      </c>
      <c r="U58">
        <v>555</v>
      </c>
      <c r="V58">
        <v>18.3</v>
      </c>
      <c r="W58">
        <v>207</v>
      </c>
      <c r="X58">
        <v>20.100000000000001</v>
      </c>
      <c r="Y58">
        <v>482</v>
      </c>
      <c r="Z58">
        <v>55.7</v>
      </c>
      <c r="AA58">
        <v>117</v>
      </c>
      <c r="AB58">
        <v>13.2</v>
      </c>
      <c r="AC58">
        <v>47.4</v>
      </c>
      <c r="AD58">
        <v>7.76</v>
      </c>
      <c r="AE58">
        <v>2.16</v>
      </c>
      <c r="AF58">
        <v>5.65</v>
      </c>
      <c r="AG58">
        <v>0.71</v>
      </c>
      <c r="AH58">
        <v>3.57</v>
      </c>
      <c r="AI58">
        <v>1.74</v>
      </c>
      <c r="AJ58">
        <v>1.58</v>
      </c>
      <c r="AK58">
        <v>0.24</v>
      </c>
      <c r="AL58">
        <v>5.03</v>
      </c>
      <c r="AM58">
        <v>13.1</v>
      </c>
      <c r="AN58">
        <v>23.948352293969901</v>
      </c>
      <c r="AO58">
        <v>30.327868852459002</v>
      </c>
      <c r="AP58">
        <v>0.34954954954954948</v>
      </c>
      <c r="AQ58" t="s">
        <v>173</v>
      </c>
      <c r="AR58" t="s">
        <v>76</v>
      </c>
      <c r="AS58" t="s">
        <v>170</v>
      </c>
      <c r="AU58">
        <v>90</v>
      </c>
      <c r="AV58">
        <v>85</v>
      </c>
      <c r="AW58">
        <v>85</v>
      </c>
      <c r="AX58">
        <v>85.2</v>
      </c>
      <c r="AY58">
        <v>0.4</v>
      </c>
      <c r="BD58">
        <v>6.43</v>
      </c>
      <c r="BF58">
        <v>98.445713999999981</v>
      </c>
      <c r="BG58">
        <v>15.4</v>
      </c>
      <c r="BH58">
        <v>147</v>
      </c>
      <c r="BI58">
        <v>20.3</v>
      </c>
      <c r="BJ58">
        <v>6.55</v>
      </c>
      <c r="BL58">
        <v>97.8</v>
      </c>
      <c r="BM58">
        <v>22.1</v>
      </c>
      <c r="BO58">
        <v>11.2</v>
      </c>
      <c r="BP58">
        <v>0.67</v>
      </c>
      <c r="BQ58">
        <v>0.24</v>
      </c>
      <c r="BS58">
        <v>2.4700000000000002</v>
      </c>
      <c r="BT58">
        <v>1.25</v>
      </c>
      <c r="BU58">
        <v>21.4</v>
      </c>
      <c r="BV58">
        <v>2.92</v>
      </c>
    </row>
    <row r="59" spans="1:74" x14ac:dyDescent="0.3">
      <c r="A59" t="s">
        <v>175</v>
      </c>
      <c r="B59">
        <v>29.97</v>
      </c>
      <c r="C59">
        <v>91.13</v>
      </c>
      <c r="D59" t="s">
        <v>176</v>
      </c>
      <c r="E59">
        <v>61.45</v>
      </c>
      <c r="H59">
        <v>55.21</v>
      </c>
      <c r="I59">
        <v>0.86</v>
      </c>
      <c r="J59">
        <v>18.059999999999999</v>
      </c>
      <c r="K59">
        <v>10.318339999999999</v>
      </c>
      <c r="L59">
        <v>7.29</v>
      </c>
      <c r="M59">
        <v>4.01</v>
      </c>
      <c r="N59">
        <v>0.14000000000000001</v>
      </c>
      <c r="O59">
        <v>1.47</v>
      </c>
      <c r="P59">
        <v>2.98</v>
      </c>
      <c r="Q59">
        <v>0.22</v>
      </c>
      <c r="T59">
        <v>36.799999999999997</v>
      </c>
      <c r="U59">
        <v>477</v>
      </c>
      <c r="V59">
        <v>22.7</v>
      </c>
      <c r="W59">
        <v>149</v>
      </c>
      <c r="X59">
        <v>4.92</v>
      </c>
      <c r="Y59">
        <v>313</v>
      </c>
      <c r="Z59">
        <v>18.2</v>
      </c>
      <c r="AA59">
        <v>45.4</v>
      </c>
      <c r="AB59">
        <v>5.23</v>
      </c>
      <c r="AC59">
        <v>22.5</v>
      </c>
      <c r="AD59">
        <v>4.3899999999999997</v>
      </c>
      <c r="AE59">
        <v>1.28</v>
      </c>
      <c r="AF59">
        <v>4.3600000000000003</v>
      </c>
      <c r="AG59">
        <v>0.72</v>
      </c>
      <c r="AH59">
        <v>4.1399999999999997</v>
      </c>
      <c r="AI59">
        <v>2.37</v>
      </c>
      <c r="AJ59">
        <v>2.5</v>
      </c>
      <c r="AK59">
        <v>0.37</v>
      </c>
      <c r="AL59">
        <v>3.92</v>
      </c>
      <c r="AM59">
        <v>4.92</v>
      </c>
      <c r="AN59">
        <v>4.9454852320675098</v>
      </c>
      <c r="AO59">
        <v>21.013215859030801</v>
      </c>
      <c r="AP59">
        <v>7.7148846960167702E-2</v>
      </c>
      <c r="AR59" t="s">
        <v>76</v>
      </c>
      <c r="AS59" t="s">
        <v>177</v>
      </c>
      <c r="AU59">
        <v>60</v>
      </c>
      <c r="AV59">
        <v>61</v>
      </c>
      <c r="AW59">
        <v>61</v>
      </c>
      <c r="AX59">
        <v>61.45</v>
      </c>
      <c r="AY59">
        <v>0.65</v>
      </c>
      <c r="BD59">
        <v>8.3000000000000007</v>
      </c>
      <c r="BE59">
        <v>2.85</v>
      </c>
      <c r="BF59">
        <v>100.55834</v>
      </c>
      <c r="BG59">
        <v>18.100000000000001</v>
      </c>
      <c r="BO59">
        <v>0.66</v>
      </c>
      <c r="BP59">
        <v>0.82</v>
      </c>
      <c r="BQ59">
        <v>0.33</v>
      </c>
      <c r="BT59">
        <v>0.51</v>
      </c>
      <c r="BV59">
        <v>1.26</v>
      </c>
    </row>
    <row r="60" spans="1:74" x14ac:dyDescent="0.3">
      <c r="A60" t="s">
        <v>178</v>
      </c>
      <c r="B60">
        <v>29.95317</v>
      </c>
      <c r="C60">
        <v>91.198670000000007</v>
      </c>
      <c r="D60" t="s">
        <v>179</v>
      </c>
      <c r="E60">
        <v>62</v>
      </c>
      <c r="H60">
        <v>62</v>
      </c>
      <c r="I60">
        <v>1</v>
      </c>
      <c r="J60">
        <v>16</v>
      </c>
      <c r="K60">
        <v>6.4989999999999997</v>
      </c>
      <c r="L60">
        <v>6</v>
      </c>
      <c r="M60">
        <v>2</v>
      </c>
      <c r="N60">
        <v>0</v>
      </c>
      <c r="O60">
        <v>2.35</v>
      </c>
      <c r="P60">
        <v>3</v>
      </c>
      <c r="Q60">
        <v>0</v>
      </c>
      <c r="T60">
        <v>63</v>
      </c>
      <c r="U60">
        <v>351</v>
      </c>
      <c r="V60">
        <v>22</v>
      </c>
      <c r="W60">
        <v>129</v>
      </c>
      <c r="X60">
        <v>7</v>
      </c>
      <c r="Y60">
        <v>428</v>
      </c>
      <c r="Z60">
        <v>22</v>
      </c>
      <c r="AA60">
        <v>45</v>
      </c>
      <c r="AB60">
        <v>5</v>
      </c>
      <c r="AC60">
        <v>21</v>
      </c>
      <c r="AD60">
        <v>4</v>
      </c>
      <c r="AE60">
        <v>1</v>
      </c>
      <c r="AF60">
        <v>5</v>
      </c>
      <c r="AG60">
        <v>1</v>
      </c>
      <c r="AH60">
        <v>4</v>
      </c>
      <c r="AI60">
        <v>2</v>
      </c>
      <c r="AJ60">
        <v>2</v>
      </c>
      <c r="AK60">
        <v>0</v>
      </c>
      <c r="AL60">
        <v>4</v>
      </c>
      <c r="AM60">
        <v>11</v>
      </c>
      <c r="AN60">
        <v>7.4725738396624397</v>
      </c>
      <c r="AO60">
        <v>15.9545454545454</v>
      </c>
      <c r="AP60">
        <v>0.17948717948717949</v>
      </c>
      <c r="AQ60" t="s">
        <v>97</v>
      </c>
      <c r="AR60" t="s">
        <v>76</v>
      </c>
      <c r="AS60" t="s">
        <v>180</v>
      </c>
      <c r="AU60">
        <v>60</v>
      </c>
      <c r="AV60">
        <v>62</v>
      </c>
      <c r="AW60">
        <v>62</v>
      </c>
      <c r="AX60">
        <v>62</v>
      </c>
      <c r="AY60">
        <v>3</v>
      </c>
      <c r="BD60">
        <v>5</v>
      </c>
      <c r="BE60">
        <v>2</v>
      </c>
      <c r="BF60">
        <v>98.84899999999999</v>
      </c>
      <c r="BG60">
        <v>13</v>
      </c>
      <c r="BO60">
        <v>2</v>
      </c>
      <c r="BP60">
        <v>1</v>
      </c>
      <c r="BQ60">
        <v>0</v>
      </c>
      <c r="BT60">
        <v>1</v>
      </c>
      <c r="BV60">
        <v>2</v>
      </c>
    </row>
    <row r="61" spans="1:74" x14ac:dyDescent="0.3">
      <c r="A61" t="s">
        <v>178</v>
      </c>
      <c r="B61">
        <v>29.964169999999999</v>
      </c>
      <c r="C61">
        <v>91.188829999999996</v>
      </c>
      <c r="D61" t="s">
        <v>181</v>
      </c>
      <c r="E61">
        <v>62</v>
      </c>
      <c r="H61">
        <v>58</v>
      </c>
      <c r="I61">
        <v>1</v>
      </c>
      <c r="J61">
        <v>16</v>
      </c>
      <c r="K61">
        <v>9.2986000000000004</v>
      </c>
      <c r="L61">
        <v>6</v>
      </c>
      <c r="M61">
        <v>3</v>
      </c>
      <c r="N61">
        <v>0</v>
      </c>
      <c r="O61">
        <v>1.88</v>
      </c>
      <c r="P61">
        <v>3</v>
      </c>
      <c r="Q61">
        <v>0</v>
      </c>
      <c r="T61">
        <v>52</v>
      </c>
      <c r="U61">
        <v>386</v>
      </c>
      <c r="V61">
        <v>23</v>
      </c>
      <c r="W61">
        <v>118</v>
      </c>
      <c r="X61">
        <v>5</v>
      </c>
      <c r="Y61">
        <v>354</v>
      </c>
      <c r="Z61">
        <v>20</v>
      </c>
      <c r="AA61">
        <v>40</v>
      </c>
      <c r="AB61">
        <v>5</v>
      </c>
      <c r="AC61">
        <v>19</v>
      </c>
      <c r="AD61">
        <v>4</v>
      </c>
      <c r="AE61">
        <v>1</v>
      </c>
      <c r="AF61">
        <v>4</v>
      </c>
      <c r="AG61">
        <v>1</v>
      </c>
      <c r="AH61">
        <v>4</v>
      </c>
      <c r="AI61">
        <v>2</v>
      </c>
      <c r="AJ61">
        <v>2</v>
      </c>
      <c r="AK61">
        <v>0</v>
      </c>
      <c r="AL61">
        <v>3</v>
      </c>
      <c r="AM61">
        <v>9</v>
      </c>
      <c r="AN61">
        <v>6.7932489451476696</v>
      </c>
      <c r="AO61">
        <v>16.782608695652101</v>
      </c>
      <c r="AP61">
        <v>0.13471502590673581</v>
      </c>
      <c r="AQ61" t="s">
        <v>97</v>
      </c>
      <c r="AR61" t="s">
        <v>76</v>
      </c>
      <c r="AS61" t="s">
        <v>180</v>
      </c>
      <c r="AU61">
        <v>60</v>
      </c>
      <c r="AV61">
        <v>62</v>
      </c>
      <c r="AW61">
        <v>62</v>
      </c>
      <c r="AX61">
        <v>62</v>
      </c>
      <c r="AY61">
        <v>3</v>
      </c>
      <c r="BD61">
        <v>7</v>
      </c>
      <c r="BE61">
        <v>3</v>
      </c>
      <c r="BF61">
        <v>98.178599999999989</v>
      </c>
      <c r="BG61">
        <v>15</v>
      </c>
      <c r="BO61">
        <v>2</v>
      </c>
      <c r="BP61">
        <v>1</v>
      </c>
      <c r="BQ61">
        <v>0</v>
      </c>
      <c r="BT61">
        <v>0</v>
      </c>
      <c r="BV61">
        <v>2</v>
      </c>
    </row>
    <row r="62" spans="1:74" x14ac:dyDescent="0.3">
      <c r="A62" t="s">
        <v>182</v>
      </c>
      <c r="B62">
        <v>29.50297222</v>
      </c>
      <c r="C62">
        <v>88.484916670000004</v>
      </c>
      <c r="D62" t="s">
        <v>183</v>
      </c>
      <c r="E62">
        <v>50.2</v>
      </c>
      <c r="H62">
        <v>62.18</v>
      </c>
      <c r="I62">
        <v>0.72</v>
      </c>
      <c r="J62">
        <v>15.85</v>
      </c>
      <c r="K62">
        <v>5.452788</v>
      </c>
      <c r="L62">
        <v>4.6399999999999997</v>
      </c>
      <c r="M62">
        <v>2.29</v>
      </c>
      <c r="N62">
        <v>0.12</v>
      </c>
      <c r="O62">
        <v>3.83</v>
      </c>
      <c r="P62">
        <v>3.41</v>
      </c>
      <c r="Q62">
        <v>0.16</v>
      </c>
      <c r="S62">
        <v>12.32</v>
      </c>
      <c r="T62">
        <v>145</v>
      </c>
      <c r="U62">
        <v>428</v>
      </c>
      <c r="V62">
        <v>25.8</v>
      </c>
      <c r="W62">
        <v>171</v>
      </c>
      <c r="X62">
        <v>9.36</v>
      </c>
      <c r="Y62">
        <v>555</v>
      </c>
      <c r="Z62">
        <v>22.7</v>
      </c>
      <c r="AA62">
        <v>49</v>
      </c>
      <c r="AB62">
        <v>5.64</v>
      </c>
      <c r="AC62">
        <v>23.3</v>
      </c>
      <c r="AD62">
        <v>4.71</v>
      </c>
      <c r="AE62">
        <v>1.05</v>
      </c>
      <c r="AF62">
        <v>4.33</v>
      </c>
      <c r="AG62">
        <v>0.66</v>
      </c>
      <c r="AH62">
        <v>4.05</v>
      </c>
      <c r="AI62">
        <v>2.35</v>
      </c>
      <c r="AJ62">
        <v>2.33</v>
      </c>
      <c r="AK62">
        <v>0.35</v>
      </c>
      <c r="AL62">
        <v>4.6399999999999997</v>
      </c>
      <c r="AM62">
        <v>9.7100000000000009</v>
      </c>
      <c r="AN62">
        <v>6.6183154959164003</v>
      </c>
      <c r="AO62">
        <v>16.589147286821699</v>
      </c>
      <c r="AP62">
        <v>0.33878504672897197</v>
      </c>
      <c r="AQ62" t="s">
        <v>184</v>
      </c>
      <c r="AR62" t="s">
        <v>76</v>
      </c>
      <c r="AS62" t="s">
        <v>185</v>
      </c>
      <c r="AU62">
        <v>50</v>
      </c>
      <c r="AV62">
        <v>50</v>
      </c>
      <c r="AW62">
        <v>50</v>
      </c>
      <c r="AX62">
        <v>50.2</v>
      </c>
      <c r="AY62">
        <v>0.5</v>
      </c>
      <c r="BB62">
        <v>5.91</v>
      </c>
      <c r="BD62">
        <v>6.06</v>
      </c>
      <c r="BF62">
        <v>98.652788000000001</v>
      </c>
      <c r="BG62">
        <v>14.55</v>
      </c>
      <c r="BH62">
        <v>115</v>
      </c>
      <c r="BI62">
        <v>13.81</v>
      </c>
      <c r="BJ62">
        <v>32</v>
      </c>
      <c r="BL62">
        <v>62</v>
      </c>
      <c r="BO62">
        <v>7.77</v>
      </c>
      <c r="BP62">
        <v>0.82</v>
      </c>
      <c r="BQ62">
        <v>0.36</v>
      </c>
      <c r="BT62">
        <v>0.66</v>
      </c>
      <c r="BU62">
        <v>17.100000000000001</v>
      </c>
      <c r="BV62">
        <v>2.2799999999999998</v>
      </c>
    </row>
    <row r="63" spans="1:74" x14ac:dyDescent="0.3">
      <c r="A63" t="s">
        <v>182</v>
      </c>
      <c r="B63">
        <v>29.50297222</v>
      </c>
      <c r="C63">
        <v>88.484916670000004</v>
      </c>
      <c r="D63" t="s">
        <v>186</v>
      </c>
      <c r="E63">
        <v>50</v>
      </c>
      <c r="H63">
        <v>62.63</v>
      </c>
      <c r="I63">
        <v>0.69</v>
      </c>
      <c r="J63">
        <v>15.79</v>
      </c>
      <c r="K63">
        <v>5.3538100000000002</v>
      </c>
      <c r="L63">
        <v>4.55</v>
      </c>
      <c r="M63">
        <v>2.34</v>
      </c>
      <c r="N63">
        <v>0.12</v>
      </c>
      <c r="O63">
        <v>3.93</v>
      </c>
      <c r="P63">
        <v>3.31</v>
      </c>
      <c r="Q63">
        <v>0.17</v>
      </c>
      <c r="S63">
        <v>12.85</v>
      </c>
      <c r="T63">
        <v>138</v>
      </c>
      <c r="U63">
        <v>396</v>
      </c>
      <c r="V63">
        <v>26</v>
      </c>
      <c r="W63">
        <v>174</v>
      </c>
      <c r="X63">
        <v>9.14</v>
      </c>
      <c r="Y63">
        <v>548</v>
      </c>
      <c r="Z63">
        <v>27</v>
      </c>
      <c r="AA63">
        <v>57</v>
      </c>
      <c r="AB63">
        <v>6.82</v>
      </c>
      <c r="AC63">
        <v>26.2</v>
      </c>
      <c r="AD63">
        <v>5.03</v>
      </c>
      <c r="AE63">
        <v>1.02</v>
      </c>
      <c r="AF63">
        <v>4.62</v>
      </c>
      <c r="AG63">
        <v>0.7</v>
      </c>
      <c r="AH63">
        <v>4.2</v>
      </c>
      <c r="AI63">
        <v>2.4700000000000002</v>
      </c>
      <c r="AJ63">
        <v>2.44</v>
      </c>
      <c r="AK63">
        <v>0.37</v>
      </c>
      <c r="AL63">
        <v>4.5999999999999996</v>
      </c>
      <c r="AM63">
        <v>16.899999999999999</v>
      </c>
      <c r="AN63">
        <v>7.5171197343847203</v>
      </c>
      <c r="AO63">
        <v>15.2307692307692</v>
      </c>
      <c r="AP63">
        <v>0.34848484848484851</v>
      </c>
      <c r="AQ63" t="s">
        <v>184</v>
      </c>
      <c r="AR63" t="s">
        <v>76</v>
      </c>
      <c r="AS63" t="s">
        <v>185</v>
      </c>
      <c r="AU63">
        <v>50</v>
      </c>
      <c r="AV63">
        <v>50</v>
      </c>
      <c r="AW63">
        <v>50</v>
      </c>
      <c r="AX63">
        <v>50</v>
      </c>
      <c r="AZ63">
        <v>0.70474199999999998</v>
      </c>
      <c r="BA63">
        <v>2</v>
      </c>
      <c r="BD63">
        <v>5.95</v>
      </c>
      <c r="BF63">
        <v>98.883810000000011</v>
      </c>
      <c r="BG63">
        <v>14.28</v>
      </c>
      <c r="BH63">
        <v>106</v>
      </c>
      <c r="BI63">
        <v>13.73</v>
      </c>
      <c r="BJ63">
        <v>32</v>
      </c>
      <c r="BL63">
        <v>61</v>
      </c>
      <c r="BO63">
        <v>7.91</v>
      </c>
      <c r="BP63">
        <v>0.86</v>
      </c>
      <c r="BQ63">
        <v>0.38</v>
      </c>
      <c r="BT63">
        <v>0.64</v>
      </c>
      <c r="BU63">
        <v>17.8</v>
      </c>
      <c r="BV63">
        <v>3.94</v>
      </c>
    </row>
    <row r="64" spans="1:74" x14ac:dyDescent="0.3">
      <c r="A64" t="s">
        <v>182</v>
      </c>
      <c r="B64">
        <v>29.50297222</v>
      </c>
      <c r="C64">
        <v>88.484916670000004</v>
      </c>
      <c r="D64" t="s">
        <v>187</v>
      </c>
      <c r="E64">
        <v>50</v>
      </c>
      <c r="H64">
        <v>62.2</v>
      </c>
      <c r="I64">
        <v>0.77</v>
      </c>
      <c r="J64">
        <v>15.9</v>
      </c>
      <c r="K64">
        <v>5.8037099999999997</v>
      </c>
      <c r="L64">
        <v>4.63</v>
      </c>
      <c r="M64">
        <v>2.4300000000000002</v>
      </c>
      <c r="N64">
        <v>0.14000000000000001</v>
      </c>
      <c r="O64">
        <v>3.45</v>
      </c>
      <c r="P64">
        <v>3.5</v>
      </c>
      <c r="Q64">
        <v>0.15</v>
      </c>
      <c r="S64">
        <v>26.8</v>
      </c>
      <c r="T64">
        <v>134</v>
      </c>
      <c r="U64">
        <v>419</v>
      </c>
      <c r="V64">
        <v>22.7</v>
      </c>
      <c r="W64">
        <v>169</v>
      </c>
      <c r="X64">
        <v>9.8800000000000008</v>
      </c>
      <c r="Y64">
        <v>535</v>
      </c>
      <c r="Z64">
        <v>24.9</v>
      </c>
      <c r="AA64">
        <v>53</v>
      </c>
      <c r="AB64">
        <v>5.81</v>
      </c>
      <c r="AC64">
        <v>23.5</v>
      </c>
      <c r="AD64">
        <v>4.46</v>
      </c>
      <c r="AE64">
        <v>1.04</v>
      </c>
      <c r="AF64">
        <v>4.08</v>
      </c>
      <c r="AG64">
        <v>0.61</v>
      </c>
      <c r="AH64">
        <v>3.68</v>
      </c>
      <c r="AI64">
        <v>2.15</v>
      </c>
      <c r="AJ64">
        <v>2.21</v>
      </c>
      <c r="AK64">
        <v>0.33</v>
      </c>
      <c r="AL64">
        <v>4.79</v>
      </c>
      <c r="AM64">
        <v>26.7</v>
      </c>
      <c r="AN64">
        <v>7.6539320694197803</v>
      </c>
      <c r="AO64">
        <v>18.458149779735599</v>
      </c>
      <c r="AP64">
        <v>0.31980906921241048</v>
      </c>
      <c r="AQ64" t="s">
        <v>184</v>
      </c>
      <c r="AR64" t="s">
        <v>76</v>
      </c>
      <c r="AS64" t="s">
        <v>185</v>
      </c>
      <c r="AU64">
        <v>50</v>
      </c>
      <c r="AV64">
        <v>50</v>
      </c>
      <c r="AW64">
        <v>50</v>
      </c>
      <c r="AX64">
        <v>50</v>
      </c>
      <c r="BD64">
        <v>6.45</v>
      </c>
      <c r="BF64">
        <v>98.973710000000011</v>
      </c>
      <c r="BG64">
        <v>13.43</v>
      </c>
      <c r="BH64">
        <v>118</v>
      </c>
      <c r="BI64">
        <v>15.22</v>
      </c>
      <c r="BJ64">
        <v>34</v>
      </c>
      <c r="BL64">
        <v>65</v>
      </c>
      <c r="BO64">
        <v>9.24</v>
      </c>
      <c r="BP64">
        <v>0.77</v>
      </c>
      <c r="BQ64">
        <v>0.34</v>
      </c>
      <c r="BT64">
        <v>0.74</v>
      </c>
      <c r="BU64">
        <v>17.3</v>
      </c>
      <c r="BV64">
        <v>7.06</v>
      </c>
    </row>
    <row r="65" spans="1:74" x14ac:dyDescent="0.3">
      <c r="A65" t="s">
        <v>182</v>
      </c>
      <c r="B65">
        <v>29.50297222</v>
      </c>
      <c r="C65">
        <v>88.484916670000004</v>
      </c>
      <c r="D65" t="s">
        <v>188</v>
      </c>
      <c r="E65">
        <v>50</v>
      </c>
      <c r="H65">
        <v>62.11</v>
      </c>
      <c r="I65">
        <v>0.72</v>
      </c>
      <c r="J65">
        <v>16.18</v>
      </c>
      <c r="K65">
        <v>5.6417460000000004</v>
      </c>
      <c r="L65">
        <v>4.74</v>
      </c>
      <c r="M65">
        <v>2.37</v>
      </c>
      <c r="N65">
        <v>0.14000000000000001</v>
      </c>
      <c r="O65">
        <v>3.76</v>
      </c>
      <c r="P65">
        <v>3.5</v>
      </c>
      <c r="Q65">
        <v>0.16</v>
      </c>
      <c r="S65">
        <v>13.04</v>
      </c>
      <c r="T65">
        <v>137</v>
      </c>
      <c r="U65">
        <v>418</v>
      </c>
      <c r="V65">
        <v>24.9</v>
      </c>
      <c r="W65">
        <v>169</v>
      </c>
      <c r="X65">
        <v>9.39</v>
      </c>
      <c r="Y65">
        <v>549</v>
      </c>
      <c r="Z65">
        <v>28.8</v>
      </c>
      <c r="AA65">
        <v>59</v>
      </c>
      <c r="AB65">
        <v>6.56</v>
      </c>
      <c r="AC65">
        <v>25.8</v>
      </c>
      <c r="AD65">
        <v>4.9400000000000004</v>
      </c>
      <c r="AE65">
        <v>1.05</v>
      </c>
      <c r="AF65">
        <v>4.4400000000000004</v>
      </c>
      <c r="AG65">
        <v>0.66</v>
      </c>
      <c r="AH65">
        <v>4</v>
      </c>
      <c r="AI65">
        <v>2.34</v>
      </c>
      <c r="AJ65">
        <v>2.34</v>
      </c>
      <c r="AK65">
        <v>0.35</v>
      </c>
      <c r="AL65">
        <v>4.68</v>
      </c>
      <c r="AM65">
        <v>26.8</v>
      </c>
      <c r="AN65">
        <v>8.3609217786432897</v>
      </c>
      <c r="AO65">
        <v>16.787148594377499</v>
      </c>
      <c r="AP65">
        <v>0.32775119617224879</v>
      </c>
      <c r="AQ65" t="s">
        <v>184</v>
      </c>
      <c r="AR65" t="s">
        <v>76</v>
      </c>
      <c r="AS65" t="s">
        <v>185</v>
      </c>
      <c r="AU65">
        <v>50</v>
      </c>
      <c r="AV65">
        <v>50</v>
      </c>
      <c r="AW65">
        <v>50</v>
      </c>
      <c r="AX65">
        <v>50</v>
      </c>
      <c r="BD65">
        <v>6.27</v>
      </c>
      <c r="BF65">
        <v>99.32174599999999</v>
      </c>
      <c r="BG65">
        <v>13.97</v>
      </c>
      <c r="BH65">
        <v>113</v>
      </c>
      <c r="BI65">
        <v>14.38</v>
      </c>
      <c r="BJ65">
        <v>29.8</v>
      </c>
      <c r="BL65">
        <v>66</v>
      </c>
      <c r="BO65">
        <v>7.84</v>
      </c>
      <c r="BP65">
        <v>0.82</v>
      </c>
      <c r="BQ65">
        <v>0.36</v>
      </c>
      <c r="BT65">
        <v>0.7</v>
      </c>
      <c r="BU65">
        <v>17</v>
      </c>
      <c r="BV65">
        <v>6.15</v>
      </c>
    </row>
    <row r="66" spans="1:74" x14ac:dyDescent="0.3">
      <c r="A66" t="s">
        <v>182</v>
      </c>
      <c r="B66">
        <v>29.438527780000001</v>
      </c>
      <c r="C66">
        <v>88.556555560000007</v>
      </c>
      <c r="D66" t="s">
        <v>189</v>
      </c>
      <c r="E66">
        <v>46.4</v>
      </c>
      <c r="H66">
        <v>64.27</v>
      </c>
      <c r="I66">
        <v>0.54</v>
      </c>
      <c r="J66">
        <v>15.99</v>
      </c>
      <c r="K66">
        <v>4.292046</v>
      </c>
      <c r="L66">
        <v>4.01</v>
      </c>
      <c r="M66">
        <v>1.72</v>
      </c>
      <c r="N66">
        <v>0.11</v>
      </c>
      <c r="O66">
        <v>3.73</v>
      </c>
      <c r="P66">
        <v>3.8</v>
      </c>
      <c r="Q66">
        <v>0.15</v>
      </c>
      <c r="S66">
        <v>8.16</v>
      </c>
      <c r="T66">
        <v>129</v>
      </c>
      <c r="U66">
        <v>543</v>
      </c>
      <c r="V66">
        <v>15.7</v>
      </c>
      <c r="W66">
        <v>126</v>
      </c>
      <c r="X66">
        <v>9.08</v>
      </c>
      <c r="Y66">
        <v>516</v>
      </c>
      <c r="Z66">
        <v>26.8</v>
      </c>
      <c r="AA66">
        <v>54</v>
      </c>
      <c r="AB66">
        <v>5.68</v>
      </c>
      <c r="AC66">
        <v>22.2</v>
      </c>
      <c r="AD66">
        <v>3.99</v>
      </c>
      <c r="AE66">
        <v>0.92</v>
      </c>
      <c r="AF66">
        <v>3.2</v>
      </c>
      <c r="AG66">
        <v>0.47</v>
      </c>
      <c r="AH66">
        <v>2.65</v>
      </c>
      <c r="AI66">
        <v>1.48</v>
      </c>
      <c r="AJ66">
        <v>1.56</v>
      </c>
      <c r="AK66">
        <v>0.24</v>
      </c>
      <c r="AL66">
        <v>3.53</v>
      </c>
      <c r="AM66">
        <v>37</v>
      </c>
      <c r="AN66">
        <v>11.6704533160229</v>
      </c>
      <c r="AO66">
        <v>34.585987261146499</v>
      </c>
      <c r="AP66">
        <v>0.23756906077348069</v>
      </c>
      <c r="AQ66" t="s">
        <v>190</v>
      </c>
      <c r="AR66" t="s">
        <v>76</v>
      </c>
      <c r="AS66" t="s">
        <v>185</v>
      </c>
      <c r="AU66">
        <v>50</v>
      </c>
      <c r="AV66">
        <v>46</v>
      </c>
      <c r="AW66">
        <v>46</v>
      </c>
      <c r="AX66">
        <v>46.4</v>
      </c>
      <c r="AY66">
        <v>0.5</v>
      </c>
      <c r="AZ66">
        <v>0.70462499999999995</v>
      </c>
      <c r="BA66">
        <v>0.2</v>
      </c>
      <c r="BB66">
        <v>6.63</v>
      </c>
      <c r="BD66">
        <v>4.7699999999999996</v>
      </c>
      <c r="BF66">
        <v>98.612046000000007</v>
      </c>
      <c r="BG66">
        <v>7.78</v>
      </c>
      <c r="BH66">
        <v>86</v>
      </c>
      <c r="BI66">
        <v>9.6999999999999993</v>
      </c>
      <c r="BJ66">
        <v>7.6</v>
      </c>
      <c r="BL66">
        <v>39</v>
      </c>
      <c r="BO66">
        <v>5.98</v>
      </c>
      <c r="BP66">
        <v>0.52</v>
      </c>
      <c r="BQ66">
        <v>0.23</v>
      </c>
      <c r="BT66">
        <v>0.89</v>
      </c>
      <c r="BU66">
        <v>14.1</v>
      </c>
      <c r="BV66">
        <v>6.39</v>
      </c>
    </row>
    <row r="67" spans="1:74" x14ac:dyDescent="0.3">
      <c r="A67" t="s">
        <v>182</v>
      </c>
      <c r="B67">
        <v>29.438527780000001</v>
      </c>
      <c r="C67">
        <v>88.556555560000007</v>
      </c>
      <c r="D67" t="s">
        <v>191</v>
      </c>
      <c r="E67">
        <v>47</v>
      </c>
      <c r="H67">
        <v>64.3</v>
      </c>
      <c r="I67">
        <v>0.57999999999999996</v>
      </c>
      <c r="J67">
        <v>15.97</v>
      </c>
      <c r="K67">
        <v>4.4630080000000003</v>
      </c>
      <c r="L67">
        <v>4.1900000000000004</v>
      </c>
      <c r="M67">
        <v>1.9</v>
      </c>
      <c r="N67">
        <v>0.11</v>
      </c>
      <c r="O67">
        <v>3.43</v>
      </c>
      <c r="P67">
        <v>3.89</v>
      </c>
      <c r="Q67">
        <v>0.16</v>
      </c>
      <c r="S67">
        <v>10.72</v>
      </c>
      <c r="T67">
        <v>122</v>
      </c>
      <c r="U67">
        <v>543</v>
      </c>
      <c r="V67">
        <v>18</v>
      </c>
      <c r="W67">
        <v>161</v>
      </c>
      <c r="X67">
        <v>10.69</v>
      </c>
      <c r="Y67">
        <v>475</v>
      </c>
      <c r="Z67">
        <v>31</v>
      </c>
      <c r="AA67">
        <v>63</v>
      </c>
      <c r="AB67">
        <v>6.49</v>
      </c>
      <c r="AC67">
        <v>24.9</v>
      </c>
      <c r="AD67">
        <v>4.28</v>
      </c>
      <c r="AE67">
        <v>1.04</v>
      </c>
      <c r="AF67">
        <v>3.6</v>
      </c>
      <c r="AG67">
        <v>0.5</v>
      </c>
      <c r="AH67">
        <v>2.87</v>
      </c>
      <c r="AI67">
        <v>1.69</v>
      </c>
      <c r="AJ67">
        <v>1.84</v>
      </c>
      <c r="AK67">
        <v>0.28999999999999998</v>
      </c>
      <c r="AL67">
        <v>4.5599999999999996</v>
      </c>
      <c r="AM67">
        <v>12.14</v>
      </c>
      <c r="AN67">
        <v>11.445147679324799</v>
      </c>
      <c r="AO67">
        <v>30.1666666666666</v>
      </c>
      <c r="AP67">
        <v>0.22467771639042361</v>
      </c>
      <c r="AQ67" t="s">
        <v>190</v>
      </c>
      <c r="AR67" t="s">
        <v>76</v>
      </c>
      <c r="AS67" t="s">
        <v>185</v>
      </c>
      <c r="AU67">
        <v>50</v>
      </c>
      <c r="AV67">
        <v>47</v>
      </c>
      <c r="AW67">
        <v>47</v>
      </c>
      <c r="AX67">
        <v>47</v>
      </c>
      <c r="BD67">
        <v>4.96</v>
      </c>
      <c r="BF67">
        <v>98.993008000000003</v>
      </c>
      <c r="BG67">
        <v>9.2100000000000009</v>
      </c>
      <c r="BH67">
        <v>94</v>
      </c>
      <c r="BI67">
        <v>11.04</v>
      </c>
      <c r="BJ67">
        <v>19.5</v>
      </c>
      <c r="BL67">
        <v>44</v>
      </c>
      <c r="BO67">
        <v>5.4</v>
      </c>
      <c r="BP67">
        <v>0.57999999999999996</v>
      </c>
      <c r="BQ67">
        <v>0.27</v>
      </c>
      <c r="BT67">
        <v>1.01</v>
      </c>
      <c r="BU67">
        <v>13.2</v>
      </c>
      <c r="BV67">
        <v>3.4</v>
      </c>
    </row>
    <row r="68" spans="1:74" x14ac:dyDescent="0.3">
      <c r="A68" t="s">
        <v>182</v>
      </c>
      <c r="B68">
        <v>29.438527780000001</v>
      </c>
      <c r="C68">
        <v>88.556555560000007</v>
      </c>
      <c r="D68" t="s">
        <v>192</v>
      </c>
      <c r="E68">
        <v>47</v>
      </c>
      <c r="H68">
        <v>63.59</v>
      </c>
      <c r="I68">
        <v>0.52</v>
      </c>
      <c r="J68">
        <v>16.66</v>
      </c>
      <c r="K68">
        <v>4.2200620000000004</v>
      </c>
      <c r="L68">
        <v>4.3600000000000003</v>
      </c>
      <c r="M68">
        <v>1.72</v>
      </c>
      <c r="N68">
        <v>0.1</v>
      </c>
      <c r="O68">
        <v>3.4</v>
      </c>
      <c r="P68">
        <v>4.09</v>
      </c>
      <c r="Q68">
        <v>0.13</v>
      </c>
      <c r="S68">
        <v>9.43</v>
      </c>
      <c r="T68">
        <v>118</v>
      </c>
      <c r="U68">
        <v>585</v>
      </c>
      <c r="V68">
        <v>20.100000000000001</v>
      </c>
      <c r="W68">
        <v>105</v>
      </c>
      <c r="X68">
        <v>10.7</v>
      </c>
      <c r="Y68">
        <v>471</v>
      </c>
      <c r="Z68">
        <v>33</v>
      </c>
      <c r="AA68">
        <v>68</v>
      </c>
      <c r="AB68">
        <v>7.63</v>
      </c>
      <c r="AC68">
        <v>28.1</v>
      </c>
      <c r="AD68">
        <v>5.04</v>
      </c>
      <c r="AE68">
        <v>1.1000000000000001</v>
      </c>
      <c r="AF68">
        <v>4.2</v>
      </c>
      <c r="AG68">
        <v>0.59</v>
      </c>
      <c r="AH68">
        <v>3.35</v>
      </c>
      <c r="AI68">
        <v>1.87</v>
      </c>
      <c r="AJ68">
        <v>1.93</v>
      </c>
      <c r="AK68">
        <v>0.28999999999999998</v>
      </c>
      <c r="AL68">
        <v>3.07</v>
      </c>
      <c r="AM68">
        <v>37</v>
      </c>
      <c r="AN68">
        <v>11.615399750770599</v>
      </c>
      <c r="AO68">
        <v>29.104477611940201</v>
      </c>
      <c r="AP68">
        <v>0.20170940170940169</v>
      </c>
      <c r="AQ68" t="s">
        <v>190</v>
      </c>
      <c r="AR68" t="s">
        <v>76</v>
      </c>
      <c r="AS68" t="s">
        <v>185</v>
      </c>
      <c r="AU68">
        <v>50</v>
      </c>
      <c r="AV68">
        <v>47</v>
      </c>
      <c r="AW68">
        <v>47</v>
      </c>
      <c r="AX68">
        <v>47</v>
      </c>
      <c r="AZ68">
        <v>0.70460599999999995</v>
      </c>
      <c r="BA68">
        <v>0.2</v>
      </c>
      <c r="BD68">
        <v>4.6900000000000004</v>
      </c>
      <c r="BF68">
        <v>98.790061999999992</v>
      </c>
      <c r="BG68">
        <v>8.93</v>
      </c>
      <c r="BH68">
        <v>86</v>
      </c>
      <c r="BI68">
        <v>9.83</v>
      </c>
      <c r="BJ68">
        <v>7</v>
      </c>
      <c r="BL68">
        <v>43</v>
      </c>
      <c r="BO68">
        <v>5.35</v>
      </c>
      <c r="BP68">
        <v>0.67</v>
      </c>
      <c r="BQ68">
        <v>0.28999999999999998</v>
      </c>
      <c r="BT68">
        <v>1.0900000000000001</v>
      </c>
      <c r="BU68">
        <v>14.1</v>
      </c>
      <c r="BV68">
        <v>5.19</v>
      </c>
    </row>
    <row r="69" spans="1:74" x14ac:dyDescent="0.3">
      <c r="A69" t="s">
        <v>182</v>
      </c>
      <c r="B69">
        <v>29.438527780000001</v>
      </c>
      <c r="C69">
        <v>88.556555560000007</v>
      </c>
      <c r="D69" t="s">
        <v>193</v>
      </c>
      <c r="E69">
        <v>47</v>
      </c>
      <c r="H69">
        <v>64.73</v>
      </c>
      <c r="I69">
        <v>0.6</v>
      </c>
      <c r="J69">
        <v>15.26</v>
      </c>
      <c r="K69">
        <v>4.5889800000000003</v>
      </c>
      <c r="L69">
        <v>3.91</v>
      </c>
      <c r="M69">
        <v>1.76</v>
      </c>
      <c r="N69">
        <v>0.1</v>
      </c>
      <c r="O69">
        <v>3.83</v>
      </c>
      <c r="P69">
        <v>3.52</v>
      </c>
      <c r="Q69">
        <v>0.13</v>
      </c>
      <c r="S69">
        <v>7.26</v>
      </c>
      <c r="T69">
        <v>130</v>
      </c>
      <c r="U69">
        <v>524</v>
      </c>
      <c r="V69">
        <v>21.8</v>
      </c>
      <c r="W69">
        <v>146</v>
      </c>
      <c r="X69">
        <v>13.19</v>
      </c>
      <c r="Y69">
        <v>521</v>
      </c>
      <c r="Z69">
        <v>35</v>
      </c>
      <c r="AA69">
        <v>74</v>
      </c>
      <c r="AB69">
        <v>8.2100000000000009</v>
      </c>
      <c r="AC69">
        <v>30</v>
      </c>
      <c r="AD69">
        <v>5.33</v>
      </c>
      <c r="AE69">
        <v>1.1200000000000001</v>
      </c>
      <c r="AF69">
        <v>4.42</v>
      </c>
      <c r="AG69">
        <v>0.63</v>
      </c>
      <c r="AH69">
        <v>3.59</v>
      </c>
      <c r="AI69">
        <v>2.0299999999999998</v>
      </c>
      <c r="AJ69">
        <v>2.16</v>
      </c>
      <c r="AK69">
        <v>0.33</v>
      </c>
      <c r="AL69">
        <v>4.18</v>
      </c>
      <c r="AM69">
        <v>34</v>
      </c>
      <c r="AN69">
        <v>11.007579309266999</v>
      </c>
      <c r="AO69">
        <v>24.0366972477064</v>
      </c>
      <c r="AP69">
        <v>0.24809160305343511</v>
      </c>
      <c r="AQ69" t="s">
        <v>190</v>
      </c>
      <c r="AR69" t="s">
        <v>76</v>
      </c>
      <c r="AS69" t="s">
        <v>185</v>
      </c>
      <c r="AU69">
        <v>50</v>
      </c>
      <c r="AV69">
        <v>47</v>
      </c>
      <c r="AW69">
        <v>47</v>
      </c>
      <c r="AX69">
        <v>47</v>
      </c>
      <c r="AZ69">
        <v>0.70471600000000001</v>
      </c>
      <c r="BA69">
        <v>0.5</v>
      </c>
      <c r="BD69">
        <v>5.0999999999999996</v>
      </c>
      <c r="BF69">
        <v>98.428979999999996</v>
      </c>
      <c r="BG69">
        <v>9.1999999999999993</v>
      </c>
      <c r="BH69">
        <v>96</v>
      </c>
      <c r="BI69">
        <v>9.5</v>
      </c>
      <c r="BJ69">
        <v>6.5</v>
      </c>
      <c r="BL69">
        <v>39</v>
      </c>
      <c r="BO69">
        <v>5.68</v>
      </c>
      <c r="BP69">
        <v>0.71</v>
      </c>
      <c r="BQ69">
        <v>0.33</v>
      </c>
      <c r="BT69">
        <v>1.34</v>
      </c>
      <c r="BU69">
        <v>14.5</v>
      </c>
      <c r="BV69">
        <v>6.62</v>
      </c>
    </row>
    <row r="70" spans="1:74" x14ac:dyDescent="0.3">
      <c r="A70" t="s">
        <v>182</v>
      </c>
      <c r="B70">
        <v>29.438527780000001</v>
      </c>
      <c r="C70">
        <v>88.556555560000007</v>
      </c>
      <c r="D70" t="s">
        <v>194</v>
      </c>
      <c r="E70">
        <v>47</v>
      </c>
      <c r="H70">
        <v>64.7</v>
      </c>
      <c r="I70">
        <v>0.57999999999999996</v>
      </c>
      <c r="J70">
        <v>15.67</v>
      </c>
      <c r="K70">
        <v>4.292046</v>
      </c>
      <c r="L70">
        <v>4.0199999999999996</v>
      </c>
      <c r="M70">
        <v>1.77</v>
      </c>
      <c r="N70">
        <v>0.11</v>
      </c>
      <c r="O70">
        <v>3.83</v>
      </c>
      <c r="P70">
        <v>3.67</v>
      </c>
      <c r="Q70">
        <v>0.15</v>
      </c>
      <c r="S70">
        <v>7.53</v>
      </c>
      <c r="T70">
        <v>129</v>
      </c>
      <c r="U70">
        <v>538</v>
      </c>
      <c r="V70">
        <v>19.8</v>
      </c>
      <c r="W70">
        <v>154</v>
      </c>
      <c r="X70">
        <v>12.83</v>
      </c>
      <c r="Y70">
        <v>512</v>
      </c>
      <c r="Z70">
        <v>35</v>
      </c>
      <c r="AA70">
        <v>73</v>
      </c>
      <c r="AB70">
        <v>7.8</v>
      </c>
      <c r="AC70">
        <v>28.2</v>
      </c>
      <c r="AD70">
        <v>4.8</v>
      </c>
      <c r="AE70">
        <v>1.1200000000000001</v>
      </c>
      <c r="AF70">
        <v>4.0199999999999996</v>
      </c>
      <c r="AG70">
        <v>0.56000000000000005</v>
      </c>
      <c r="AH70">
        <v>3.23</v>
      </c>
      <c r="AI70">
        <v>1.88</v>
      </c>
      <c r="AJ70">
        <v>2.0299999999999998</v>
      </c>
      <c r="AK70">
        <v>0.32</v>
      </c>
      <c r="AL70">
        <v>4.3600000000000003</v>
      </c>
      <c r="AM70">
        <v>15.69</v>
      </c>
      <c r="AN70">
        <v>11.712498181289099</v>
      </c>
      <c r="AO70">
        <v>27.171717171717098</v>
      </c>
      <c r="AP70">
        <v>0.23977695167286239</v>
      </c>
      <c r="AQ70" t="s">
        <v>190</v>
      </c>
      <c r="AR70" t="s">
        <v>76</v>
      </c>
      <c r="AS70" t="s">
        <v>185</v>
      </c>
      <c r="AU70">
        <v>50</v>
      </c>
      <c r="AV70">
        <v>47</v>
      </c>
      <c r="AW70">
        <v>47</v>
      </c>
      <c r="AX70">
        <v>47</v>
      </c>
      <c r="BD70">
        <v>4.7699999999999996</v>
      </c>
      <c r="BF70">
        <v>98.792045999999999</v>
      </c>
      <c r="BG70">
        <v>9.43</v>
      </c>
      <c r="BH70">
        <v>88</v>
      </c>
      <c r="BI70">
        <v>9.3000000000000007</v>
      </c>
      <c r="BJ70">
        <v>13.1</v>
      </c>
      <c r="BL70">
        <v>40</v>
      </c>
      <c r="BO70">
        <v>5.82</v>
      </c>
      <c r="BP70">
        <v>0.65</v>
      </c>
      <c r="BQ70">
        <v>0.28999999999999998</v>
      </c>
      <c r="BT70">
        <v>1.23</v>
      </c>
      <c r="BU70">
        <v>14.6</v>
      </c>
      <c r="BV70">
        <v>4.03</v>
      </c>
    </row>
    <row r="71" spans="1:74" x14ac:dyDescent="0.3">
      <c r="A71" t="s">
        <v>182</v>
      </c>
      <c r="B71">
        <v>29.438527780000001</v>
      </c>
      <c r="C71">
        <v>88.556555560000007</v>
      </c>
      <c r="D71" t="s">
        <v>195</v>
      </c>
      <c r="E71">
        <v>47</v>
      </c>
      <c r="H71">
        <v>64.5</v>
      </c>
      <c r="I71">
        <v>0.52</v>
      </c>
      <c r="J71">
        <v>15.84</v>
      </c>
      <c r="K71">
        <v>4.3460340000000004</v>
      </c>
      <c r="L71">
        <v>3.99</v>
      </c>
      <c r="M71">
        <v>1.82</v>
      </c>
      <c r="N71">
        <v>0.1</v>
      </c>
      <c r="O71">
        <v>3.57</v>
      </c>
      <c r="P71">
        <v>3.77</v>
      </c>
      <c r="Q71">
        <v>0.15</v>
      </c>
      <c r="S71">
        <v>12.46</v>
      </c>
      <c r="T71">
        <v>129</v>
      </c>
      <c r="U71">
        <v>542</v>
      </c>
      <c r="V71">
        <v>14.9</v>
      </c>
      <c r="W71">
        <v>114</v>
      </c>
      <c r="X71">
        <v>9.01</v>
      </c>
      <c r="Y71">
        <v>493</v>
      </c>
      <c r="Z71">
        <v>27.1</v>
      </c>
      <c r="AA71">
        <v>53</v>
      </c>
      <c r="AB71">
        <v>5.41</v>
      </c>
      <c r="AC71">
        <v>20.6</v>
      </c>
      <c r="AD71">
        <v>3.5</v>
      </c>
      <c r="AE71">
        <v>0.93</v>
      </c>
      <c r="AF71">
        <v>2.9</v>
      </c>
      <c r="AG71">
        <v>0.4</v>
      </c>
      <c r="AH71">
        <v>2.34</v>
      </c>
      <c r="AI71">
        <v>1.39</v>
      </c>
      <c r="AJ71">
        <v>1.51</v>
      </c>
      <c r="AK71">
        <v>0.23</v>
      </c>
      <c r="AL71">
        <v>3.26</v>
      </c>
      <c r="AM71">
        <v>13.85</v>
      </c>
      <c r="AN71">
        <v>12.1918573783776</v>
      </c>
      <c r="AO71">
        <v>36.375838926174403</v>
      </c>
      <c r="AP71">
        <v>0.23800738007380071</v>
      </c>
      <c r="AQ71" t="s">
        <v>190</v>
      </c>
      <c r="AR71" t="s">
        <v>76</v>
      </c>
      <c r="AS71" t="s">
        <v>185</v>
      </c>
      <c r="AU71">
        <v>50</v>
      </c>
      <c r="AV71">
        <v>47</v>
      </c>
      <c r="AW71">
        <v>47</v>
      </c>
      <c r="AX71">
        <v>47</v>
      </c>
      <c r="BD71">
        <v>4.83</v>
      </c>
      <c r="BF71">
        <v>98.60603399999998</v>
      </c>
      <c r="BG71">
        <v>8.2899999999999991</v>
      </c>
      <c r="BH71">
        <v>86</v>
      </c>
      <c r="BI71">
        <v>9.27</v>
      </c>
      <c r="BJ71">
        <v>5.4</v>
      </c>
      <c r="BL71">
        <v>42</v>
      </c>
      <c r="BO71">
        <v>6.28</v>
      </c>
      <c r="BP71">
        <v>0.47</v>
      </c>
      <c r="BQ71">
        <v>0.22</v>
      </c>
      <c r="BT71">
        <v>0.84</v>
      </c>
      <c r="BU71">
        <v>13.7</v>
      </c>
      <c r="BV71">
        <v>3.73</v>
      </c>
    </row>
    <row r="72" spans="1:74" x14ac:dyDescent="0.3">
      <c r="A72" t="s">
        <v>182</v>
      </c>
      <c r="B72">
        <v>29.438527780000001</v>
      </c>
      <c r="C72">
        <v>88.556555560000007</v>
      </c>
      <c r="D72" t="s">
        <v>196</v>
      </c>
      <c r="E72">
        <v>47</v>
      </c>
      <c r="H72">
        <v>64.98</v>
      </c>
      <c r="I72">
        <v>0.51</v>
      </c>
      <c r="J72">
        <v>15.99</v>
      </c>
      <c r="K72">
        <v>4.2740499999999999</v>
      </c>
      <c r="L72">
        <v>3.99</v>
      </c>
      <c r="M72">
        <v>1.73</v>
      </c>
      <c r="N72">
        <v>0.1</v>
      </c>
      <c r="O72">
        <v>3.59</v>
      </c>
      <c r="P72">
        <v>3.85</v>
      </c>
      <c r="Q72">
        <v>0.14000000000000001</v>
      </c>
      <c r="S72">
        <v>8.39</v>
      </c>
      <c r="T72">
        <v>122</v>
      </c>
      <c r="U72">
        <v>538</v>
      </c>
      <c r="V72">
        <v>15.2</v>
      </c>
      <c r="W72">
        <v>125</v>
      </c>
      <c r="X72">
        <v>8.56</v>
      </c>
      <c r="Y72">
        <v>481</v>
      </c>
      <c r="Z72">
        <v>26.3</v>
      </c>
      <c r="AA72">
        <v>52</v>
      </c>
      <c r="AB72">
        <v>5.31</v>
      </c>
      <c r="AC72">
        <v>20.7</v>
      </c>
      <c r="AD72">
        <v>3.67</v>
      </c>
      <c r="AE72">
        <v>0.91</v>
      </c>
      <c r="AF72">
        <v>3.03</v>
      </c>
      <c r="AG72">
        <v>0.44</v>
      </c>
      <c r="AH72">
        <v>2.48</v>
      </c>
      <c r="AI72">
        <v>1.42</v>
      </c>
      <c r="AJ72">
        <v>1.52</v>
      </c>
      <c r="AK72">
        <v>0.24</v>
      </c>
      <c r="AL72">
        <v>3.59</v>
      </c>
      <c r="AM72">
        <v>21.6</v>
      </c>
      <c r="AN72">
        <v>11.754108372196299</v>
      </c>
      <c r="AO72">
        <v>35.394736842105203</v>
      </c>
      <c r="AP72">
        <v>0.22676579925650561</v>
      </c>
      <c r="AQ72" t="s">
        <v>190</v>
      </c>
      <c r="AR72" t="s">
        <v>76</v>
      </c>
      <c r="AS72" t="s">
        <v>185</v>
      </c>
      <c r="AU72">
        <v>50</v>
      </c>
      <c r="AV72">
        <v>47</v>
      </c>
      <c r="AW72">
        <v>47</v>
      </c>
      <c r="AX72">
        <v>47</v>
      </c>
      <c r="BD72">
        <v>4.75</v>
      </c>
      <c r="BF72">
        <v>99.154049999999998</v>
      </c>
      <c r="BG72">
        <v>8.1199999999999992</v>
      </c>
      <c r="BH72">
        <v>94</v>
      </c>
      <c r="BI72">
        <v>9.42</v>
      </c>
      <c r="BJ72">
        <v>16.399999999999999</v>
      </c>
      <c r="BL72">
        <v>41</v>
      </c>
      <c r="BO72">
        <v>5.46</v>
      </c>
      <c r="BP72">
        <v>0.49</v>
      </c>
      <c r="BQ72">
        <v>0.22</v>
      </c>
      <c r="BT72">
        <v>0.77</v>
      </c>
      <c r="BU72">
        <v>13.5</v>
      </c>
      <c r="BV72">
        <v>5.12</v>
      </c>
    </row>
    <row r="73" spans="1:74" x14ac:dyDescent="0.3">
      <c r="A73" t="s">
        <v>182</v>
      </c>
      <c r="B73">
        <v>29.406694439999999</v>
      </c>
      <c r="C73">
        <v>88.576861109999996</v>
      </c>
      <c r="D73" t="s">
        <v>197</v>
      </c>
      <c r="E73">
        <v>50.4</v>
      </c>
      <c r="H73">
        <v>56.23</v>
      </c>
      <c r="I73">
        <v>0.93</v>
      </c>
      <c r="J73">
        <v>16.420000000000002</v>
      </c>
      <c r="K73">
        <v>7.4233500000000001</v>
      </c>
      <c r="L73">
        <v>6.64</v>
      </c>
      <c r="M73">
        <v>3.77</v>
      </c>
      <c r="N73">
        <v>0.19</v>
      </c>
      <c r="O73">
        <v>3.41</v>
      </c>
      <c r="P73">
        <v>3.59</v>
      </c>
      <c r="Q73">
        <v>0.23</v>
      </c>
      <c r="S73">
        <v>24.6</v>
      </c>
      <c r="T73">
        <v>145</v>
      </c>
      <c r="U73">
        <v>454</v>
      </c>
      <c r="V73">
        <v>32.799999999999997</v>
      </c>
      <c r="W73">
        <v>119</v>
      </c>
      <c r="X73">
        <v>12</v>
      </c>
      <c r="Y73">
        <v>489</v>
      </c>
      <c r="Z73">
        <v>30.7</v>
      </c>
      <c r="AA73">
        <v>66.8</v>
      </c>
      <c r="AB73">
        <v>8.1999999999999993</v>
      </c>
      <c r="AC73">
        <v>32.4</v>
      </c>
      <c r="AD73">
        <v>6.62</v>
      </c>
      <c r="AE73">
        <v>1.18</v>
      </c>
      <c r="AF73">
        <v>6.09</v>
      </c>
      <c r="AG73">
        <v>0.93</v>
      </c>
      <c r="AH73">
        <v>5.59</v>
      </c>
      <c r="AI73">
        <v>3.18</v>
      </c>
      <c r="AJ73">
        <v>3.09</v>
      </c>
      <c r="AK73">
        <v>0.46</v>
      </c>
      <c r="AL73">
        <v>3.15</v>
      </c>
      <c r="AM73">
        <v>8.2899999999999991</v>
      </c>
      <c r="AN73">
        <v>6.7492796963117696</v>
      </c>
      <c r="AO73">
        <v>13.8414634146341</v>
      </c>
      <c r="AP73">
        <v>0.31938325991189431</v>
      </c>
      <c r="AQ73" t="s">
        <v>198</v>
      </c>
      <c r="AR73" t="s">
        <v>76</v>
      </c>
      <c r="AS73" t="s">
        <v>185</v>
      </c>
      <c r="AU73">
        <v>50</v>
      </c>
      <c r="AV73">
        <v>50</v>
      </c>
      <c r="AW73">
        <v>50</v>
      </c>
      <c r="AX73">
        <v>50.4</v>
      </c>
      <c r="AY73">
        <v>0.4</v>
      </c>
      <c r="AZ73">
        <v>0.70469999999999999</v>
      </c>
      <c r="BA73">
        <v>2</v>
      </c>
      <c r="BB73">
        <v>6.0449999999999999</v>
      </c>
      <c r="BD73">
        <v>8.25</v>
      </c>
      <c r="BF73">
        <v>98.833349999999996</v>
      </c>
      <c r="BG73">
        <v>19.72</v>
      </c>
      <c r="BH73">
        <v>168</v>
      </c>
      <c r="BI73">
        <v>22.14</v>
      </c>
      <c r="BJ73">
        <v>21.7</v>
      </c>
      <c r="BL73">
        <v>90.9</v>
      </c>
      <c r="BO73">
        <v>8.39</v>
      </c>
      <c r="BP73">
        <v>1.1399999999999999</v>
      </c>
      <c r="BQ73">
        <v>0.48</v>
      </c>
      <c r="BT73">
        <v>0.79</v>
      </c>
      <c r="BU73">
        <v>16.8</v>
      </c>
      <c r="BV73">
        <v>1.7</v>
      </c>
    </row>
    <row r="74" spans="1:74" x14ac:dyDescent="0.3">
      <c r="A74" t="s">
        <v>182</v>
      </c>
      <c r="B74">
        <v>29.406694439999999</v>
      </c>
      <c r="C74">
        <v>88.576861109999996</v>
      </c>
      <c r="D74" t="s">
        <v>199</v>
      </c>
      <c r="E74">
        <v>50</v>
      </c>
      <c r="H74">
        <v>55.5</v>
      </c>
      <c r="I74">
        <v>0.92</v>
      </c>
      <c r="J74">
        <v>16.5</v>
      </c>
      <c r="K74">
        <v>7.6213059999999997</v>
      </c>
      <c r="L74">
        <v>7.01</v>
      </c>
      <c r="M74">
        <v>4.07</v>
      </c>
      <c r="N74">
        <v>0.16</v>
      </c>
      <c r="O74">
        <v>2.75</v>
      </c>
      <c r="P74">
        <v>3.58</v>
      </c>
      <c r="Q74">
        <v>0.17</v>
      </c>
      <c r="S74">
        <v>30.26</v>
      </c>
      <c r="T74">
        <v>114</v>
      </c>
      <c r="U74">
        <v>466</v>
      </c>
      <c r="V74">
        <v>25.5</v>
      </c>
      <c r="W74">
        <v>112</v>
      </c>
      <c r="X74">
        <v>8.92</v>
      </c>
      <c r="Y74">
        <v>392</v>
      </c>
      <c r="Z74">
        <v>23.6</v>
      </c>
      <c r="AA74">
        <v>50</v>
      </c>
      <c r="AB74">
        <v>5.73</v>
      </c>
      <c r="AC74">
        <v>24</v>
      </c>
      <c r="AD74">
        <v>4.8600000000000003</v>
      </c>
      <c r="AE74">
        <v>1.1100000000000001</v>
      </c>
      <c r="AF74">
        <v>4.54</v>
      </c>
      <c r="AG74">
        <v>0.69</v>
      </c>
      <c r="AH74">
        <v>4.2</v>
      </c>
      <c r="AI74">
        <v>2.4500000000000002</v>
      </c>
      <c r="AJ74">
        <v>2.42</v>
      </c>
      <c r="AK74">
        <v>0.37</v>
      </c>
      <c r="AL74">
        <v>3.01</v>
      </c>
      <c r="AM74">
        <v>5.94</v>
      </c>
      <c r="AN74">
        <v>6.6248212853506301</v>
      </c>
      <c r="AO74">
        <v>18.2745098039215</v>
      </c>
      <c r="AP74">
        <v>0.24463519313304721</v>
      </c>
      <c r="AQ74" t="s">
        <v>198</v>
      </c>
      <c r="AR74" t="s">
        <v>76</v>
      </c>
      <c r="AS74" t="s">
        <v>185</v>
      </c>
      <c r="AU74">
        <v>50</v>
      </c>
      <c r="AV74">
        <v>50</v>
      </c>
      <c r="AW74">
        <v>50</v>
      </c>
      <c r="AX74">
        <v>50</v>
      </c>
      <c r="AZ74">
        <v>0.70474800000000004</v>
      </c>
      <c r="BA74">
        <v>3.1</v>
      </c>
      <c r="BD74">
        <v>8.4700000000000006</v>
      </c>
      <c r="BF74">
        <v>98.281306000000015</v>
      </c>
      <c r="BG74">
        <v>19.89</v>
      </c>
      <c r="BH74">
        <v>183</v>
      </c>
      <c r="BI74">
        <v>24.71</v>
      </c>
      <c r="BJ74">
        <v>29.2</v>
      </c>
      <c r="BL74">
        <v>83.9</v>
      </c>
      <c r="BO74">
        <v>6.28</v>
      </c>
      <c r="BP74">
        <v>0.87</v>
      </c>
      <c r="BQ74">
        <v>0.37</v>
      </c>
      <c r="BT74">
        <v>0.64</v>
      </c>
      <c r="BU74">
        <v>15.4</v>
      </c>
      <c r="BV74">
        <v>1.57</v>
      </c>
    </row>
    <row r="75" spans="1:74" x14ac:dyDescent="0.3">
      <c r="A75" t="s">
        <v>200</v>
      </c>
      <c r="B75">
        <v>29.359480000000001</v>
      </c>
      <c r="C75">
        <v>88.430475970000003</v>
      </c>
      <c r="D75" t="s">
        <v>201</v>
      </c>
      <c r="E75">
        <v>173</v>
      </c>
      <c r="H75">
        <v>63.02</v>
      </c>
      <c r="I75">
        <v>0.45</v>
      </c>
      <c r="J75">
        <v>18.010000000000002</v>
      </c>
      <c r="K75">
        <v>4.6500000000000004</v>
      </c>
      <c r="L75">
        <v>4.3099999999999996</v>
      </c>
      <c r="M75">
        <v>1.6</v>
      </c>
      <c r="N75">
        <v>0.14000000000000001</v>
      </c>
      <c r="O75">
        <v>2.4300000000000002</v>
      </c>
      <c r="P75">
        <v>3.69</v>
      </c>
      <c r="Q75">
        <v>0.2</v>
      </c>
      <c r="R75">
        <v>10</v>
      </c>
      <c r="T75">
        <v>74.099999999999994</v>
      </c>
      <c r="U75">
        <v>460</v>
      </c>
      <c r="V75">
        <v>14.7</v>
      </c>
      <c r="W75">
        <v>193</v>
      </c>
      <c r="X75">
        <v>9</v>
      </c>
      <c r="Y75">
        <v>591</v>
      </c>
      <c r="Z75">
        <v>22.1</v>
      </c>
      <c r="AA75">
        <v>39.9</v>
      </c>
      <c r="AB75">
        <v>4.5</v>
      </c>
      <c r="AC75">
        <v>16.7</v>
      </c>
      <c r="AD75">
        <v>3.42</v>
      </c>
      <c r="AE75">
        <v>1.03</v>
      </c>
      <c r="AF75">
        <v>3.25</v>
      </c>
      <c r="AG75">
        <v>0.48</v>
      </c>
      <c r="AH75">
        <v>2.57</v>
      </c>
      <c r="AI75">
        <v>1.58</v>
      </c>
      <c r="AJ75">
        <v>1.66</v>
      </c>
      <c r="AK75">
        <v>0.28000000000000003</v>
      </c>
      <c r="AL75">
        <v>5.0999999999999996</v>
      </c>
      <c r="AN75">
        <v>9.0440241980580502</v>
      </c>
      <c r="AO75">
        <v>31.292517006802701</v>
      </c>
      <c r="AP75">
        <v>0.1610869565217391</v>
      </c>
      <c r="AQ75" t="s">
        <v>202</v>
      </c>
      <c r="AR75" t="s">
        <v>76</v>
      </c>
      <c r="AS75" t="s">
        <v>203</v>
      </c>
      <c r="AU75">
        <v>170</v>
      </c>
      <c r="AV75">
        <v>173</v>
      </c>
      <c r="AW75">
        <v>173</v>
      </c>
      <c r="AX75">
        <v>173</v>
      </c>
      <c r="BE75">
        <v>4.6500000000000004</v>
      </c>
      <c r="BF75">
        <v>98.500000000000014</v>
      </c>
      <c r="BH75">
        <v>76</v>
      </c>
      <c r="BI75">
        <v>8.8000000000000007</v>
      </c>
      <c r="BJ75">
        <v>29</v>
      </c>
      <c r="BL75">
        <v>86</v>
      </c>
      <c r="BM75">
        <v>19.3</v>
      </c>
      <c r="BO75">
        <v>5.43</v>
      </c>
      <c r="BP75">
        <v>0.53</v>
      </c>
      <c r="BQ75">
        <v>0.24</v>
      </c>
    </row>
    <row r="76" spans="1:74" x14ac:dyDescent="0.3">
      <c r="A76" t="s">
        <v>200</v>
      </c>
      <c r="B76">
        <v>29.359480000000001</v>
      </c>
      <c r="C76">
        <v>88.430475970000003</v>
      </c>
      <c r="D76" t="s">
        <v>204</v>
      </c>
      <c r="E76">
        <v>173</v>
      </c>
      <c r="H76">
        <v>63.03</v>
      </c>
      <c r="I76">
        <v>0.41</v>
      </c>
      <c r="J76">
        <v>17.559999999999999</v>
      </c>
      <c r="K76">
        <v>3.98</v>
      </c>
      <c r="L76">
        <v>7.54</v>
      </c>
      <c r="M76">
        <v>1.1000000000000001</v>
      </c>
      <c r="N76">
        <v>0.2</v>
      </c>
      <c r="O76">
        <v>3.67</v>
      </c>
      <c r="P76">
        <v>1.32</v>
      </c>
      <c r="Q76">
        <v>0.18</v>
      </c>
      <c r="R76">
        <v>10</v>
      </c>
      <c r="T76">
        <v>100.5</v>
      </c>
      <c r="U76">
        <v>648</v>
      </c>
      <c r="V76">
        <v>14.5</v>
      </c>
      <c r="W76">
        <v>201</v>
      </c>
      <c r="X76">
        <v>8</v>
      </c>
      <c r="Y76">
        <v>619</v>
      </c>
      <c r="Z76">
        <v>35.700000000000003</v>
      </c>
      <c r="AA76">
        <v>39.5</v>
      </c>
      <c r="AB76">
        <v>4.46</v>
      </c>
      <c r="AC76">
        <v>16.600000000000001</v>
      </c>
      <c r="AD76">
        <v>3.28</v>
      </c>
      <c r="AE76">
        <v>1.06</v>
      </c>
      <c r="AF76">
        <v>3.21</v>
      </c>
      <c r="AG76">
        <v>0.43</v>
      </c>
      <c r="AH76">
        <v>2.4</v>
      </c>
      <c r="AI76">
        <v>1.52</v>
      </c>
      <c r="AJ76">
        <v>1.54</v>
      </c>
      <c r="AK76">
        <v>0.28999999999999998</v>
      </c>
      <c r="AL76">
        <v>5.0999999999999996</v>
      </c>
      <c r="AN76">
        <v>15.747986191024101</v>
      </c>
      <c r="AO76">
        <v>44.689655172413701</v>
      </c>
      <c r="AP76">
        <v>0.15509259259259259</v>
      </c>
      <c r="AQ76" t="s">
        <v>202</v>
      </c>
      <c r="AR76" t="s">
        <v>76</v>
      </c>
      <c r="AS76" t="s">
        <v>203</v>
      </c>
      <c r="AU76">
        <v>170</v>
      </c>
      <c r="AV76">
        <v>173</v>
      </c>
      <c r="AW76">
        <v>173</v>
      </c>
      <c r="AX76">
        <v>173</v>
      </c>
      <c r="BA76">
        <v>5.7</v>
      </c>
      <c r="BE76">
        <v>3.98</v>
      </c>
      <c r="BF76">
        <v>98.990000000000009</v>
      </c>
      <c r="BH76">
        <v>75</v>
      </c>
      <c r="BI76">
        <v>4.2</v>
      </c>
      <c r="BL76">
        <v>104</v>
      </c>
      <c r="BM76">
        <v>18.3</v>
      </c>
      <c r="BO76">
        <v>2.3199999999999998</v>
      </c>
      <c r="BP76">
        <v>0.51</v>
      </c>
      <c r="BQ76">
        <v>0.25</v>
      </c>
    </row>
    <row r="77" spans="1:74" x14ac:dyDescent="0.3">
      <c r="A77" t="s">
        <v>200</v>
      </c>
      <c r="B77">
        <v>29.359480000000001</v>
      </c>
      <c r="C77">
        <v>88.430475970000003</v>
      </c>
      <c r="D77" t="s">
        <v>205</v>
      </c>
      <c r="E77">
        <v>173</v>
      </c>
      <c r="H77">
        <v>62.2</v>
      </c>
      <c r="I77">
        <v>0.48</v>
      </c>
      <c r="J77">
        <v>17.47</v>
      </c>
      <c r="K77">
        <v>4.1399999999999997</v>
      </c>
      <c r="L77">
        <v>5.39</v>
      </c>
      <c r="M77">
        <v>1.41</v>
      </c>
      <c r="N77">
        <v>0.27</v>
      </c>
      <c r="O77">
        <v>4.04</v>
      </c>
      <c r="P77">
        <v>3.31</v>
      </c>
      <c r="Q77">
        <v>0.19</v>
      </c>
      <c r="R77">
        <v>10</v>
      </c>
      <c r="T77">
        <v>114.5</v>
      </c>
      <c r="U77">
        <v>423</v>
      </c>
      <c r="V77">
        <v>18.399999999999999</v>
      </c>
      <c r="W77">
        <v>185</v>
      </c>
      <c r="X77">
        <v>9.4</v>
      </c>
      <c r="Y77">
        <v>816</v>
      </c>
      <c r="Z77">
        <v>25</v>
      </c>
      <c r="AA77">
        <v>43.8</v>
      </c>
      <c r="AB77">
        <v>5.22</v>
      </c>
      <c r="AC77">
        <v>20</v>
      </c>
      <c r="AD77">
        <v>3.96</v>
      </c>
      <c r="AE77">
        <v>1.19</v>
      </c>
      <c r="AF77">
        <v>3.74</v>
      </c>
      <c r="AG77">
        <v>0.56000000000000005</v>
      </c>
      <c r="AH77">
        <v>3.08</v>
      </c>
      <c r="AI77">
        <v>1.96</v>
      </c>
      <c r="AJ77">
        <v>1.94</v>
      </c>
      <c r="AK77">
        <v>0.32</v>
      </c>
      <c r="AL77">
        <v>4.5</v>
      </c>
      <c r="AN77">
        <v>8.7541867849841193</v>
      </c>
      <c r="AO77">
        <v>22.989130434782599</v>
      </c>
      <c r="AP77">
        <v>0.2706855791962175</v>
      </c>
      <c r="AQ77" t="s">
        <v>202</v>
      </c>
      <c r="AR77" t="s">
        <v>76</v>
      </c>
      <c r="AS77" t="s">
        <v>203</v>
      </c>
      <c r="AU77">
        <v>170</v>
      </c>
      <c r="AV77">
        <v>173</v>
      </c>
      <c r="AW77">
        <v>173</v>
      </c>
      <c r="AX77">
        <v>173</v>
      </c>
      <c r="BE77">
        <v>4.1399999999999997</v>
      </c>
      <c r="BF77">
        <v>98.9</v>
      </c>
      <c r="BH77">
        <v>77</v>
      </c>
      <c r="BI77">
        <v>6.6</v>
      </c>
      <c r="BJ77">
        <v>33</v>
      </c>
      <c r="BL77">
        <v>93</v>
      </c>
      <c r="BM77">
        <v>18.5</v>
      </c>
      <c r="BO77">
        <v>2.68</v>
      </c>
      <c r="BP77">
        <v>0.68</v>
      </c>
      <c r="BQ77">
        <v>0.27</v>
      </c>
    </row>
    <row r="78" spans="1:74" x14ac:dyDescent="0.3">
      <c r="A78" t="s">
        <v>200</v>
      </c>
      <c r="B78">
        <v>29.359480000000001</v>
      </c>
      <c r="C78">
        <v>88.430475970000003</v>
      </c>
      <c r="D78" t="s">
        <v>206</v>
      </c>
      <c r="E78">
        <v>173</v>
      </c>
      <c r="H78">
        <v>62.09</v>
      </c>
      <c r="I78">
        <v>0.47</v>
      </c>
      <c r="J78">
        <v>18.04</v>
      </c>
      <c r="K78">
        <v>4.79</v>
      </c>
      <c r="L78">
        <v>7.03</v>
      </c>
      <c r="M78">
        <v>1.84</v>
      </c>
      <c r="N78">
        <v>0.26</v>
      </c>
      <c r="O78">
        <v>3.47</v>
      </c>
      <c r="P78">
        <v>0.52</v>
      </c>
      <c r="Q78">
        <v>0.19</v>
      </c>
      <c r="R78">
        <v>20</v>
      </c>
      <c r="T78">
        <v>117</v>
      </c>
      <c r="U78">
        <v>428</v>
      </c>
      <c r="V78">
        <v>16.3</v>
      </c>
      <c r="W78">
        <v>192</v>
      </c>
      <c r="X78">
        <v>9.6</v>
      </c>
      <c r="Y78">
        <v>718</v>
      </c>
      <c r="Z78">
        <v>22.5</v>
      </c>
      <c r="AA78">
        <v>39.5</v>
      </c>
      <c r="AB78">
        <v>4.5199999999999996</v>
      </c>
      <c r="AC78">
        <v>17.5</v>
      </c>
      <c r="AD78">
        <v>3.58</v>
      </c>
      <c r="AE78">
        <v>1.23</v>
      </c>
      <c r="AF78">
        <v>3.71</v>
      </c>
      <c r="AG78">
        <v>0.49</v>
      </c>
      <c r="AH78">
        <v>2.87</v>
      </c>
      <c r="AI78">
        <v>1.79</v>
      </c>
      <c r="AJ78">
        <v>1.87</v>
      </c>
      <c r="AK78">
        <v>0.28999999999999998</v>
      </c>
      <c r="AL78">
        <v>4.7</v>
      </c>
      <c r="AN78">
        <v>8.1736952548568294</v>
      </c>
      <c r="AO78">
        <v>26.2576687116564</v>
      </c>
      <c r="AP78">
        <v>0.27336448598130841</v>
      </c>
      <c r="AQ78" t="s">
        <v>202</v>
      </c>
      <c r="AR78" t="s">
        <v>76</v>
      </c>
      <c r="AS78" t="s">
        <v>203</v>
      </c>
      <c r="AU78">
        <v>170</v>
      </c>
      <c r="AV78">
        <v>173</v>
      </c>
      <c r="AW78">
        <v>173</v>
      </c>
      <c r="AX78">
        <v>173</v>
      </c>
      <c r="BE78">
        <v>4.79</v>
      </c>
      <c r="BF78">
        <v>98.7</v>
      </c>
      <c r="BH78">
        <v>89</v>
      </c>
      <c r="BI78">
        <v>8.3000000000000007</v>
      </c>
      <c r="BJ78">
        <v>23</v>
      </c>
      <c r="BL78">
        <v>361</v>
      </c>
      <c r="BM78">
        <v>18.899999999999999</v>
      </c>
      <c r="BO78">
        <v>5.65</v>
      </c>
      <c r="BP78">
        <v>0.6</v>
      </c>
      <c r="BQ78">
        <v>0.28999999999999998</v>
      </c>
    </row>
    <row r="79" spans="1:74" x14ac:dyDescent="0.3">
      <c r="A79" t="s">
        <v>200</v>
      </c>
      <c r="B79">
        <v>29.359376999999999</v>
      </c>
      <c r="C79">
        <v>88.428311199999996</v>
      </c>
      <c r="D79" t="s">
        <v>207</v>
      </c>
      <c r="E79">
        <v>174</v>
      </c>
      <c r="H79">
        <v>62.74</v>
      </c>
      <c r="I79">
        <v>0.53</v>
      </c>
      <c r="J79">
        <v>18.329999999999998</v>
      </c>
      <c r="K79">
        <v>2.73</v>
      </c>
      <c r="L79">
        <v>6.6</v>
      </c>
      <c r="M79">
        <v>1.57</v>
      </c>
      <c r="N79">
        <v>0.17</v>
      </c>
      <c r="O79">
        <v>3.33</v>
      </c>
      <c r="P79">
        <v>2.27</v>
      </c>
      <c r="Q79">
        <v>0.19</v>
      </c>
      <c r="R79">
        <v>10</v>
      </c>
      <c r="T79">
        <v>74.3</v>
      </c>
      <c r="U79">
        <v>628</v>
      </c>
      <c r="V79">
        <v>14.5</v>
      </c>
      <c r="W79">
        <v>212</v>
      </c>
      <c r="X79">
        <v>9.1</v>
      </c>
      <c r="Y79">
        <v>840</v>
      </c>
      <c r="Z79">
        <v>20.5</v>
      </c>
      <c r="AA79">
        <v>40</v>
      </c>
      <c r="AB79">
        <v>4.82</v>
      </c>
      <c r="AC79">
        <v>19.3</v>
      </c>
      <c r="AD79">
        <v>3.55</v>
      </c>
      <c r="AE79">
        <v>1.1399999999999999</v>
      </c>
      <c r="AF79">
        <v>3.39</v>
      </c>
      <c r="AG79">
        <v>0.46</v>
      </c>
      <c r="AH79">
        <v>2.52</v>
      </c>
      <c r="AI79">
        <v>1.62</v>
      </c>
      <c r="AJ79">
        <v>1.71</v>
      </c>
      <c r="AK79">
        <v>0.28000000000000003</v>
      </c>
      <c r="AL79">
        <v>5.3</v>
      </c>
      <c r="AN79">
        <v>8.1439534137735308</v>
      </c>
      <c r="AO79">
        <v>43.310344827586199</v>
      </c>
      <c r="AP79">
        <v>0.118312101910828</v>
      </c>
      <c r="AQ79" t="s">
        <v>202</v>
      </c>
      <c r="AR79" t="s">
        <v>76</v>
      </c>
      <c r="AS79" t="s">
        <v>203</v>
      </c>
      <c r="AU79">
        <v>170</v>
      </c>
      <c r="AV79">
        <v>174</v>
      </c>
      <c r="AW79">
        <v>174</v>
      </c>
      <c r="AX79">
        <v>174</v>
      </c>
      <c r="BE79">
        <v>2.73</v>
      </c>
      <c r="BF79">
        <v>98.45999999999998</v>
      </c>
      <c r="BH79">
        <v>102</v>
      </c>
      <c r="BI79">
        <v>3</v>
      </c>
      <c r="BJ79">
        <v>6</v>
      </c>
      <c r="BL79">
        <v>96</v>
      </c>
      <c r="BM79">
        <v>20</v>
      </c>
      <c r="BO79">
        <v>2.48</v>
      </c>
      <c r="BP79">
        <v>0.51</v>
      </c>
      <c r="BQ79">
        <v>0.24</v>
      </c>
    </row>
    <row r="80" spans="1:74" x14ac:dyDescent="0.3">
      <c r="A80" t="s">
        <v>200</v>
      </c>
      <c r="B80">
        <v>29.361868999999999</v>
      </c>
      <c r="C80">
        <v>88.420589140000004</v>
      </c>
      <c r="D80" t="s">
        <v>208</v>
      </c>
      <c r="E80">
        <v>174</v>
      </c>
      <c r="H80">
        <v>63.05</v>
      </c>
      <c r="I80">
        <v>0.44</v>
      </c>
      <c r="J80">
        <v>17.48</v>
      </c>
      <c r="K80">
        <v>4.25</v>
      </c>
      <c r="L80">
        <v>3.96</v>
      </c>
      <c r="M80">
        <v>1.33</v>
      </c>
      <c r="N80">
        <v>0.13</v>
      </c>
      <c r="O80">
        <v>3.77</v>
      </c>
      <c r="P80">
        <v>3.68</v>
      </c>
      <c r="Q80">
        <v>0.19</v>
      </c>
      <c r="R80">
        <v>10</v>
      </c>
      <c r="T80">
        <v>120.5</v>
      </c>
      <c r="U80">
        <v>467</v>
      </c>
      <c r="V80">
        <v>13.1</v>
      </c>
      <c r="W80">
        <v>176</v>
      </c>
      <c r="X80">
        <v>8.6</v>
      </c>
      <c r="Y80">
        <v>777</v>
      </c>
      <c r="Z80">
        <v>19.8</v>
      </c>
      <c r="AA80">
        <v>36.6</v>
      </c>
      <c r="AB80">
        <v>4.12</v>
      </c>
      <c r="AC80">
        <v>15.6</v>
      </c>
      <c r="AD80">
        <v>3.15</v>
      </c>
      <c r="AE80">
        <v>0.86</v>
      </c>
      <c r="AF80">
        <v>2.86</v>
      </c>
      <c r="AG80">
        <v>0.43</v>
      </c>
      <c r="AH80">
        <v>2.2599999999999998</v>
      </c>
      <c r="AI80">
        <v>1.39</v>
      </c>
      <c r="AJ80">
        <v>1.49</v>
      </c>
      <c r="AK80">
        <v>0.27</v>
      </c>
      <c r="AL80">
        <v>4.7</v>
      </c>
      <c r="AN80">
        <v>9.0272704103304697</v>
      </c>
      <c r="AO80">
        <v>35.648854961832001</v>
      </c>
      <c r="AP80">
        <v>0.25802997858672377</v>
      </c>
      <c r="AQ80" t="s">
        <v>202</v>
      </c>
      <c r="AR80" t="s">
        <v>76</v>
      </c>
      <c r="AS80" t="s">
        <v>209</v>
      </c>
      <c r="AU80">
        <v>170</v>
      </c>
      <c r="AV80">
        <v>174</v>
      </c>
      <c r="AW80">
        <v>174</v>
      </c>
      <c r="AX80">
        <v>174</v>
      </c>
      <c r="BE80">
        <v>4.25</v>
      </c>
      <c r="BF80">
        <v>98.279999999999987</v>
      </c>
      <c r="BH80">
        <v>75</v>
      </c>
      <c r="BI80">
        <v>5.5</v>
      </c>
      <c r="BJ80">
        <v>36</v>
      </c>
      <c r="BL80">
        <v>105</v>
      </c>
      <c r="BM80">
        <v>18.3</v>
      </c>
      <c r="BO80">
        <v>4.62</v>
      </c>
      <c r="BP80">
        <v>0.48</v>
      </c>
      <c r="BQ80">
        <v>0.23</v>
      </c>
    </row>
    <row r="81" spans="1:74" x14ac:dyDescent="0.3">
      <c r="A81" t="s">
        <v>200</v>
      </c>
      <c r="B81">
        <v>29.362551</v>
      </c>
      <c r="C81">
        <v>88.420052630000001</v>
      </c>
      <c r="D81" t="s">
        <v>210</v>
      </c>
      <c r="E81">
        <v>174</v>
      </c>
      <c r="H81">
        <v>63.87</v>
      </c>
      <c r="I81">
        <v>0.38</v>
      </c>
      <c r="J81">
        <v>17.420000000000002</v>
      </c>
      <c r="K81">
        <v>3.34</v>
      </c>
      <c r="L81">
        <v>3.32</v>
      </c>
      <c r="M81">
        <v>1.48</v>
      </c>
      <c r="N81">
        <v>0.13</v>
      </c>
      <c r="O81">
        <v>3.18</v>
      </c>
      <c r="P81">
        <v>4.82</v>
      </c>
      <c r="Q81">
        <v>0.17</v>
      </c>
      <c r="R81">
        <v>10</v>
      </c>
      <c r="T81">
        <v>100</v>
      </c>
      <c r="U81">
        <v>434</v>
      </c>
      <c r="V81">
        <v>12.9</v>
      </c>
      <c r="W81">
        <v>220</v>
      </c>
      <c r="X81">
        <v>8.4</v>
      </c>
      <c r="Y81">
        <v>1030</v>
      </c>
      <c r="Z81">
        <v>21.7</v>
      </c>
      <c r="AA81">
        <v>39.5</v>
      </c>
      <c r="AB81">
        <v>4.4400000000000004</v>
      </c>
      <c r="AC81">
        <v>16.7</v>
      </c>
      <c r="AD81">
        <v>3.2</v>
      </c>
      <c r="AE81">
        <v>0.91</v>
      </c>
      <c r="AF81">
        <v>3.01</v>
      </c>
      <c r="AG81">
        <v>0.42</v>
      </c>
      <c r="AH81">
        <v>2.23</v>
      </c>
      <c r="AI81">
        <v>1.4</v>
      </c>
      <c r="AJ81">
        <v>1.51</v>
      </c>
      <c r="AK81">
        <v>0.25</v>
      </c>
      <c r="AL81">
        <v>5.6</v>
      </c>
      <c r="AN81">
        <v>9.7624835834241495</v>
      </c>
      <c r="AO81">
        <v>33.643410852713103</v>
      </c>
      <c r="AP81">
        <v>0.2304147465437788</v>
      </c>
      <c r="AQ81" t="s">
        <v>202</v>
      </c>
      <c r="AR81" t="s">
        <v>76</v>
      </c>
      <c r="AS81" t="s">
        <v>209</v>
      </c>
      <c r="AU81">
        <v>170</v>
      </c>
      <c r="AV81">
        <v>174</v>
      </c>
      <c r="AW81">
        <v>174</v>
      </c>
      <c r="AX81">
        <v>174</v>
      </c>
      <c r="BE81">
        <v>3.34</v>
      </c>
      <c r="BF81">
        <v>98.11</v>
      </c>
      <c r="BH81">
        <v>72</v>
      </c>
      <c r="BI81">
        <v>5</v>
      </c>
      <c r="BJ81">
        <v>5</v>
      </c>
      <c r="BL81">
        <v>100</v>
      </c>
      <c r="BM81">
        <v>17.399999999999999</v>
      </c>
      <c r="BO81">
        <v>3.17</v>
      </c>
      <c r="BP81">
        <v>0.48</v>
      </c>
      <c r="BQ81">
        <v>0.23</v>
      </c>
    </row>
    <row r="82" spans="1:74" x14ac:dyDescent="0.3">
      <c r="A82" t="s">
        <v>200</v>
      </c>
      <c r="B82">
        <v>29.363236000000001</v>
      </c>
      <c r="C82">
        <v>88.419330729999999</v>
      </c>
      <c r="D82" t="s">
        <v>211</v>
      </c>
      <c r="E82">
        <v>174</v>
      </c>
      <c r="H82">
        <v>63.5</v>
      </c>
      <c r="I82">
        <v>0.43</v>
      </c>
      <c r="J82">
        <v>17.489999999999998</v>
      </c>
      <c r="K82">
        <v>4.01</v>
      </c>
      <c r="L82">
        <v>3.12</v>
      </c>
      <c r="M82">
        <v>1.48</v>
      </c>
      <c r="N82">
        <v>0.17</v>
      </c>
      <c r="O82">
        <v>2.71</v>
      </c>
      <c r="P82">
        <v>4.9800000000000004</v>
      </c>
      <c r="Q82">
        <v>0.18</v>
      </c>
      <c r="R82">
        <v>10</v>
      </c>
      <c r="T82">
        <v>62.3</v>
      </c>
      <c r="U82">
        <v>520</v>
      </c>
      <c r="V82">
        <v>14</v>
      </c>
      <c r="W82">
        <v>151</v>
      </c>
      <c r="X82">
        <v>10.3</v>
      </c>
      <c r="Y82">
        <v>937</v>
      </c>
      <c r="Z82">
        <v>19.7</v>
      </c>
      <c r="AA82">
        <v>38.700000000000003</v>
      </c>
      <c r="AB82">
        <v>4.24</v>
      </c>
      <c r="AC82">
        <v>16</v>
      </c>
      <c r="AD82">
        <v>3.16</v>
      </c>
      <c r="AE82">
        <v>1.02</v>
      </c>
      <c r="AF82">
        <v>3.08</v>
      </c>
      <c r="AG82">
        <v>0.46</v>
      </c>
      <c r="AH82">
        <v>2.59</v>
      </c>
      <c r="AI82">
        <v>1.64</v>
      </c>
      <c r="AJ82">
        <v>1.67</v>
      </c>
      <c r="AK82">
        <v>0.28000000000000003</v>
      </c>
      <c r="AL82">
        <v>4</v>
      </c>
      <c r="AN82">
        <v>8.0135930670304898</v>
      </c>
      <c r="AO82">
        <v>37.142857142857103</v>
      </c>
      <c r="AP82">
        <v>0.1198076923076923</v>
      </c>
      <c r="AQ82" t="s">
        <v>202</v>
      </c>
      <c r="AR82" t="s">
        <v>76</v>
      </c>
      <c r="AS82" t="s">
        <v>209</v>
      </c>
      <c r="AU82">
        <v>170</v>
      </c>
      <c r="AV82">
        <v>174</v>
      </c>
      <c r="AW82">
        <v>174</v>
      </c>
      <c r="AX82">
        <v>174</v>
      </c>
      <c r="BE82">
        <v>4.01</v>
      </c>
      <c r="BF82">
        <v>98.070000000000022</v>
      </c>
      <c r="BH82">
        <v>74</v>
      </c>
      <c r="BI82">
        <v>7.4</v>
      </c>
      <c r="BJ82">
        <v>6</v>
      </c>
      <c r="BL82">
        <v>41</v>
      </c>
      <c r="BM82">
        <v>15.4</v>
      </c>
      <c r="BO82">
        <v>2.0699999999999998</v>
      </c>
      <c r="BP82">
        <v>0.54</v>
      </c>
      <c r="BQ82">
        <v>0.23</v>
      </c>
    </row>
    <row r="83" spans="1:74" x14ac:dyDescent="0.3">
      <c r="A83" t="s">
        <v>200</v>
      </c>
      <c r="B83">
        <v>29.362058999999999</v>
      </c>
      <c r="C83">
        <v>88.422260600000001</v>
      </c>
      <c r="D83" t="s">
        <v>212</v>
      </c>
      <c r="E83">
        <v>173.5</v>
      </c>
      <c r="H83">
        <v>64.459999999999994</v>
      </c>
      <c r="I83">
        <v>0.48</v>
      </c>
      <c r="J83">
        <v>17.47</v>
      </c>
      <c r="K83">
        <v>3.57</v>
      </c>
      <c r="L83">
        <v>3.87</v>
      </c>
      <c r="M83">
        <v>1.35</v>
      </c>
      <c r="N83">
        <v>0.1</v>
      </c>
      <c r="O83">
        <v>0.87</v>
      </c>
      <c r="P83">
        <v>6.25</v>
      </c>
      <c r="Q83">
        <v>0.17</v>
      </c>
      <c r="R83">
        <v>10</v>
      </c>
      <c r="T83">
        <v>26.8</v>
      </c>
      <c r="U83">
        <v>475</v>
      </c>
      <c r="V83">
        <v>16.899999999999999</v>
      </c>
      <c r="W83">
        <v>178</v>
      </c>
      <c r="X83">
        <v>9.4</v>
      </c>
      <c r="Y83">
        <v>230</v>
      </c>
      <c r="Z83">
        <v>24.4</v>
      </c>
      <c r="AA83">
        <v>43.7</v>
      </c>
      <c r="AB83">
        <v>5.0199999999999996</v>
      </c>
      <c r="AC83">
        <v>19.100000000000001</v>
      </c>
      <c r="AD83">
        <v>3.67</v>
      </c>
      <c r="AE83">
        <v>1.1000000000000001</v>
      </c>
      <c r="AF83">
        <v>3.79</v>
      </c>
      <c r="AG83">
        <v>0.52</v>
      </c>
      <c r="AH83">
        <v>3.08</v>
      </c>
      <c r="AI83">
        <v>1.91</v>
      </c>
      <c r="AJ83">
        <v>1.85</v>
      </c>
      <c r="AK83">
        <v>0.28000000000000003</v>
      </c>
      <c r="AL83">
        <v>4.5</v>
      </c>
      <c r="AN83">
        <v>8.9597445546812597</v>
      </c>
      <c r="AO83">
        <v>28.1065088757396</v>
      </c>
      <c r="AP83">
        <v>5.6421052631578948E-2</v>
      </c>
      <c r="AQ83" t="s">
        <v>213</v>
      </c>
      <c r="AR83" t="s">
        <v>76</v>
      </c>
      <c r="AS83" t="s">
        <v>214</v>
      </c>
      <c r="AU83">
        <v>170</v>
      </c>
      <c r="AV83">
        <v>174</v>
      </c>
      <c r="AW83">
        <v>174</v>
      </c>
      <c r="AX83">
        <v>173.5</v>
      </c>
      <c r="AY83">
        <v>1</v>
      </c>
      <c r="BE83">
        <v>3.57</v>
      </c>
      <c r="BF83">
        <v>98.589999999999989</v>
      </c>
      <c r="BH83">
        <v>80</v>
      </c>
      <c r="BI83">
        <v>8.6</v>
      </c>
      <c r="BL83">
        <v>32</v>
      </c>
      <c r="BM83">
        <v>17.600000000000001</v>
      </c>
      <c r="BO83">
        <v>0.84</v>
      </c>
      <c r="BP83">
        <v>0.62</v>
      </c>
      <c r="BQ83">
        <v>0.23</v>
      </c>
    </row>
    <row r="84" spans="1:74" x14ac:dyDescent="0.3">
      <c r="A84" t="s">
        <v>200</v>
      </c>
      <c r="B84">
        <v>29.358699999999999</v>
      </c>
      <c r="C84">
        <v>88.429156840000005</v>
      </c>
      <c r="D84" t="s">
        <v>215</v>
      </c>
      <c r="E84">
        <v>177</v>
      </c>
      <c r="H84">
        <v>63.08</v>
      </c>
      <c r="I84">
        <v>0.49</v>
      </c>
      <c r="J84">
        <v>17.28</v>
      </c>
      <c r="K84">
        <v>3.33</v>
      </c>
      <c r="L84">
        <v>5.76</v>
      </c>
      <c r="M84">
        <v>1.62</v>
      </c>
      <c r="N84">
        <v>0.22</v>
      </c>
      <c r="O84">
        <v>2.94</v>
      </c>
      <c r="P84">
        <v>3.92</v>
      </c>
      <c r="Q84">
        <v>0.18</v>
      </c>
      <c r="R84">
        <v>10</v>
      </c>
      <c r="T84">
        <v>68.2</v>
      </c>
      <c r="U84">
        <v>567</v>
      </c>
      <c r="V84">
        <v>17.600000000000001</v>
      </c>
      <c r="W84">
        <v>196</v>
      </c>
      <c r="X84">
        <v>8.5</v>
      </c>
      <c r="Y84">
        <v>884</v>
      </c>
      <c r="Z84">
        <v>23.5</v>
      </c>
      <c r="AA84">
        <v>42.7</v>
      </c>
      <c r="AB84">
        <v>4.92</v>
      </c>
      <c r="AC84">
        <v>19.100000000000001</v>
      </c>
      <c r="AD84">
        <v>3.8</v>
      </c>
      <c r="AE84">
        <v>1.21</v>
      </c>
      <c r="AF84">
        <v>3.74</v>
      </c>
      <c r="AG84">
        <v>0.55000000000000004</v>
      </c>
      <c r="AH84">
        <v>3.03</v>
      </c>
      <c r="AI84">
        <v>1.84</v>
      </c>
      <c r="AJ84">
        <v>1.9</v>
      </c>
      <c r="AK84">
        <v>0.3</v>
      </c>
      <c r="AL84">
        <v>4.9000000000000004</v>
      </c>
      <c r="AN84">
        <v>8.4021763268931799</v>
      </c>
      <c r="AO84">
        <v>32.215909090909001</v>
      </c>
      <c r="AP84">
        <v>0.12028218694885361</v>
      </c>
      <c r="AQ84" t="s">
        <v>202</v>
      </c>
      <c r="AR84" t="s">
        <v>76</v>
      </c>
      <c r="AS84" t="s">
        <v>216</v>
      </c>
      <c r="AU84">
        <v>180</v>
      </c>
      <c r="AV84">
        <v>177</v>
      </c>
      <c r="AW84">
        <v>177</v>
      </c>
      <c r="AX84">
        <v>177</v>
      </c>
      <c r="BE84">
        <v>3.33</v>
      </c>
      <c r="BF84">
        <v>98.820000000000007</v>
      </c>
      <c r="BH84">
        <v>89</v>
      </c>
      <c r="BI84">
        <v>3.6</v>
      </c>
      <c r="BJ84">
        <v>5</v>
      </c>
      <c r="BL84">
        <v>91</v>
      </c>
      <c r="BM84">
        <v>18.899999999999999</v>
      </c>
      <c r="BO84">
        <v>6.88</v>
      </c>
      <c r="BP84">
        <v>0.61</v>
      </c>
      <c r="BQ84">
        <v>0.28999999999999998</v>
      </c>
    </row>
    <row r="85" spans="1:74" x14ac:dyDescent="0.3">
      <c r="A85" t="s">
        <v>200</v>
      </c>
      <c r="B85">
        <v>29.358889999999999</v>
      </c>
      <c r="C85">
        <v>88.428325000000001</v>
      </c>
      <c r="D85" t="s">
        <v>217</v>
      </c>
      <c r="E85">
        <v>177</v>
      </c>
      <c r="H85">
        <v>63.51</v>
      </c>
      <c r="I85">
        <v>0.59</v>
      </c>
      <c r="J85">
        <v>17.3</v>
      </c>
      <c r="K85">
        <v>4.08</v>
      </c>
      <c r="L85">
        <v>6.35</v>
      </c>
      <c r="M85">
        <v>1.69</v>
      </c>
      <c r="N85">
        <v>0.13</v>
      </c>
      <c r="O85">
        <v>2.59</v>
      </c>
      <c r="P85">
        <v>1.65</v>
      </c>
      <c r="Q85">
        <v>0.18</v>
      </c>
      <c r="R85">
        <v>20</v>
      </c>
      <c r="T85">
        <v>95.8</v>
      </c>
      <c r="U85">
        <v>359</v>
      </c>
      <c r="V85">
        <v>16.8</v>
      </c>
      <c r="W85">
        <v>203</v>
      </c>
      <c r="X85">
        <v>9.4</v>
      </c>
      <c r="Y85">
        <v>435</v>
      </c>
      <c r="Z85">
        <v>24.8</v>
      </c>
      <c r="AA85">
        <v>42.5</v>
      </c>
      <c r="AB85">
        <v>4.8499999999999996</v>
      </c>
      <c r="AC85">
        <v>19</v>
      </c>
      <c r="AD85">
        <v>3.85</v>
      </c>
      <c r="AE85">
        <v>1.29</v>
      </c>
      <c r="AF85">
        <v>3.67</v>
      </c>
      <c r="AG85">
        <v>0.51</v>
      </c>
      <c r="AH85">
        <v>2.96</v>
      </c>
      <c r="AI85">
        <v>1.82</v>
      </c>
      <c r="AJ85">
        <v>1.85</v>
      </c>
      <c r="AK85">
        <v>0.28000000000000003</v>
      </c>
      <c r="AL85">
        <v>5</v>
      </c>
      <c r="AN85">
        <v>9.1066256129547192</v>
      </c>
      <c r="AO85">
        <v>21.369047619047599</v>
      </c>
      <c r="AP85">
        <v>0.26685236768802229</v>
      </c>
      <c r="AQ85" t="s">
        <v>202</v>
      </c>
      <c r="AR85" t="s">
        <v>76</v>
      </c>
      <c r="AS85" t="s">
        <v>216</v>
      </c>
      <c r="AU85">
        <v>180</v>
      </c>
      <c r="AV85">
        <v>177</v>
      </c>
      <c r="AW85">
        <v>177</v>
      </c>
      <c r="AX85">
        <v>177</v>
      </c>
      <c r="BE85">
        <v>4.08</v>
      </c>
      <c r="BF85">
        <v>98.07</v>
      </c>
      <c r="BH85">
        <v>92</v>
      </c>
      <c r="BI85">
        <v>7.6</v>
      </c>
      <c r="BJ85">
        <v>15</v>
      </c>
      <c r="BL85">
        <v>78</v>
      </c>
      <c r="BM85">
        <v>20.100000000000001</v>
      </c>
      <c r="BO85">
        <v>5.71</v>
      </c>
      <c r="BP85">
        <v>0.61</v>
      </c>
      <c r="BQ85">
        <v>0.27</v>
      </c>
    </row>
    <row r="86" spans="1:74" x14ac:dyDescent="0.3">
      <c r="A86" t="s">
        <v>200</v>
      </c>
      <c r="B86">
        <v>29.358384999999998</v>
      </c>
      <c r="C86">
        <v>88.428224999999998</v>
      </c>
      <c r="D86" t="s">
        <v>218</v>
      </c>
      <c r="E86">
        <v>177</v>
      </c>
      <c r="H86">
        <v>63.94</v>
      </c>
      <c r="I86">
        <v>0.49</v>
      </c>
      <c r="J86">
        <v>17.510000000000002</v>
      </c>
      <c r="K86">
        <v>3.31</v>
      </c>
      <c r="L86">
        <v>6.38</v>
      </c>
      <c r="M86">
        <v>1.74</v>
      </c>
      <c r="N86">
        <v>0.18</v>
      </c>
      <c r="O86">
        <v>2.14</v>
      </c>
      <c r="P86">
        <v>2.14</v>
      </c>
      <c r="Q86">
        <v>0.18</v>
      </c>
      <c r="R86">
        <v>10</v>
      </c>
      <c r="T86">
        <v>59.8</v>
      </c>
      <c r="U86">
        <v>520</v>
      </c>
      <c r="V86">
        <v>14.6</v>
      </c>
      <c r="W86">
        <v>189</v>
      </c>
      <c r="X86">
        <v>9.8000000000000007</v>
      </c>
      <c r="Y86">
        <v>607</v>
      </c>
      <c r="Z86">
        <v>23.8</v>
      </c>
      <c r="AA86">
        <v>42.6</v>
      </c>
      <c r="AB86">
        <v>4.8</v>
      </c>
      <c r="AC86">
        <v>18.3</v>
      </c>
      <c r="AD86">
        <v>3.36</v>
      </c>
      <c r="AE86">
        <v>1.06</v>
      </c>
      <c r="AF86">
        <v>3.39</v>
      </c>
      <c r="AG86">
        <v>0.43</v>
      </c>
      <c r="AH86">
        <v>2.59</v>
      </c>
      <c r="AI86">
        <v>1.63</v>
      </c>
      <c r="AJ86">
        <v>1.65</v>
      </c>
      <c r="AK86">
        <v>0.26</v>
      </c>
      <c r="AL86">
        <v>4.8</v>
      </c>
      <c r="AN86">
        <v>9.7987469633039197</v>
      </c>
      <c r="AO86">
        <v>35.616438356164302</v>
      </c>
      <c r="AP86">
        <v>0.115</v>
      </c>
      <c r="AQ86" t="s">
        <v>202</v>
      </c>
      <c r="AR86" t="s">
        <v>76</v>
      </c>
      <c r="AS86" t="s">
        <v>216</v>
      </c>
      <c r="AU86">
        <v>180</v>
      </c>
      <c r="AV86">
        <v>177</v>
      </c>
      <c r="AW86">
        <v>177</v>
      </c>
      <c r="AX86">
        <v>177</v>
      </c>
      <c r="BE86">
        <v>3.31</v>
      </c>
      <c r="BF86">
        <v>98.01</v>
      </c>
      <c r="BH86">
        <v>85</v>
      </c>
      <c r="BI86">
        <v>4</v>
      </c>
      <c r="BL86">
        <v>87</v>
      </c>
      <c r="BM86">
        <v>19.600000000000001</v>
      </c>
      <c r="BO86">
        <v>5.16</v>
      </c>
      <c r="BP86">
        <v>0.53</v>
      </c>
      <c r="BQ86">
        <v>0.2</v>
      </c>
    </row>
    <row r="87" spans="1:74" x14ac:dyDescent="0.3">
      <c r="A87" t="s">
        <v>200</v>
      </c>
      <c r="B87">
        <v>29.358505000000001</v>
      </c>
      <c r="C87">
        <v>88.427999999999997</v>
      </c>
      <c r="D87" t="s">
        <v>219</v>
      </c>
      <c r="E87">
        <v>178.1</v>
      </c>
      <c r="H87">
        <v>63.4</v>
      </c>
      <c r="I87">
        <v>0.46</v>
      </c>
      <c r="J87">
        <v>17.489999999999998</v>
      </c>
      <c r="K87">
        <v>2.31</v>
      </c>
      <c r="L87">
        <v>8.2899999999999991</v>
      </c>
      <c r="M87">
        <v>1.85</v>
      </c>
      <c r="N87">
        <v>0.18</v>
      </c>
      <c r="O87">
        <v>2.62</v>
      </c>
      <c r="P87">
        <v>1.92</v>
      </c>
      <c r="Q87">
        <v>0.18</v>
      </c>
      <c r="R87">
        <v>20</v>
      </c>
      <c r="T87">
        <v>65.7</v>
      </c>
      <c r="U87">
        <v>502</v>
      </c>
      <c r="V87">
        <v>14.6</v>
      </c>
      <c r="W87">
        <v>235</v>
      </c>
      <c r="X87">
        <v>9.1999999999999993</v>
      </c>
      <c r="Y87">
        <v>586</v>
      </c>
      <c r="Z87">
        <v>28.1</v>
      </c>
      <c r="AA87">
        <v>49.8</v>
      </c>
      <c r="AB87">
        <v>5.5</v>
      </c>
      <c r="AC87">
        <v>20.100000000000001</v>
      </c>
      <c r="AD87">
        <v>3.5</v>
      </c>
      <c r="AE87">
        <v>1.1299999999999999</v>
      </c>
      <c r="AF87">
        <v>3.48</v>
      </c>
      <c r="AG87">
        <v>0.45</v>
      </c>
      <c r="AH87">
        <v>2.64</v>
      </c>
      <c r="AI87">
        <v>1.62</v>
      </c>
      <c r="AJ87">
        <v>1.63</v>
      </c>
      <c r="AK87">
        <v>0.26</v>
      </c>
      <c r="AL87">
        <v>5.9</v>
      </c>
      <c r="AN87">
        <v>11.711061064947801</v>
      </c>
      <c r="AO87">
        <v>34.383561643835598</v>
      </c>
      <c r="AP87">
        <v>0.13087649402390439</v>
      </c>
      <c r="AQ87" t="s">
        <v>220</v>
      </c>
      <c r="AR87" t="s">
        <v>76</v>
      </c>
      <c r="AS87" t="s">
        <v>214</v>
      </c>
      <c r="AU87">
        <v>180</v>
      </c>
      <c r="AV87">
        <v>178</v>
      </c>
      <c r="AW87">
        <v>178</v>
      </c>
      <c r="AX87">
        <v>178.1</v>
      </c>
      <c r="AY87">
        <v>1.1000000000000001</v>
      </c>
      <c r="BE87">
        <v>2.31</v>
      </c>
      <c r="BF87">
        <v>98.7</v>
      </c>
      <c r="BH87">
        <v>90</v>
      </c>
      <c r="BI87">
        <v>2.2999999999999998</v>
      </c>
      <c r="BL87">
        <v>158</v>
      </c>
      <c r="BM87">
        <v>17.600000000000001</v>
      </c>
      <c r="BO87">
        <v>1.89</v>
      </c>
      <c r="BP87">
        <v>0.52</v>
      </c>
      <c r="BQ87">
        <v>0.2</v>
      </c>
    </row>
    <row r="88" spans="1:74" x14ac:dyDescent="0.3">
      <c r="A88" t="s">
        <v>200</v>
      </c>
      <c r="B88">
        <v>29.499124999999999</v>
      </c>
      <c r="C88">
        <v>90.938659999999999</v>
      </c>
      <c r="D88" t="s">
        <v>221</v>
      </c>
      <c r="E88">
        <v>48.3</v>
      </c>
      <c r="H88">
        <v>62.12</v>
      </c>
      <c r="I88">
        <v>0.74</v>
      </c>
      <c r="J88">
        <v>16.77</v>
      </c>
      <c r="K88">
        <v>5.38</v>
      </c>
      <c r="L88">
        <v>4.76</v>
      </c>
      <c r="M88">
        <v>2.31</v>
      </c>
      <c r="N88">
        <v>0.09</v>
      </c>
      <c r="O88">
        <v>2.97</v>
      </c>
      <c r="P88">
        <v>3.53</v>
      </c>
      <c r="Q88">
        <v>0.17</v>
      </c>
      <c r="R88">
        <v>30</v>
      </c>
      <c r="S88">
        <v>11</v>
      </c>
      <c r="T88">
        <v>100.5</v>
      </c>
      <c r="U88">
        <v>469</v>
      </c>
      <c r="V88">
        <v>20.6</v>
      </c>
      <c r="W88">
        <v>313</v>
      </c>
      <c r="X88">
        <v>9.3000000000000007</v>
      </c>
      <c r="Y88">
        <v>682</v>
      </c>
      <c r="Z88">
        <v>25.7</v>
      </c>
      <c r="AA88">
        <v>57.7</v>
      </c>
      <c r="AB88">
        <v>6.85</v>
      </c>
      <c r="AC88">
        <v>24.9</v>
      </c>
      <c r="AD88">
        <v>4.55</v>
      </c>
      <c r="AE88">
        <v>1.1200000000000001</v>
      </c>
      <c r="AF88">
        <v>4.33</v>
      </c>
      <c r="AG88">
        <v>0.62</v>
      </c>
      <c r="AH88">
        <v>3.56</v>
      </c>
      <c r="AI88">
        <v>2.2999999999999998</v>
      </c>
      <c r="AJ88">
        <v>2.38</v>
      </c>
      <c r="AK88">
        <v>0.36</v>
      </c>
      <c r="AL88">
        <v>8</v>
      </c>
      <c r="AN88">
        <v>7.3355671382476997</v>
      </c>
      <c r="AO88">
        <v>22.7669902912621</v>
      </c>
      <c r="AP88">
        <v>0.2142857142857143</v>
      </c>
      <c r="AQ88" t="s">
        <v>222</v>
      </c>
      <c r="AR88" t="s">
        <v>76</v>
      </c>
      <c r="AS88" t="s">
        <v>223</v>
      </c>
      <c r="AU88">
        <v>50</v>
      </c>
      <c r="AV88">
        <v>48</v>
      </c>
      <c r="AW88">
        <v>48</v>
      </c>
      <c r="AX88">
        <v>48.3</v>
      </c>
      <c r="AY88">
        <v>0.5</v>
      </c>
      <c r="BE88">
        <v>5.38</v>
      </c>
      <c r="BF88">
        <v>98.84</v>
      </c>
      <c r="BH88">
        <v>121</v>
      </c>
      <c r="BI88">
        <v>14.6</v>
      </c>
      <c r="BJ88">
        <v>28</v>
      </c>
      <c r="BL88">
        <v>63</v>
      </c>
      <c r="BM88">
        <v>17.899999999999999</v>
      </c>
      <c r="BO88">
        <v>5.34</v>
      </c>
      <c r="BP88">
        <v>0.75</v>
      </c>
      <c r="BQ88">
        <v>0.3</v>
      </c>
    </row>
    <row r="89" spans="1:74" x14ac:dyDescent="0.3">
      <c r="A89" t="s">
        <v>200</v>
      </c>
      <c r="B89">
        <v>29.350227</v>
      </c>
      <c r="C89">
        <v>90.116773600000002</v>
      </c>
      <c r="D89" t="s">
        <v>224</v>
      </c>
      <c r="E89">
        <v>48.6</v>
      </c>
      <c r="H89">
        <v>58.44</v>
      </c>
      <c r="I89">
        <v>0.71</v>
      </c>
      <c r="J89">
        <v>17.73</v>
      </c>
      <c r="K89">
        <v>6.87</v>
      </c>
      <c r="L89">
        <v>5.86</v>
      </c>
      <c r="M89">
        <v>2.97</v>
      </c>
      <c r="N89">
        <v>0.13</v>
      </c>
      <c r="O89">
        <v>2.37</v>
      </c>
      <c r="P89">
        <v>3.75</v>
      </c>
      <c r="Q89">
        <v>0.22</v>
      </c>
      <c r="R89">
        <v>10</v>
      </c>
      <c r="S89">
        <v>7</v>
      </c>
      <c r="T89">
        <v>68.7</v>
      </c>
      <c r="U89">
        <v>656</v>
      </c>
      <c r="V89">
        <v>15</v>
      </c>
      <c r="W89">
        <v>268</v>
      </c>
      <c r="X89">
        <v>4.8</v>
      </c>
      <c r="Y89">
        <v>390</v>
      </c>
      <c r="Z89">
        <v>19.3</v>
      </c>
      <c r="AA89">
        <v>40.6</v>
      </c>
      <c r="AB89">
        <v>4.9000000000000004</v>
      </c>
      <c r="AC89">
        <v>19.600000000000001</v>
      </c>
      <c r="AD89">
        <v>3.65</v>
      </c>
      <c r="AE89">
        <v>0.98</v>
      </c>
      <c r="AF89">
        <v>3.55</v>
      </c>
      <c r="AG89">
        <v>0.46</v>
      </c>
      <c r="AH89">
        <v>2.81</v>
      </c>
      <c r="AI89">
        <v>1.69</v>
      </c>
      <c r="AJ89">
        <v>1.62</v>
      </c>
      <c r="AK89">
        <v>0.24</v>
      </c>
      <c r="AL89">
        <v>6.9</v>
      </c>
      <c r="AN89">
        <v>8.0931916445277903</v>
      </c>
      <c r="AO89">
        <v>43.733333333333299</v>
      </c>
      <c r="AP89">
        <v>0.1047256097560976</v>
      </c>
      <c r="AQ89" t="s">
        <v>225</v>
      </c>
      <c r="AR89" t="s">
        <v>76</v>
      </c>
      <c r="AS89" t="s">
        <v>226</v>
      </c>
      <c r="AU89">
        <v>50</v>
      </c>
      <c r="AV89">
        <v>49</v>
      </c>
      <c r="AW89">
        <v>49</v>
      </c>
      <c r="AX89">
        <v>48.6</v>
      </c>
      <c r="AY89">
        <v>1.1000000000000001</v>
      </c>
      <c r="BE89">
        <v>6.87</v>
      </c>
      <c r="BF89">
        <v>99.05</v>
      </c>
      <c r="BH89">
        <v>169</v>
      </c>
      <c r="BI89">
        <v>17.899999999999999</v>
      </c>
      <c r="BJ89">
        <v>17</v>
      </c>
      <c r="BL89">
        <v>78</v>
      </c>
      <c r="BM89">
        <v>20.3</v>
      </c>
      <c r="BO89">
        <v>3.88</v>
      </c>
      <c r="BP89">
        <v>0.54</v>
      </c>
      <c r="BQ89">
        <v>0.2</v>
      </c>
    </row>
    <row r="90" spans="1:74" x14ac:dyDescent="0.3">
      <c r="A90" t="s">
        <v>200</v>
      </c>
      <c r="B90">
        <v>29.569952000000001</v>
      </c>
      <c r="C90">
        <v>89.061769999999996</v>
      </c>
      <c r="D90" t="s">
        <v>227</v>
      </c>
      <c r="E90">
        <v>60</v>
      </c>
      <c r="H90">
        <v>59</v>
      </c>
      <c r="I90">
        <v>0.91</v>
      </c>
      <c r="J90">
        <v>17.5</v>
      </c>
      <c r="K90">
        <v>7.1</v>
      </c>
      <c r="L90">
        <v>4.8</v>
      </c>
      <c r="M90">
        <v>2.4700000000000002</v>
      </c>
      <c r="N90">
        <v>0.11</v>
      </c>
      <c r="O90">
        <v>2.77</v>
      </c>
      <c r="P90">
        <v>3.92</v>
      </c>
      <c r="Q90">
        <v>0.28999999999999998</v>
      </c>
      <c r="R90">
        <v>10</v>
      </c>
      <c r="S90">
        <v>9</v>
      </c>
      <c r="T90">
        <v>81.7</v>
      </c>
      <c r="U90">
        <v>522</v>
      </c>
      <c r="V90">
        <v>20.9</v>
      </c>
      <c r="W90">
        <v>235</v>
      </c>
      <c r="X90">
        <v>7.7</v>
      </c>
      <c r="Y90">
        <v>646</v>
      </c>
      <c r="Z90">
        <v>26.5</v>
      </c>
      <c r="AA90">
        <v>50.7</v>
      </c>
      <c r="AB90">
        <v>6.06</v>
      </c>
      <c r="AC90">
        <v>23.3</v>
      </c>
      <c r="AD90">
        <v>4.74</v>
      </c>
      <c r="AE90">
        <v>1.21</v>
      </c>
      <c r="AF90">
        <v>4.51</v>
      </c>
      <c r="AG90">
        <v>0.68</v>
      </c>
      <c r="AH90">
        <v>3.79</v>
      </c>
      <c r="AI90">
        <v>2.15</v>
      </c>
      <c r="AJ90">
        <v>2</v>
      </c>
      <c r="AK90">
        <v>0.32</v>
      </c>
      <c r="AL90">
        <v>6.2</v>
      </c>
      <c r="AN90">
        <v>9.0010548523206708</v>
      </c>
      <c r="AO90">
        <v>24.976076555023901</v>
      </c>
      <c r="AP90">
        <v>0.15651340996168581</v>
      </c>
      <c r="AQ90" t="s">
        <v>228</v>
      </c>
      <c r="AR90" t="s">
        <v>76</v>
      </c>
      <c r="AS90" t="s">
        <v>229</v>
      </c>
      <c r="AU90">
        <v>60</v>
      </c>
      <c r="AV90">
        <v>60</v>
      </c>
      <c r="AW90">
        <v>60</v>
      </c>
      <c r="AX90">
        <v>60</v>
      </c>
      <c r="BE90">
        <v>7.1</v>
      </c>
      <c r="BF90">
        <v>98.86999999999999</v>
      </c>
      <c r="BH90">
        <v>132</v>
      </c>
      <c r="BI90">
        <v>17.100000000000001</v>
      </c>
      <c r="BJ90">
        <v>13</v>
      </c>
      <c r="BL90">
        <v>88</v>
      </c>
      <c r="BM90">
        <v>19.3</v>
      </c>
      <c r="BO90">
        <v>2.99</v>
      </c>
      <c r="BP90">
        <v>0.76</v>
      </c>
      <c r="BQ90">
        <v>0.35</v>
      </c>
    </row>
    <row r="91" spans="1:74" x14ac:dyDescent="0.3">
      <c r="A91" t="s">
        <v>200</v>
      </c>
      <c r="B91">
        <v>29.393595000000001</v>
      </c>
      <c r="C91">
        <v>89.133854200000002</v>
      </c>
      <c r="D91" t="s">
        <v>230</v>
      </c>
      <c r="E91">
        <v>94</v>
      </c>
      <c r="H91">
        <v>64.25</v>
      </c>
      <c r="I91">
        <v>0.56000000000000005</v>
      </c>
      <c r="J91">
        <v>16.739999999999998</v>
      </c>
      <c r="K91">
        <v>4.47</v>
      </c>
      <c r="L91">
        <v>3.26</v>
      </c>
      <c r="M91">
        <v>1.59</v>
      </c>
      <c r="N91">
        <v>7.0000000000000007E-2</v>
      </c>
      <c r="O91">
        <v>3.64</v>
      </c>
      <c r="P91">
        <v>3.99</v>
      </c>
      <c r="Q91">
        <v>0.24</v>
      </c>
      <c r="R91">
        <v>20</v>
      </c>
      <c r="S91">
        <v>9</v>
      </c>
      <c r="T91">
        <v>145.5</v>
      </c>
      <c r="U91">
        <v>677</v>
      </c>
      <c r="V91">
        <v>16.100000000000001</v>
      </c>
      <c r="W91">
        <v>276</v>
      </c>
      <c r="X91">
        <v>9.8000000000000007</v>
      </c>
      <c r="Y91">
        <v>711</v>
      </c>
      <c r="Z91">
        <v>26.5</v>
      </c>
      <c r="AA91">
        <v>54.5</v>
      </c>
      <c r="AB91">
        <v>6.51</v>
      </c>
      <c r="AC91">
        <v>24.6</v>
      </c>
      <c r="AD91">
        <v>4.82</v>
      </c>
      <c r="AE91">
        <v>1.19</v>
      </c>
      <c r="AF91">
        <v>4.26</v>
      </c>
      <c r="AG91">
        <v>0.56000000000000005</v>
      </c>
      <c r="AH91">
        <v>2.84</v>
      </c>
      <c r="AI91">
        <v>1.61</v>
      </c>
      <c r="AJ91">
        <v>1.55</v>
      </c>
      <c r="AK91">
        <v>0.26</v>
      </c>
      <c r="AL91">
        <v>7.2</v>
      </c>
      <c r="AN91">
        <v>11.614264325575</v>
      </c>
      <c r="AO91">
        <v>42.049689440993703</v>
      </c>
      <c r="AP91">
        <v>0.21491875923190551</v>
      </c>
      <c r="AQ91" t="s">
        <v>231</v>
      </c>
      <c r="AR91" t="s">
        <v>76</v>
      </c>
      <c r="AS91" t="s">
        <v>232</v>
      </c>
      <c r="AU91">
        <v>90</v>
      </c>
      <c r="AV91">
        <v>94</v>
      </c>
      <c r="AW91">
        <v>94</v>
      </c>
      <c r="AX91">
        <v>94</v>
      </c>
      <c r="BE91">
        <v>4.47</v>
      </c>
      <c r="BF91">
        <v>98.809999999999988</v>
      </c>
      <c r="BH91">
        <v>69</v>
      </c>
      <c r="BI91">
        <v>6.1</v>
      </c>
      <c r="BJ91">
        <v>17</v>
      </c>
      <c r="BL91">
        <v>46</v>
      </c>
      <c r="BM91">
        <v>19.3</v>
      </c>
      <c r="BO91">
        <v>3.6</v>
      </c>
      <c r="BP91">
        <v>0.56999999999999995</v>
      </c>
      <c r="BQ91">
        <v>0.26</v>
      </c>
    </row>
    <row r="92" spans="1:74" x14ac:dyDescent="0.3">
      <c r="A92" t="s">
        <v>200</v>
      </c>
      <c r="B92">
        <v>29.393595000000001</v>
      </c>
      <c r="C92">
        <v>89.133854200000002</v>
      </c>
      <c r="D92" t="s">
        <v>233</v>
      </c>
      <c r="E92">
        <v>94</v>
      </c>
      <c r="H92">
        <v>56.07</v>
      </c>
      <c r="I92">
        <v>0.92</v>
      </c>
      <c r="J92">
        <v>18.32</v>
      </c>
      <c r="K92">
        <v>6.43</v>
      </c>
      <c r="L92">
        <v>6.76</v>
      </c>
      <c r="M92">
        <v>4.84</v>
      </c>
      <c r="N92">
        <v>0.1</v>
      </c>
      <c r="O92">
        <v>1.93</v>
      </c>
      <c r="P92">
        <v>3.27</v>
      </c>
      <c r="Q92">
        <v>0.37</v>
      </c>
      <c r="R92">
        <v>90</v>
      </c>
      <c r="S92">
        <v>46</v>
      </c>
      <c r="T92">
        <v>68.099999999999994</v>
      </c>
      <c r="U92">
        <v>702</v>
      </c>
      <c r="V92">
        <v>10.3</v>
      </c>
      <c r="W92">
        <v>148</v>
      </c>
      <c r="X92">
        <v>8.1999999999999993</v>
      </c>
      <c r="Y92">
        <v>358</v>
      </c>
      <c r="Z92">
        <v>24.4</v>
      </c>
      <c r="AA92">
        <v>48.3</v>
      </c>
      <c r="AB92">
        <v>5.77</v>
      </c>
      <c r="AC92">
        <v>22.2</v>
      </c>
      <c r="AD92">
        <v>4.2</v>
      </c>
      <c r="AE92">
        <v>1.33</v>
      </c>
      <c r="AF92">
        <v>3.45</v>
      </c>
      <c r="AG92">
        <v>0.43</v>
      </c>
      <c r="AH92">
        <v>2.06</v>
      </c>
      <c r="AI92">
        <v>1.05</v>
      </c>
      <c r="AJ92">
        <v>0.78</v>
      </c>
      <c r="AK92">
        <v>0.12</v>
      </c>
      <c r="AL92">
        <v>3.6</v>
      </c>
      <c r="AN92">
        <v>21.250676187385</v>
      </c>
      <c r="AO92">
        <v>68.155339805825193</v>
      </c>
      <c r="AP92">
        <v>9.7008547008546997E-2</v>
      </c>
      <c r="AQ92" t="s">
        <v>234</v>
      </c>
      <c r="AR92" t="s">
        <v>76</v>
      </c>
      <c r="AS92" t="s">
        <v>232</v>
      </c>
      <c r="AU92">
        <v>90</v>
      </c>
      <c r="AV92">
        <v>94</v>
      </c>
      <c r="AW92">
        <v>94</v>
      </c>
      <c r="AX92">
        <v>94</v>
      </c>
      <c r="BE92">
        <v>6.43</v>
      </c>
      <c r="BF92">
        <v>99.010000000000019</v>
      </c>
      <c r="BH92">
        <v>148</v>
      </c>
      <c r="BI92">
        <v>21.2</v>
      </c>
      <c r="BJ92">
        <v>14</v>
      </c>
      <c r="BL92">
        <v>83</v>
      </c>
      <c r="BM92">
        <v>22</v>
      </c>
      <c r="BO92">
        <v>11.75</v>
      </c>
      <c r="BP92">
        <v>0.39</v>
      </c>
      <c r="BQ92">
        <v>0.14000000000000001</v>
      </c>
    </row>
    <row r="93" spans="1:74" x14ac:dyDescent="0.3">
      <c r="A93" t="s">
        <v>200</v>
      </c>
      <c r="B93">
        <v>29.389056</v>
      </c>
      <c r="C93">
        <v>88.34957</v>
      </c>
      <c r="D93" t="s">
        <v>235</v>
      </c>
      <c r="E93">
        <v>151.9</v>
      </c>
      <c r="H93">
        <v>64.37</v>
      </c>
      <c r="I93">
        <v>1.06</v>
      </c>
      <c r="J93">
        <v>16.11</v>
      </c>
      <c r="K93">
        <v>4.88</v>
      </c>
      <c r="L93">
        <v>2.63</v>
      </c>
      <c r="M93">
        <v>1.43</v>
      </c>
      <c r="N93">
        <v>0.14000000000000001</v>
      </c>
      <c r="O93">
        <v>3.07</v>
      </c>
      <c r="P93">
        <v>4.57</v>
      </c>
      <c r="Q93">
        <v>0.28999999999999998</v>
      </c>
      <c r="T93">
        <v>62.3</v>
      </c>
      <c r="U93">
        <v>312</v>
      </c>
      <c r="V93">
        <v>39.200000000000003</v>
      </c>
      <c r="W93">
        <v>360</v>
      </c>
      <c r="X93">
        <v>29.6</v>
      </c>
      <c r="Y93">
        <v>682</v>
      </c>
      <c r="Z93">
        <v>36.5</v>
      </c>
      <c r="AA93">
        <v>76.7</v>
      </c>
      <c r="AB93">
        <v>9.85</v>
      </c>
      <c r="AC93">
        <v>40.4</v>
      </c>
      <c r="AD93">
        <v>8.6</v>
      </c>
      <c r="AE93">
        <v>2.46</v>
      </c>
      <c r="AF93">
        <v>8.6300000000000008</v>
      </c>
      <c r="AG93">
        <v>1.34</v>
      </c>
      <c r="AH93">
        <v>7.59</v>
      </c>
      <c r="AI93">
        <v>4.37</v>
      </c>
      <c r="AJ93">
        <v>4.07</v>
      </c>
      <c r="AK93">
        <v>0.59</v>
      </c>
      <c r="AL93">
        <v>8.6</v>
      </c>
      <c r="AN93">
        <v>6.0922257124788697</v>
      </c>
      <c r="AO93">
        <v>7.9591836734693802</v>
      </c>
      <c r="AP93">
        <v>0.19967948717948719</v>
      </c>
      <c r="AQ93" t="s">
        <v>236</v>
      </c>
      <c r="AR93" t="s">
        <v>76</v>
      </c>
      <c r="AS93" t="s">
        <v>237</v>
      </c>
      <c r="AU93">
        <v>150</v>
      </c>
      <c r="AV93">
        <v>152</v>
      </c>
      <c r="AW93">
        <v>152</v>
      </c>
      <c r="AX93">
        <v>151.9</v>
      </c>
      <c r="AY93">
        <v>1</v>
      </c>
      <c r="BE93">
        <v>4.88</v>
      </c>
      <c r="BF93">
        <v>98.55</v>
      </c>
      <c r="BH93">
        <v>68</v>
      </c>
      <c r="BI93">
        <v>6.4</v>
      </c>
      <c r="BJ93">
        <v>8</v>
      </c>
      <c r="BL93">
        <v>76</v>
      </c>
      <c r="BM93">
        <v>19.7</v>
      </c>
      <c r="BO93">
        <v>0.89</v>
      </c>
      <c r="BP93">
        <v>1.59</v>
      </c>
      <c r="BQ93">
        <v>0.64</v>
      </c>
    </row>
    <row r="94" spans="1:74" x14ac:dyDescent="0.3">
      <c r="A94" t="s">
        <v>238</v>
      </c>
      <c r="B94">
        <v>30.411764999999999</v>
      </c>
      <c r="C94">
        <v>86.036094000000006</v>
      </c>
      <c r="D94" t="s">
        <v>239</v>
      </c>
      <c r="E94">
        <v>21</v>
      </c>
      <c r="H94">
        <v>58.88</v>
      </c>
      <c r="I94">
        <v>1.2</v>
      </c>
      <c r="J94">
        <v>14.61</v>
      </c>
      <c r="K94">
        <v>4.5724660000000004</v>
      </c>
      <c r="L94">
        <v>4.82</v>
      </c>
      <c r="M94">
        <v>2.87</v>
      </c>
      <c r="N94">
        <v>0.09</v>
      </c>
      <c r="O94">
        <v>7.32</v>
      </c>
      <c r="P94">
        <v>3.15</v>
      </c>
      <c r="Q94">
        <v>0.82</v>
      </c>
      <c r="R94">
        <v>57.4</v>
      </c>
      <c r="S94">
        <v>24.3</v>
      </c>
      <c r="T94">
        <v>642</v>
      </c>
      <c r="U94">
        <v>1895</v>
      </c>
      <c r="V94">
        <v>24.9</v>
      </c>
      <c r="W94">
        <v>581</v>
      </c>
      <c r="X94">
        <v>30.9</v>
      </c>
      <c r="Y94">
        <v>2788</v>
      </c>
      <c r="Z94">
        <v>91.3</v>
      </c>
      <c r="AA94">
        <v>221</v>
      </c>
      <c r="AB94">
        <v>30</v>
      </c>
      <c r="AC94">
        <v>136</v>
      </c>
      <c r="AD94">
        <v>25.7</v>
      </c>
      <c r="AE94">
        <v>5.16</v>
      </c>
      <c r="AF94">
        <v>15.8</v>
      </c>
      <c r="AG94">
        <v>1.5</v>
      </c>
      <c r="AH94">
        <v>6.84</v>
      </c>
      <c r="AI94">
        <v>2.4300000000000002</v>
      </c>
      <c r="AJ94">
        <v>1.73</v>
      </c>
      <c r="AK94">
        <v>0.25</v>
      </c>
      <c r="AL94">
        <v>16.5</v>
      </c>
      <c r="AM94">
        <v>100</v>
      </c>
      <c r="AN94">
        <v>35.851076803004801</v>
      </c>
      <c r="AO94">
        <v>76.104417670682693</v>
      </c>
      <c r="AP94">
        <v>0.33878627968337732</v>
      </c>
      <c r="AR94" t="s">
        <v>76</v>
      </c>
      <c r="AU94">
        <v>20</v>
      </c>
      <c r="AV94">
        <v>21</v>
      </c>
      <c r="AW94">
        <v>21</v>
      </c>
      <c r="AX94">
        <v>21</v>
      </c>
      <c r="AZ94">
        <v>0.71117300000000006</v>
      </c>
      <c r="BA94">
        <v>-9.3000000000000007</v>
      </c>
      <c r="BD94">
        <v>2.67</v>
      </c>
      <c r="BE94">
        <v>2.17</v>
      </c>
      <c r="BF94">
        <v>98.332466000000011</v>
      </c>
      <c r="BG94">
        <v>11.6</v>
      </c>
      <c r="BH94">
        <v>114</v>
      </c>
      <c r="BI94">
        <v>14.4</v>
      </c>
      <c r="BJ94">
        <v>16.7</v>
      </c>
      <c r="BL94">
        <v>99.2</v>
      </c>
      <c r="BM94">
        <v>22.5</v>
      </c>
      <c r="BP94">
        <v>0.93</v>
      </c>
      <c r="BQ94">
        <v>0.28000000000000003</v>
      </c>
      <c r="BR94">
        <v>19.100000000000001</v>
      </c>
      <c r="BS94">
        <v>15</v>
      </c>
      <c r="BT94">
        <v>2.0699999999999998</v>
      </c>
      <c r="BU94">
        <v>75.599999999999994</v>
      </c>
      <c r="BV94">
        <v>19.3</v>
      </c>
    </row>
    <row r="95" spans="1:74" x14ac:dyDescent="0.3">
      <c r="A95" t="s">
        <v>238</v>
      </c>
      <c r="B95">
        <v>30.411764999999999</v>
      </c>
      <c r="C95">
        <v>86.036094000000006</v>
      </c>
      <c r="D95" t="s">
        <v>240</v>
      </c>
      <c r="E95">
        <v>21</v>
      </c>
      <c r="H95">
        <v>58.3</v>
      </c>
      <c r="I95">
        <v>1.21</v>
      </c>
      <c r="J95">
        <v>14.55</v>
      </c>
      <c r="K95">
        <v>4.5784180000000001</v>
      </c>
      <c r="L95">
        <v>5.48</v>
      </c>
      <c r="M95">
        <v>2.93</v>
      </c>
      <c r="N95">
        <v>0.09</v>
      </c>
      <c r="O95">
        <v>7.24</v>
      </c>
      <c r="P95">
        <v>2.88</v>
      </c>
      <c r="Q95">
        <v>0.82</v>
      </c>
      <c r="R95">
        <v>55.6</v>
      </c>
      <c r="S95">
        <v>25.3</v>
      </c>
      <c r="T95">
        <v>647</v>
      </c>
      <c r="U95">
        <v>1851</v>
      </c>
      <c r="V95">
        <v>24.9</v>
      </c>
      <c r="W95">
        <v>584</v>
      </c>
      <c r="X95">
        <v>29.9</v>
      </c>
      <c r="Y95">
        <v>2810</v>
      </c>
      <c r="Z95">
        <v>91.8</v>
      </c>
      <c r="AA95">
        <v>221</v>
      </c>
      <c r="AB95">
        <v>29.8</v>
      </c>
      <c r="AC95">
        <v>137</v>
      </c>
      <c r="AD95">
        <v>26.3</v>
      </c>
      <c r="AE95">
        <v>5.13</v>
      </c>
      <c r="AF95">
        <v>15.8</v>
      </c>
      <c r="AG95">
        <v>1.48</v>
      </c>
      <c r="AH95">
        <v>7.03</v>
      </c>
      <c r="AI95">
        <v>2.4700000000000002</v>
      </c>
      <c r="AJ95">
        <v>1.72</v>
      </c>
      <c r="AK95">
        <v>0.25</v>
      </c>
      <c r="AL95">
        <v>16.5</v>
      </c>
      <c r="AM95">
        <v>100</v>
      </c>
      <c r="AN95">
        <v>36.256991463055599</v>
      </c>
      <c r="AO95">
        <v>74.337349397590302</v>
      </c>
      <c r="AP95">
        <v>0.3495407887628309</v>
      </c>
      <c r="AR95" t="s">
        <v>76</v>
      </c>
      <c r="AU95">
        <v>20</v>
      </c>
      <c r="AV95">
        <v>21</v>
      </c>
      <c r="AW95">
        <v>21</v>
      </c>
      <c r="AX95">
        <v>21</v>
      </c>
      <c r="AZ95">
        <v>0.71124100000000001</v>
      </c>
      <c r="BA95">
        <v>-9.5</v>
      </c>
      <c r="BD95">
        <v>2.91</v>
      </c>
      <c r="BE95">
        <v>1.96</v>
      </c>
      <c r="BF95">
        <v>98.078417999999999</v>
      </c>
      <c r="BG95">
        <v>11.7</v>
      </c>
      <c r="BH95">
        <v>115</v>
      </c>
      <c r="BI95">
        <v>14.6</v>
      </c>
      <c r="BJ95">
        <v>18.5</v>
      </c>
      <c r="BL95">
        <v>96.3</v>
      </c>
      <c r="BM95">
        <v>22</v>
      </c>
      <c r="BP95">
        <v>0.95</v>
      </c>
      <c r="BQ95">
        <v>0.28000000000000003</v>
      </c>
      <c r="BR95">
        <v>22.1</v>
      </c>
      <c r="BS95">
        <v>15.7</v>
      </c>
      <c r="BT95">
        <v>2.0299999999999998</v>
      </c>
      <c r="BU95">
        <v>76.900000000000006</v>
      </c>
      <c r="BV95">
        <v>20.8</v>
      </c>
    </row>
    <row r="96" spans="1:74" x14ac:dyDescent="0.3">
      <c r="A96" t="s">
        <v>238</v>
      </c>
      <c r="B96">
        <v>30.411764999999999</v>
      </c>
      <c r="C96">
        <v>86.036094000000006</v>
      </c>
      <c r="D96" t="s">
        <v>241</v>
      </c>
      <c r="E96">
        <v>21</v>
      </c>
      <c r="H96">
        <v>59.23</v>
      </c>
      <c r="I96">
        <v>1.22</v>
      </c>
      <c r="J96">
        <v>14.44</v>
      </c>
      <c r="K96">
        <v>4.63443</v>
      </c>
      <c r="L96">
        <v>4.79</v>
      </c>
      <c r="M96">
        <v>2.94</v>
      </c>
      <c r="N96">
        <v>0.08</v>
      </c>
      <c r="O96">
        <v>7.46</v>
      </c>
      <c r="P96">
        <v>2.94</v>
      </c>
      <c r="Q96">
        <v>0.83</v>
      </c>
      <c r="R96">
        <v>59.8</v>
      </c>
      <c r="S96">
        <v>26.6</v>
      </c>
      <c r="T96">
        <v>647</v>
      </c>
      <c r="U96">
        <v>1889</v>
      </c>
      <c r="V96">
        <v>24.6</v>
      </c>
      <c r="W96">
        <v>567</v>
      </c>
      <c r="X96">
        <v>30.3</v>
      </c>
      <c r="Y96">
        <v>2744</v>
      </c>
      <c r="Z96">
        <v>89.2</v>
      </c>
      <c r="AA96">
        <v>216</v>
      </c>
      <c r="AB96">
        <v>29.3</v>
      </c>
      <c r="AC96">
        <v>131</v>
      </c>
      <c r="AD96">
        <v>25.2</v>
      </c>
      <c r="AE96">
        <v>4.97</v>
      </c>
      <c r="AF96">
        <v>15.4</v>
      </c>
      <c r="AG96">
        <v>1.44</v>
      </c>
      <c r="AH96">
        <v>6.76</v>
      </c>
      <c r="AI96">
        <v>2.44</v>
      </c>
      <c r="AJ96">
        <v>1.69</v>
      </c>
      <c r="AK96">
        <v>0.24</v>
      </c>
      <c r="AL96">
        <v>15.8</v>
      </c>
      <c r="AM96">
        <v>98.1</v>
      </c>
      <c r="AN96">
        <v>35.855491473797201</v>
      </c>
      <c r="AO96">
        <v>76.788617886178798</v>
      </c>
      <c r="AP96">
        <v>0.34250926416093169</v>
      </c>
      <c r="AR96" t="s">
        <v>76</v>
      </c>
      <c r="AU96">
        <v>20</v>
      </c>
      <c r="AV96">
        <v>21</v>
      </c>
      <c r="AW96">
        <v>21</v>
      </c>
      <c r="AX96">
        <v>21</v>
      </c>
      <c r="AZ96">
        <v>0.71118400000000004</v>
      </c>
      <c r="BA96">
        <v>-9.5</v>
      </c>
      <c r="BD96">
        <v>2.85</v>
      </c>
      <c r="BE96">
        <v>2.0699999999999998</v>
      </c>
      <c r="BF96">
        <v>98.564429999999987</v>
      </c>
      <c r="BG96">
        <v>11.7</v>
      </c>
      <c r="BH96">
        <v>111</v>
      </c>
      <c r="BI96">
        <v>14.5</v>
      </c>
      <c r="BJ96">
        <v>17.8</v>
      </c>
      <c r="BL96">
        <v>90.2</v>
      </c>
      <c r="BM96">
        <v>22.6</v>
      </c>
      <c r="BP96">
        <v>0.93</v>
      </c>
      <c r="BQ96">
        <v>0.27</v>
      </c>
      <c r="BR96">
        <v>21.8</v>
      </c>
      <c r="BS96">
        <v>16</v>
      </c>
      <c r="BT96">
        <v>1.94</v>
      </c>
      <c r="BU96">
        <v>73.599999999999994</v>
      </c>
      <c r="BV96">
        <v>21.5</v>
      </c>
    </row>
    <row r="97" spans="1:74" x14ac:dyDescent="0.3">
      <c r="A97" t="s">
        <v>238</v>
      </c>
      <c r="B97">
        <v>30.411764999999999</v>
      </c>
      <c r="C97">
        <v>86.036094000000006</v>
      </c>
      <c r="D97" t="s">
        <v>242</v>
      </c>
      <c r="E97">
        <v>21</v>
      </c>
      <c r="H97">
        <v>60</v>
      </c>
      <c r="I97">
        <v>1.18</v>
      </c>
      <c r="J97">
        <v>14.77</v>
      </c>
      <c r="K97">
        <v>4.5094000000000003</v>
      </c>
      <c r="L97">
        <v>4.49</v>
      </c>
      <c r="M97">
        <v>2.75</v>
      </c>
      <c r="N97">
        <v>0.08</v>
      </c>
      <c r="O97">
        <v>7.55</v>
      </c>
      <c r="P97">
        <v>2.95</v>
      </c>
      <c r="Q97">
        <v>0.8</v>
      </c>
      <c r="R97">
        <v>69.400000000000006</v>
      </c>
      <c r="S97">
        <v>31.8</v>
      </c>
      <c r="T97">
        <v>605</v>
      </c>
      <c r="U97">
        <v>1768</v>
      </c>
      <c r="V97">
        <v>21.9</v>
      </c>
      <c r="W97">
        <v>510</v>
      </c>
      <c r="X97">
        <v>27.8</v>
      </c>
      <c r="Y97">
        <v>2602</v>
      </c>
      <c r="Z97">
        <v>80.5</v>
      </c>
      <c r="AA97">
        <v>191</v>
      </c>
      <c r="AB97">
        <v>25.7</v>
      </c>
      <c r="AC97">
        <v>117</v>
      </c>
      <c r="AD97">
        <v>22.3</v>
      </c>
      <c r="AE97">
        <v>4.25</v>
      </c>
      <c r="AF97">
        <v>13.6</v>
      </c>
      <c r="AG97">
        <v>1.28</v>
      </c>
      <c r="AH97">
        <v>6.03</v>
      </c>
      <c r="AI97">
        <v>2.15</v>
      </c>
      <c r="AJ97">
        <v>1.5</v>
      </c>
      <c r="AK97">
        <v>0.21</v>
      </c>
      <c r="AL97">
        <v>14.4</v>
      </c>
      <c r="AM97">
        <v>90.9</v>
      </c>
      <c r="AN97">
        <v>36.4571026722925</v>
      </c>
      <c r="AO97">
        <v>80.730593607305906</v>
      </c>
      <c r="AP97">
        <v>0.34219457013574661</v>
      </c>
      <c r="AR97" t="s">
        <v>76</v>
      </c>
      <c r="AU97">
        <v>20</v>
      </c>
      <c r="AV97">
        <v>21</v>
      </c>
      <c r="AW97">
        <v>21</v>
      </c>
      <c r="AX97">
        <v>21</v>
      </c>
      <c r="AZ97">
        <v>0.711283</v>
      </c>
      <c r="BA97">
        <v>-9.8000000000000007</v>
      </c>
      <c r="BD97">
        <v>3</v>
      </c>
      <c r="BE97">
        <v>1.81</v>
      </c>
      <c r="BF97">
        <v>99.079399999999993</v>
      </c>
      <c r="BG97">
        <v>10.199999999999999</v>
      </c>
      <c r="BH97">
        <v>99.2</v>
      </c>
      <c r="BI97">
        <v>13</v>
      </c>
      <c r="BJ97">
        <v>15.1</v>
      </c>
      <c r="BL97">
        <v>82.8</v>
      </c>
      <c r="BM97">
        <v>20.7</v>
      </c>
      <c r="BP97">
        <v>0.84</v>
      </c>
      <c r="BQ97">
        <v>0.24</v>
      </c>
      <c r="BR97">
        <v>16.899999999999999</v>
      </c>
      <c r="BS97">
        <v>13.2</v>
      </c>
      <c r="BT97">
        <v>1.8</v>
      </c>
      <c r="BU97">
        <v>69.5</v>
      </c>
      <c r="BV97">
        <v>19.100000000000001</v>
      </c>
    </row>
    <row r="98" spans="1:74" x14ac:dyDescent="0.3">
      <c r="A98" t="s">
        <v>243</v>
      </c>
      <c r="B98">
        <v>29.347149999999999</v>
      </c>
      <c r="C98">
        <v>91.123616670000004</v>
      </c>
      <c r="D98" t="s">
        <v>244</v>
      </c>
      <c r="E98">
        <v>226</v>
      </c>
      <c r="H98">
        <v>55.81</v>
      </c>
      <c r="I98">
        <v>0.69</v>
      </c>
      <c r="J98">
        <v>17.989999999999998</v>
      </c>
      <c r="K98">
        <v>7.15341</v>
      </c>
      <c r="L98">
        <v>5.49</v>
      </c>
      <c r="M98">
        <v>3.57</v>
      </c>
      <c r="N98">
        <v>0.11</v>
      </c>
      <c r="O98">
        <v>1.04</v>
      </c>
      <c r="P98">
        <v>6.12</v>
      </c>
      <c r="Q98">
        <v>0.27</v>
      </c>
      <c r="R98">
        <v>28.14</v>
      </c>
      <c r="S98">
        <v>12.98</v>
      </c>
      <c r="T98">
        <v>39.9</v>
      </c>
      <c r="U98">
        <v>680.6</v>
      </c>
      <c r="V98">
        <v>18.45</v>
      </c>
      <c r="W98">
        <v>153.84</v>
      </c>
      <c r="X98">
        <v>2.13</v>
      </c>
      <c r="Y98">
        <v>142.44</v>
      </c>
      <c r="Z98">
        <v>20.079999999999998</v>
      </c>
      <c r="AA98">
        <v>48.7</v>
      </c>
      <c r="AB98">
        <v>6.14</v>
      </c>
      <c r="AC98">
        <v>29.42</v>
      </c>
      <c r="AD98">
        <v>6.42</v>
      </c>
      <c r="AE98">
        <v>1.6</v>
      </c>
      <c r="AF98">
        <v>5.23</v>
      </c>
      <c r="AG98">
        <v>0.64</v>
      </c>
      <c r="AH98">
        <v>3.47</v>
      </c>
      <c r="AI98">
        <v>1.91</v>
      </c>
      <c r="AJ98">
        <v>1.79</v>
      </c>
      <c r="AK98">
        <v>0.28000000000000003</v>
      </c>
      <c r="AL98">
        <v>4.18</v>
      </c>
      <c r="AM98">
        <v>3.72</v>
      </c>
      <c r="AN98">
        <v>7.6205831742215304</v>
      </c>
      <c r="AO98">
        <v>36.8888888888888</v>
      </c>
      <c r="AP98">
        <v>5.8624742873934758E-2</v>
      </c>
      <c r="AQ98" t="s">
        <v>97</v>
      </c>
      <c r="AR98" t="s">
        <v>76</v>
      </c>
      <c r="AS98" t="s">
        <v>170</v>
      </c>
      <c r="AU98">
        <v>230</v>
      </c>
      <c r="AV98">
        <v>226</v>
      </c>
      <c r="AW98">
        <v>226</v>
      </c>
      <c r="AX98">
        <v>226</v>
      </c>
      <c r="BD98">
        <v>7.95</v>
      </c>
      <c r="BF98">
        <v>98.243409999999983</v>
      </c>
      <c r="BG98">
        <v>23.1</v>
      </c>
      <c r="BH98">
        <v>262.39999999999998</v>
      </c>
      <c r="BI98">
        <v>21.62</v>
      </c>
      <c r="BJ98">
        <v>10.08</v>
      </c>
      <c r="BL98">
        <v>60.32</v>
      </c>
      <c r="BM98">
        <v>20.38</v>
      </c>
      <c r="BN98">
        <v>3.25</v>
      </c>
      <c r="BO98">
        <v>6.78</v>
      </c>
      <c r="BP98">
        <v>0.65</v>
      </c>
      <c r="BQ98">
        <v>0.28000000000000003</v>
      </c>
      <c r="BT98">
        <v>0.16</v>
      </c>
      <c r="BU98">
        <v>8.1999999999999993</v>
      </c>
      <c r="BV98">
        <v>1.1599999999999999</v>
      </c>
    </row>
    <row r="99" spans="1:74" x14ac:dyDescent="0.3">
      <c r="A99" t="s">
        <v>245</v>
      </c>
      <c r="B99">
        <v>29.40247222</v>
      </c>
      <c r="C99">
        <v>89.717500000000001</v>
      </c>
      <c r="D99" t="s">
        <v>246</v>
      </c>
      <c r="E99">
        <v>52</v>
      </c>
      <c r="H99">
        <v>56.6</v>
      </c>
      <c r="I99">
        <v>0.84</v>
      </c>
      <c r="J99">
        <v>17.64</v>
      </c>
      <c r="K99">
        <v>7.15341</v>
      </c>
      <c r="L99">
        <v>6.28</v>
      </c>
      <c r="M99">
        <v>3.21</v>
      </c>
      <c r="N99">
        <v>0.14000000000000001</v>
      </c>
      <c r="O99">
        <v>1.89</v>
      </c>
      <c r="P99">
        <v>4.4800000000000004</v>
      </c>
      <c r="Q99">
        <v>0.32</v>
      </c>
      <c r="R99">
        <v>5.31</v>
      </c>
      <c r="S99">
        <v>6.94</v>
      </c>
      <c r="T99">
        <v>31.7</v>
      </c>
      <c r="U99">
        <v>542</v>
      </c>
      <c r="V99">
        <v>22.4</v>
      </c>
      <c r="W99">
        <v>114</v>
      </c>
      <c r="X99">
        <v>5.01</v>
      </c>
      <c r="Y99">
        <v>357</v>
      </c>
      <c r="Z99">
        <v>16.3</v>
      </c>
      <c r="AA99">
        <v>35.700000000000003</v>
      </c>
      <c r="AB99">
        <v>4.71</v>
      </c>
      <c r="AC99">
        <v>21.9</v>
      </c>
      <c r="AD99">
        <v>4.99</v>
      </c>
      <c r="AE99">
        <v>1.25</v>
      </c>
      <c r="AF99">
        <v>4.3499999999999996</v>
      </c>
      <c r="AG99">
        <v>0.66</v>
      </c>
      <c r="AH99">
        <v>4</v>
      </c>
      <c r="AI99">
        <v>2.25</v>
      </c>
      <c r="AJ99">
        <v>2.11</v>
      </c>
      <c r="AK99">
        <v>0.33</v>
      </c>
      <c r="AL99">
        <v>3.16</v>
      </c>
      <c r="AM99">
        <v>2.5499999999999998</v>
      </c>
      <c r="AN99">
        <v>5.2478652988581604</v>
      </c>
      <c r="AO99">
        <v>24.196428571428498</v>
      </c>
      <c r="AP99">
        <v>5.8487084870848707E-2</v>
      </c>
      <c r="AR99" t="s">
        <v>76</v>
      </c>
      <c r="AU99">
        <v>50</v>
      </c>
      <c r="AV99">
        <v>52</v>
      </c>
      <c r="AW99">
        <v>52</v>
      </c>
      <c r="AX99">
        <v>52</v>
      </c>
      <c r="BD99">
        <v>7.95</v>
      </c>
      <c r="BF99">
        <v>98.55341</v>
      </c>
      <c r="BG99">
        <v>19</v>
      </c>
      <c r="BH99">
        <v>181</v>
      </c>
      <c r="BI99">
        <v>20.6</v>
      </c>
      <c r="BJ99">
        <v>42.9</v>
      </c>
      <c r="BL99">
        <v>89.7</v>
      </c>
      <c r="BM99">
        <v>18.5</v>
      </c>
      <c r="BO99">
        <v>1.45</v>
      </c>
      <c r="BP99">
        <v>0.77</v>
      </c>
      <c r="BQ99">
        <v>0.32</v>
      </c>
      <c r="BR99">
        <v>12.6</v>
      </c>
      <c r="BS99">
        <v>1.18</v>
      </c>
      <c r="BT99">
        <v>0.31</v>
      </c>
      <c r="BU99">
        <v>8.94</v>
      </c>
      <c r="BV99">
        <v>0.9</v>
      </c>
    </row>
    <row r="100" spans="1:74" x14ac:dyDescent="0.3">
      <c r="A100" t="s">
        <v>245</v>
      </c>
      <c r="B100">
        <v>29.344638889999999</v>
      </c>
      <c r="C100">
        <v>90.676361110000002</v>
      </c>
      <c r="D100" t="s">
        <v>247</v>
      </c>
      <c r="E100">
        <v>51.1</v>
      </c>
      <c r="H100">
        <v>61.04</v>
      </c>
      <c r="I100">
        <v>0.69</v>
      </c>
      <c r="J100">
        <v>16.920000000000002</v>
      </c>
      <c r="K100">
        <v>5.5427679999999997</v>
      </c>
      <c r="L100">
        <v>5.25</v>
      </c>
      <c r="M100">
        <v>3.02</v>
      </c>
      <c r="N100">
        <v>0.1</v>
      </c>
      <c r="O100">
        <v>2.09</v>
      </c>
      <c r="P100">
        <v>4.43</v>
      </c>
      <c r="Q100">
        <v>0.21</v>
      </c>
      <c r="R100">
        <v>29.5</v>
      </c>
      <c r="S100">
        <v>12</v>
      </c>
      <c r="T100">
        <v>43.9</v>
      </c>
      <c r="U100">
        <v>564</v>
      </c>
      <c r="V100">
        <v>14</v>
      </c>
      <c r="W100">
        <v>153</v>
      </c>
      <c r="X100">
        <v>5.46</v>
      </c>
      <c r="Y100">
        <v>287</v>
      </c>
      <c r="Z100">
        <v>16.2</v>
      </c>
      <c r="AA100">
        <v>31.7</v>
      </c>
      <c r="AB100">
        <v>3.72</v>
      </c>
      <c r="AC100">
        <v>15.8</v>
      </c>
      <c r="AD100">
        <v>3.24</v>
      </c>
      <c r="AE100">
        <v>0.94</v>
      </c>
      <c r="AF100">
        <v>2.73</v>
      </c>
      <c r="AG100">
        <v>0.41</v>
      </c>
      <c r="AH100">
        <v>2.4300000000000002</v>
      </c>
      <c r="AI100">
        <v>1.36</v>
      </c>
      <c r="AJ100">
        <v>1.36</v>
      </c>
      <c r="AK100">
        <v>0.22</v>
      </c>
      <c r="AL100">
        <v>3.96</v>
      </c>
      <c r="AM100">
        <v>2.86</v>
      </c>
      <c r="AN100">
        <v>8.0919583023082602</v>
      </c>
      <c r="AO100">
        <v>40.285714285714199</v>
      </c>
      <c r="AP100">
        <v>7.7836879432624115E-2</v>
      </c>
      <c r="AR100" t="s">
        <v>76</v>
      </c>
      <c r="AU100">
        <v>50</v>
      </c>
      <c r="AV100">
        <v>51</v>
      </c>
      <c r="AW100">
        <v>51</v>
      </c>
      <c r="AX100">
        <v>51.1</v>
      </c>
      <c r="AY100">
        <v>0.6</v>
      </c>
      <c r="AZ100">
        <v>0.70399999999999996</v>
      </c>
      <c r="BA100">
        <v>5.8</v>
      </c>
      <c r="BB100">
        <v>10.826499999999999</v>
      </c>
      <c r="BD100">
        <v>6.16</v>
      </c>
      <c r="BF100">
        <v>99.292767999999981</v>
      </c>
      <c r="BG100">
        <v>11.6</v>
      </c>
      <c r="BH100">
        <v>134</v>
      </c>
      <c r="BI100">
        <v>16.600000000000001</v>
      </c>
      <c r="BJ100">
        <v>44.2</v>
      </c>
      <c r="BL100">
        <v>71.3</v>
      </c>
      <c r="BM100">
        <v>18</v>
      </c>
      <c r="BO100">
        <v>2.3199999999999998</v>
      </c>
      <c r="BP100">
        <v>0.49</v>
      </c>
      <c r="BQ100">
        <v>0.2</v>
      </c>
      <c r="BR100">
        <v>17.399999999999999</v>
      </c>
      <c r="BS100">
        <v>1.3</v>
      </c>
      <c r="BT100">
        <v>0.38</v>
      </c>
      <c r="BU100">
        <v>10.199999999999999</v>
      </c>
      <c r="BV100">
        <v>1.2</v>
      </c>
    </row>
    <row r="101" spans="1:74" x14ac:dyDescent="0.3">
      <c r="A101" t="s">
        <v>245</v>
      </c>
      <c r="B101">
        <v>29.344638889999999</v>
      </c>
      <c r="C101">
        <v>90.676361110000002</v>
      </c>
      <c r="D101" t="s">
        <v>248</v>
      </c>
      <c r="E101">
        <v>52</v>
      </c>
      <c r="H101">
        <v>59.48</v>
      </c>
      <c r="I101">
        <v>0.67</v>
      </c>
      <c r="J101">
        <v>17.37</v>
      </c>
      <c r="K101">
        <v>5.9656739999999999</v>
      </c>
      <c r="L101">
        <v>5.6</v>
      </c>
      <c r="M101">
        <v>2.8</v>
      </c>
      <c r="N101">
        <v>0.12</v>
      </c>
      <c r="O101">
        <v>2.58</v>
      </c>
      <c r="P101">
        <v>4.5</v>
      </c>
      <c r="Q101">
        <v>0.22</v>
      </c>
      <c r="R101">
        <v>10.5</v>
      </c>
      <c r="S101">
        <v>8.6300000000000008</v>
      </c>
      <c r="T101">
        <v>54.9</v>
      </c>
      <c r="U101">
        <v>605</v>
      </c>
      <c r="V101">
        <v>20</v>
      </c>
      <c r="W101">
        <v>122</v>
      </c>
      <c r="X101">
        <v>5.75</v>
      </c>
      <c r="Y101">
        <v>468</v>
      </c>
      <c r="Z101">
        <v>18.100000000000001</v>
      </c>
      <c r="AA101">
        <v>38.9</v>
      </c>
      <c r="AB101">
        <v>5.04</v>
      </c>
      <c r="AC101">
        <v>22</v>
      </c>
      <c r="AD101">
        <v>4.8099999999999996</v>
      </c>
      <c r="AE101">
        <v>1.1399999999999999</v>
      </c>
      <c r="AF101">
        <v>4.05</v>
      </c>
      <c r="AG101">
        <v>0.59</v>
      </c>
      <c r="AH101">
        <v>3.56</v>
      </c>
      <c r="AI101">
        <v>1.97</v>
      </c>
      <c r="AJ101">
        <v>1.88</v>
      </c>
      <c r="AK101">
        <v>0.3</v>
      </c>
      <c r="AL101">
        <v>3.5</v>
      </c>
      <c r="AM101">
        <v>4.63</v>
      </c>
      <c r="AN101">
        <v>6.5403088248496202</v>
      </c>
      <c r="AO101">
        <v>30.25</v>
      </c>
      <c r="AP101">
        <v>9.0743801652892558E-2</v>
      </c>
      <c r="AR101" t="s">
        <v>76</v>
      </c>
      <c r="AU101">
        <v>50</v>
      </c>
      <c r="AV101">
        <v>52</v>
      </c>
      <c r="AW101">
        <v>52</v>
      </c>
      <c r="AX101">
        <v>52</v>
      </c>
      <c r="AZ101">
        <v>0.70409999999999995</v>
      </c>
      <c r="BA101">
        <v>5.5</v>
      </c>
      <c r="BD101">
        <v>6.63</v>
      </c>
      <c r="BF101">
        <v>99.305673999999982</v>
      </c>
      <c r="BG101">
        <v>12.6</v>
      </c>
      <c r="BH101">
        <v>139</v>
      </c>
      <c r="BI101">
        <v>16.899999999999999</v>
      </c>
      <c r="BJ101">
        <v>15.3</v>
      </c>
      <c r="BL101">
        <v>76.400000000000006</v>
      </c>
      <c r="BM101">
        <v>18.5</v>
      </c>
      <c r="BO101">
        <v>3.61</v>
      </c>
      <c r="BP101">
        <v>0.69</v>
      </c>
      <c r="BQ101">
        <v>0.28000000000000003</v>
      </c>
      <c r="BR101">
        <v>17.100000000000001</v>
      </c>
      <c r="BS101">
        <v>1.21</v>
      </c>
      <c r="BT101">
        <v>0.35</v>
      </c>
      <c r="BU101">
        <v>14.2</v>
      </c>
      <c r="BV101">
        <v>1.87</v>
      </c>
    </row>
    <row r="102" spans="1:74" x14ac:dyDescent="0.3">
      <c r="A102" t="s">
        <v>245</v>
      </c>
      <c r="B102">
        <v>29.344638889999999</v>
      </c>
      <c r="C102">
        <v>90.676361110000002</v>
      </c>
      <c r="D102" t="s">
        <v>249</v>
      </c>
      <c r="E102">
        <v>52</v>
      </c>
      <c r="H102">
        <v>60.74</v>
      </c>
      <c r="I102">
        <v>0.57999999999999996</v>
      </c>
      <c r="J102">
        <v>17.309999999999999</v>
      </c>
      <c r="K102">
        <v>5.5607639999999998</v>
      </c>
      <c r="L102">
        <v>5.79</v>
      </c>
      <c r="M102">
        <v>2.64</v>
      </c>
      <c r="N102">
        <v>0.12</v>
      </c>
      <c r="O102">
        <v>1.86</v>
      </c>
      <c r="P102">
        <v>4.46</v>
      </c>
      <c r="Q102">
        <v>0.21</v>
      </c>
      <c r="R102">
        <v>9.52</v>
      </c>
      <c r="S102">
        <v>5.93</v>
      </c>
      <c r="T102">
        <v>40.4</v>
      </c>
      <c r="U102">
        <v>664</v>
      </c>
      <c r="V102">
        <v>19.2</v>
      </c>
      <c r="W102">
        <v>123</v>
      </c>
      <c r="X102">
        <v>4.7300000000000004</v>
      </c>
      <c r="Y102">
        <v>418</v>
      </c>
      <c r="Z102">
        <v>16.600000000000001</v>
      </c>
      <c r="AA102">
        <v>35.4</v>
      </c>
      <c r="AB102">
        <v>4.45</v>
      </c>
      <c r="AC102">
        <v>19</v>
      </c>
      <c r="AD102">
        <v>4.07</v>
      </c>
      <c r="AE102">
        <v>1.04</v>
      </c>
      <c r="AF102">
        <v>3.42</v>
      </c>
      <c r="AG102">
        <v>0.52</v>
      </c>
      <c r="AH102">
        <v>3.16</v>
      </c>
      <c r="AI102">
        <v>1.8</v>
      </c>
      <c r="AJ102">
        <v>1.92</v>
      </c>
      <c r="AK102">
        <v>0.28999999999999998</v>
      </c>
      <c r="AL102">
        <v>3.39</v>
      </c>
      <c r="AM102">
        <v>4.33</v>
      </c>
      <c r="AN102">
        <v>5.8733298171589299</v>
      </c>
      <c r="AO102">
        <v>34.5833333333333</v>
      </c>
      <c r="AP102">
        <v>6.0843373493975901E-2</v>
      </c>
      <c r="AR102" t="s">
        <v>76</v>
      </c>
      <c r="AU102">
        <v>50</v>
      </c>
      <c r="AV102">
        <v>52</v>
      </c>
      <c r="AW102">
        <v>52</v>
      </c>
      <c r="AX102">
        <v>52</v>
      </c>
      <c r="BD102">
        <v>6.18</v>
      </c>
      <c r="BF102">
        <v>99.270764</v>
      </c>
      <c r="BG102">
        <v>11.2</v>
      </c>
      <c r="BH102">
        <v>122</v>
      </c>
      <c r="BI102">
        <v>14.9</v>
      </c>
      <c r="BJ102">
        <v>30.2</v>
      </c>
      <c r="BL102">
        <v>69.599999999999994</v>
      </c>
      <c r="BM102">
        <v>17.399999999999999</v>
      </c>
      <c r="BO102">
        <v>2.2799999999999998</v>
      </c>
      <c r="BP102">
        <v>0.64</v>
      </c>
      <c r="BQ102">
        <v>0.28999999999999998</v>
      </c>
      <c r="BR102">
        <v>18.399999999999999</v>
      </c>
      <c r="BS102">
        <v>1.19</v>
      </c>
      <c r="BT102">
        <v>0.34</v>
      </c>
      <c r="BU102">
        <v>15</v>
      </c>
      <c r="BV102">
        <v>1.45</v>
      </c>
    </row>
    <row r="103" spans="1:74" x14ac:dyDescent="0.3">
      <c r="A103" t="s">
        <v>245</v>
      </c>
      <c r="B103">
        <v>29.344638889999999</v>
      </c>
      <c r="C103">
        <v>90.676361110000002</v>
      </c>
      <c r="D103" t="s">
        <v>250</v>
      </c>
      <c r="E103">
        <v>52</v>
      </c>
      <c r="H103">
        <v>58.78</v>
      </c>
      <c r="I103">
        <v>0.67</v>
      </c>
      <c r="J103">
        <v>17.61</v>
      </c>
      <c r="K103">
        <v>6.1816259999999996</v>
      </c>
      <c r="L103">
        <v>6.01</v>
      </c>
      <c r="M103">
        <v>3.04</v>
      </c>
      <c r="N103">
        <v>0.13</v>
      </c>
      <c r="O103">
        <v>1.92</v>
      </c>
      <c r="P103">
        <v>4.8099999999999996</v>
      </c>
      <c r="Q103">
        <v>0.23</v>
      </c>
      <c r="R103">
        <v>10.3</v>
      </c>
      <c r="S103">
        <v>6.11</v>
      </c>
      <c r="T103">
        <v>46.9</v>
      </c>
      <c r="U103">
        <v>592</v>
      </c>
      <c r="V103">
        <v>20.2</v>
      </c>
      <c r="W103">
        <v>105</v>
      </c>
      <c r="X103">
        <v>5.64</v>
      </c>
      <c r="Y103">
        <v>349</v>
      </c>
      <c r="Z103">
        <v>17.8</v>
      </c>
      <c r="AA103">
        <v>38.5</v>
      </c>
      <c r="AB103">
        <v>4.76</v>
      </c>
      <c r="AC103">
        <v>20.9</v>
      </c>
      <c r="AD103">
        <v>4.75</v>
      </c>
      <c r="AE103">
        <v>1.1399999999999999</v>
      </c>
      <c r="AF103">
        <v>3.72</v>
      </c>
      <c r="AG103">
        <v>0.56999999999999995</v>
      </c>
      <c r="AH103">
        <v>3.36</v>
      </c>
      <c r="AI103">
        <v>1.97</v>
      </c>
      <c r="AJ103">
        <v>1.98</v>
      </c>
      <c r="AK103">
        <v>0.3</v>
      </c>
      <c r="AL103">
        <v>3.11</v>
      </c>
      <c r="AM103">
        <v>6.51</v>
      </c>
      <c r="AN103">
        <v>6.1070621830115499</v>
      </c>
      <c r="AO103">
        <v>29.306930693069301</v>
      </c>
      <c r="AP103">
        <v>7.9222972972972969E-2</v>
      </c>
      <c r="AR103" t="s">
        <v>76</v>
      </c>
      <c r="AU103">
        <v>50</v>
      </c>
      <c r="AV103">
        <v>52</v>
      </c>
      <c r="AW103">
        <v>52</v>
      </c>
      <c r="AX103">
        <v>52</v>
      </c>
      <c r="BD103">
        <v>6.87</v>
      </c>
      <c r="BF103">
        <v>99.381626000000011</v>
      </c>
      <c r="BG103">
        <v>14.8</v>
      </c>
      <c r="BH103">
        <v>150</v>
      </c>
      <c r="BI103">
        <v>17.100000000000001</v>
      </c>
      <c r="BJ103">
        <v>98.4</v>
      </c>
      <c r="BL103">
        <v>79.599999999999994</v>
      </c>
      <c r="BM103">
        <v>18.600000000000001</v>
      </c>
      <c r="BO103">
        <v>3.99</v>
      </c>
      <c r="BP103">
        <v>0.69</v>
      </c>
      <c r="BQ103">
        <v>0.3</v>
      </c>
      <c r="BR103">
        <v>21.6</v>
      </c>
      <c r="BS103">
        <v>1.31</v>
      </c>
      <c r="BT103">
        <v>0.38</v>
      </c>
      <c r="BU103">
        <v>14.8</v>
      </c>
      <c r="BV103">
        <v>2.4500000000000002</v>
      </c>
    </row>
    <row r="104" spans="1:74" x14ac:dyDescent="0.3">
      <c r="A104" t="s">
        <v>251</v>
      </c>
      <c r="B104">
        <v>29.321003000000001</v>
      </c>
      <c r="C104">
        <v>88.34281</v>
      </c>
      <c r="D104" t="s">
        <v>252</v>
      </c>
      <c r="E104">
        <v>170</v>
      </c>
      <c r="H104">
        <v>58.22</v>
      </c>
      <c r="I104">
        <v>0.71</v>
      </c>
      <c r="J104">
        <v>19.93</v>
      </c>
      <c r="K104">
        <v>6.8122660000000002</v>
      </c>
      <c r="L104">
        <v>4.4000000000000004</v>
      </c>
      <c r="M104">
        <v>2.92</v>
      </c>
      <c r="N104">
        <v>0.16</v>
      </c>
      <c r="O104">
        <v>1.54</v>
      </c>
      <c r="P104">
        <v>4.6500000000000004</v>
      </c>
      <c r="Q104">
        <v>0.28000000000000003</v>
      </c>
      <c r="R104">
        <v>6.11</v>
      </c>
      <c r="S104">
        <v>3.28</v>
      </c>
      <c r="T104">
        <v>40.200000000000003</v>
      </c>
      <c r="U104">
        <v>577</v>
      </c>
      <c r="V104">
        <v>13</v>
      </c>
      <c r="W104">
        <v>110</v>
      </c>
      <c r="X104">
        <v>9.81</v>
      </c>
      <c r="Y104">
        <v>541</v>
      </c>
      <c r="Z104">
        <v>25.2</v>
      </c>
      <c r="AA104">
        <v>38.700000000000003</v>
      </c>
      <c r="AB104">
        <v>4.8</v>
      </c>
      <c r="AC104">
        <v>22.9</v>
      </c>
      <c r="AD104">
        <v>4.4400000000000004</v>
      </c>
      <c r="AE104">
        <v>1.4</v>
      </c>
      <c r="AF104">
        <v>4.1399999999999997</v>
      </c>
      <c r="AG104">
        <v>0.54</v>
      </c>
      <c r="AH104">
        <v>2.74</v>
      </c>
      <c r="AI104">
        <v>1.43</v>
      </c>
      <c r="AJ104">
        <v>1.28</v>
      </c>
      <c r="AK104">
        <v>0.15</v>
      </c>
      <c r="AL104">
        <v>2.91</v>
      </c>
      <c r="AM104">
        <v>3.52</v>
      </c>
      <c r="AN104">
        <v>13.374208860759399</v>
      </c>
      <c r="AO104">
        <v>44.384615384615302</v>
      </c>
      <c r="AP104">
        <v>6.9670710571923755E-2</v>
      </c>
      <c r="AR104" t="s">
        <v>76</v>
      </c>
      <c r="AU104">
        <v>170</v>
      </c>
      <c r="AV104">
        <v>170</v>
      </c>
      <c r="AW104">
        <v>170</v>
      </c>
      <c r="AX104">
        <v>170</v>
      </c>
      <c r="AY104">
        <v>2.5</v>
      </c>
      <c r="BB104">
        <v>14.1</v>
      </c>
      <c r="BD104">
        <v>3.67</v>
      </c>
      <c r="BE104">
        <v>3.51</v>
      </c>
      <c r="BF104">
        <v>99.62226600000001</v>
      </c>
      <c r="BH104">
        <v>176</v>
      </c>
      <c r="BI104">
        <v>15.7</v>
      </c>
      <c r="BM104">
        <v>21.7</v>
      </c>
      <c r="BO104">
        <v>22.1</v>
      </c>
      <c r="BP104">
        <v>0.52</v>
      </c>
      <c r="BQ104">
        <v>0.18</v>
      </c>
      <c r="BT104">
        <v>0.61</v>
      </c>
      <c r="BU104">
        <v>7</v>
      </c>
      <c r="BV104">
        <v>0.68</v>
      </c>
    </row>
    <row r="105" spans="1:74" x14ac:dyDescent="0.3">
      <c r="A105" t="s">
        <v>251</v>
      </c>
      <c r="B105">
        <v>29.321003000000001</v>
      </c>
      <c r="C105">
        <v>88.34281</v>
      </c>
      <c r="D105" t="s">
        <v>253</v>
      </c>
      <c r="E105">
        <v>170</v>
      </c>
      <c r="H105">
        <v>57.46</v>
      </c>
      <c r="I105">
        <v>0.69</v>
      </c>
      <c r="J105">
        <v>20.14</v>
      </c>
      <c r="K105">
        <v>6.9472560000000003</v>
      </c>
      <c r="L105">
        <v>4.7699999999999996</v>
      </c>
      <c r="M105">
        <v>3.08</v>
      </c>
      <c r="N105">
        <v>0.18</v>
      </c>
      <c r="O105">
        <v>1.55</v>
      </c>
      <c r="P105">
        <v>4.5599999999999996</v>
      </c>
      <c r="Q105">
        <v>0.26</v>
      </c>
      <c r="R105">
        <v>6.52</v>
      </c>
      <c r="S105">
        <v>3.43</v>
      </c>
      <c r="T105">
        <v>42.7</v>
      </c>
      <c r="U105">
        <v>606</v>
      </c>
      <c r="V105">
        <v>14.5</v>
      </c>
      <c r="W105">
        <v>117</v>
      </c>
      <c r="X105">
        <v>12.1</v>
      </c>
      <c r="Y105">
        <v>488</v>
      </c>
      <c r="Z105">
        <v>21.8</v>
      </c>
      <c r="AA105">
        <v>36.799999999999997</v>
      </c>
      <c r="AB105">
        <v>4.75</v>
      </c>
      <c r="AC105">
        <v>23</v>
      </c>
      <c r="AD105">
        <v>4.6500000000000004</v>
      </c>
      <c r="AE105">
        <v>1.52</v>
      </c>
      <c r="AF105">
        <v>4.4800000000000004</v>
      </c>
      <c r="AG105">
        <v>0.61</v>
      </c>
      <c r="AH105">
        <v>2.98</v>
      </c>
      <c r="AI105">
        <v>1.53</v>
      </c>
      <c r="AJ105">
        <v>1.41</v>
      </c>
      <c r="AK105">
        <v>0.17</v>
      </c>
      <c r="AL105">
        <v>3.12</v>
      </c>
      <c r="AM105">
        <v>3.74</v>
      </c>
      <c r="AN105">
        <v>10.5030373761857</v>
      </c>
      <c r="AO105">
        <v>41.793103448275801</v>
      </c>
      <c r="AP105">
        <v>7.046204620462046E-2</v>
      </c>
      <c r="AR105" t="s">
        <v>76</v>
      </c>
      <c r="AU105">
        <v>170</v>
      </c>
      <c r="AV105">
        <v>170</v>
      </c>
      <c r="AW105">
        <v>170</v>
      </c>
      <c r="AX105">
        <v>170</v>
      </c>
      <c r="AZ105">
        <v>0.70378600000000002</v>
      </c>
      <c r="BA105">
        <v>5.54</v>
      </c>
      <c r="BD105">
        <v>3.72</v>
      </c>
      <c r="BE105">
        <v>3.6</v>
      </c>
      <c r="BF105">
        <v>99.637255999999994</v>
      </c>
      <c r="BH105">
        <v>162</v>
      </c>
      <c r="BI105">
        <v>17.600000000000001</v>
      </c>
      <c r="BM105">
        <v>24.2</v>
      </c>
      <c r="BO105">
        <v>22.7</v>
      </c>
      <c r="BP105">
        <v>0.57999999999999996</v>
      </c>
      <c r="BQ105">
        <v>0.2</v>
      </c>
      <c r="BT105">
        <v>0.77</v>
      </c>
      <c r="BU105">
        <v>6.94</v>
      </c>
      <c r="BV105">
        <v>0.57999999999999996</v>
      </c>
    </row>
    <row r="106" spans="1:74" x14ac:dyDescent="0.3">
      <c r="A106" t="s">
        <v>251</v>
      </c>
      <c r="B106">
        <v>29.321003000000001</v>
      </c>
      <c r="C106">
        <v>88.34281</v>
      </c>
      <c r="D106" t="s">
        <v>254</v>
      </c>
      <c r="E106">
        <v>170</v>
      </c>
      <c r="H106">
        <v>58.04</v>
      </c>
      <c r="I106">
        <v>0.66</v>
      </c>
      <c r="J106">
        <v>19.27</v>
      </c>
      <c r="K106">
        <v>6.3843100000000002</v>
      </c>
      <c r="L106">
        <v>6.09</v>
      </c>
      <c r="M106">
        <v>2.72</v>
      </c>
      <c r="N106">
        <v>0.19</v>
      </c>
      <c r="O106">
        <v>1.34</v>
      </c>
      <c r="P106">
        <v>4.72</v>
      </c>
      <c r="Q106">
        <v>0.26</v>
      </c>
      <c r="R106">
        <v>6.74</v>
      </c>
      <c r="S106">
        <v>3.08</v>
      </c>
      <c r="T106">
        <v>34.5</v>
      </c>
      <c r="U106">
        <v>593</v>
      </c>
      <c r="V106">
        <v>13.7</v>
      </c>
      <c r="W106">
        <v>109</v>
      </c>
      <c r="X106">
        <v>9.16</v>
      </c>
      <c r="Y106">
        <v>485</v>
      </c>
      <c r="Z106">
        <v>20.9</v>
      </c>
      <c r="AA106">
        <v>34.6</v>
      </c>
      <c r="AB106">
        <v>4.47</v>
      </c>
      <c r="AC106">
        <v>21.9</v>
      </c>
      <c r="AD106">
        <v>4.4000000000000004</v>
      </c>
      <c r="AE106">
        <v>1.43</v>
      </c>
      <c r="AF106">
        <v>4.21</v>
      </c>
      <c r="AG106">
        <v>0.56000000000000005</v>
      </c>
      <c r="AH106">
        <v>2.85</v>
      </c>
      <c r="AI106">
        <v>1.48</v>
      </c>
      <c r="AJ106">
        <v>1.33</v>
      </c>
      <c r="AK106">
        <v>0.16</v>
      </c>
      <c r="AL106">
        <v>3.03</v>
      </c>
      <c r="AM106">
        <v>3.36</v>
      </c>
      <c r="AN106">
        <v>10.675105485232001</v>
      </c>
      <c r="AO106">
        <v>43.284671532846701</v>
      </c>
      <c r="AP106">
        <v>5.81787521079258E-2</v>
      </c>
      <c r="AR106" t="s">
        <v>76</v>
      </c>
      <c r="AU106">
        <v>170</v>
      </c>
      <c r="AV106">
        <v>170</v>
      </c>
      <c r="AW106">
        <v>170</v>
      </c>
      <c r="AX106">
        <v>170</v>
      </c>
      <c r="BD106">
        <v>3.45</v>
      </c>
      <c r="BE106">
        <v>3.28</v>
      </c>
      <c r="BF106">
        <v>99.674310000000006</v>
      </c>
      <c r="BH106">
        <v>167</v>
      </c>
      <c r="BI106">
        <v>16.100000000000001</v>
      </c>
      <c r="BM106">
        <v>19</v>
      </c>
      <c r="BO106">
        <v>18.7</v>
      </c>
      <c r="BP106">
        <v>0.55000000000000004</v>
      </c>
      <c r="BQ106">
        <v>0.2</v>
      </c>
      <c r="BT106">
        <v>0.59</v>
      </c>
      <c r="BU106">
        <v>7.9</v>
      </c>
      <c r="BV106">
        <v>0.56000000000000005</v>
      </c>
    </row>
    <row r="107" spans="1:74" x14ac:dyDescent="0.3">
      <c r="A107" t="s">
        <v>251</v>
      </c>
      <c r="B107">
        <v>29.321003000000001</v>
      </c>
      <c r="C107">
        <v>88.34281</v>
      </c>
      <c r="D107" t="s">
        <v>255</v>
      </c>
      <c r="E107">
        <v>170</v>
      </c>
      <c r="H107">
        <v>59.16</v>
      </c>
      <c r="I107">
        <v>0.66</v>
      </c>
      <c r="J107">
        <v>19.690000000000001</v>
      </c>
      <c r="K107">
        <v>6.0612839999999997</v>
      </c>
      <c r="L107">
        <v>4.7699999999999996</v>
      </c>
      <c r="M107">
        <v>2.65</v>
      </c>
      <c r="N107">
        <v>0.16</v>
      </c>
      <c r="O107">
        <v>1.63</v>
      </c>
      <c r="P107">
        <v>4.6100000000000003</v>
      </c>
      <c r="Q107">
        <v>0.25</v>
      </c>
      <c r="R107">
        <v>5.8</v>
      </c>
      <c r="S107">
        <v>2.71</v>
      </c>
      <c r="T107">
        <v>41.6</v>
      </c>
      <c r="U107">
        <v>540</v>
      </c>
      <c r="V107">
        <v>13.1</v>
      </c>
      <c r="W107">
        <v>110</v>
      </c>
      <c r="X107">
        <v>9.2799999999999994</v>
      </c>
      <c r="Y107">
        <v>580</v>
      </c>
      <c r="Z107">
        <v>21.1</v>
      </c>
      <c r="AA107">
        <v>33.799999999999997</v>
      </c>
      <c r="AB107">
        <v>4.41</v>
      </c>
      <c r="AC107">
        <v>21.7</v>
      </c>
      <c r="AD107">
        <v>4.32</v>
      </c>
      <c r="AE107">
        <v>1.36</v>
      </c>
      <c r="AF107">
        <v>4.0999999999999996</v>
      </c>
      <c r="AG107">
        <v>0.56000000000000005</v>
      </c>
      <c r="AH107">
        <v>2.82</v>
      </c>
      <c r="AI107">
        <v>1.4</v>
      </c>
      <c r="AJ107">
        <v>1.24</v>
      </c>
      <c r="AK107">
        <v>0.14000000000000001</v>
      </c>
      <c r="AL107">
        <v>3.05</v>
      </c>
      <c r="AM107">
        <v>3.47</v>
      </c>
      <c r="AN107">
        <v>11.559480059888299</v>
      </c>
      <c r="AO107">
        <v>41.221374045801497</v>
      </c>
      <c r="AP107">
        <v>7.7037037037037043E-2</v>
      </c>
      <c r="AR107" t="s">
        <v>76</v>
      </c>
      <c r="AU107">
        <v>170</v>
      </c>
      <c r="AV107">
        <v>170</v>
      </c>
      <c r="AW107">
        <v>170</v>
      </c>
      <c r="AX107">
        <v>170</v>
      </c>
      <c r="AZ107">
        <v>0.70376399999999995</v>
      </c>
      <c r="BA107">
        <v>5.69</v>
      </c>
      <c r="BD107">
        <v>3.58</v>
      </c>
      <c r="BE107">
        <v>2.84</v>
      </c>
      <c r="BF107">
        <v>99.641283999999985</v>
      </c>
      <c r="BH107">
        <v>165</v>
      </c>
      <c r="BI107">
        <v>14.8</v>
      </c>
      <c r="BM107">
        <v>19.5</v>
      </c>
      <c r="BO107">
        <v>22.8</v>
      </c>
      <c r="BP107">
        <v>0.53</v>
      </c>
      <c r="BQ107">
        <v>0.18</v>
      </c>
      <c r="BT107">
        <v>0.6</v>
      </c>
      <c r="BU107">
        <v>7.75</v>
      </c>
      <c r="BV107">
        <v>0.59</v>
      </c>
    </row>
    <row r="108" spans="1:74" x14ac:dyDescent="0.3">
      <c r="A108" t="s">
        <v>251</v>
      </c>
      <c r="B108">
        <v>29.321003000000001</v>
      </c>
      <c r="C108">
        <v>88.34281</v>
      </c>
      <c r="D108" t="s">
        <v>256</v>
      </c>
      <c r="E108">
        <v>170</v>
      </c>
      <c r="H108">
        <v>58.39</v>
      </c>
      <c r="I108">
        <v>0.7</v>
      </c>
      <c r="J108">
        <v>19.27</v>
      </c>
      <c r="K108">
        <v>7.0181779999999998</v>
      </c>
      <c r="L108">
        <v>4.75</v>
      </c>
      <c r="M108">
        <v>2.74</v>
      </c>
      <c r="N108">
        <v>0.17</v>
      </c>
      <c r="O108">
        <v>1.64</v>
      </c>
      <c r="P108">
        <v>4.66</v>
      </c>
      <c r="Q108">
        <v>0.25</v>
      </c>
      <c r="R108">
        <v>6.03</v>
      </c>
      <c r="S108">
        <v>3.24</v>
      </c>
      <c r="T108">
        <v>43.6</v>
      </c>
      <c r="U108">
        <v>526</v>
      </c>
      <c r="V108">
        <v>12.4</v>
      </c>
      <c r="W108">
        <v>105</v>
      </c>
      <c r="X108">
        <v>9.0500000000000007</v>
      </c>
      <c r="Y108">
        <v>546</v>
      </c>
      <c r="Z108">
        <v>18.899999999999999</v>
      </c>
      <c r="AA108">
        <v>30.9</v>
      </c>
      <c r="AB108">
        <v>4</v>
      </c>
      <c r="AC108">
        <v>19.600000000000001</v>
      </c>
      <c r="AD108">
        <v>3.93</v>
      </c>
      <c r="AE108">
        <v>1.29</v>
      </c>
      <c r="AF108">
        <v>3.78</v>
      </c>
      <c r="AG108">
        <v>0.51</v>
      </c>
      <c r="AH108">
        <v>2.5499999999999998</v>
      </c>
      <c r="AI108">
        <v>1.33</v>
      </c>
      <c r="AJ108">
        <v>1.21</v>
      </c>
      <c r="AK108">
        <v>0.14000000000000001</v>
      </c>
      <c r="AL108">
        <v>3.03</v>
      </c>
      <c r="AM108">
        <v>3.38</v>
      </c>
      <c r="AN108">
        <v>10.610942567214099</v>
      </c>
      <c r="AO108">
        <v>42.419354838709602</v>
      </c>
      <c r="AP108">
        <v>8.2889733840304181E-2</v>
      </c>
      <c r="AR108" t="s">
        <v>76</v>
      </c>
      <c r="AU108">
        <v>170</v>
      </c>
      <c r="AV108">
        <v>170</v>
      </c>
      <c r="AW108">
        <v>170</v>
      </c>
      <c r="AX108">
        <v>170</v>
      </c>
      <c r="BD108">
        <v>4.1100000000000003</v>
      </c>
      <c r="BE108">
        <v>3.32</v>
      </c>
      <c r="BF108">
        <v>99.588177999999999</v>
      </c>
      <c r="BH108">
        <v>180</v>
      </c>
      <c r="BI108">
        <v>16.899999999999999</v>
      </c>
      <c r="BM108">
        <v>20.8</v>
      </c>
      <c r="BO108">
        <v>23.5</v>
      </c>
      <c r="BP108">
        <v>0.5</v>
      </c>
      <c r="BQ108">
        <v>0.17</v>
      </c>
      <c r="BT108">
        <v>0.56999999999999995</v>
      </c>
      <c r="BU108">
        <v>17.3</v>
      </c>
      <c r="BV108">
        <v>0.61</v>
      </c>
    </row>
    <row r="109" spans="1:74" x14ac:dyDescent="0.3">
      <c r="A109" t="s">
        <v>251</v>
      </c>
      <c r="B109">
        <v>29.321003000000001</v>
      </c>
      <c r="C109">
        <v>88.34281</v>
      </c>
      <c r="D109" t="s">
        <v>257</v>
      </c>
      <c r="E109">
        <v>170</v>
      </c>
      <c r="H109">
        <v>57.79</v>
      </c>
      <c r="I109">
        <v>0.68</v>
      </c>
      <c r="J109">
        <v>19.95</v>
      </c>
      <c r="K109">
        <v>6.7302819999999999</v>
      </c>
      <c r="L109">
        <v>5.04</v>
      </c>
      <c r="M109">
        <v>2.93</v>
      </c>
      <c r="N109">
        <v>0.18</v>
      </c>
      <c r="O109">
        <v>1.54</v>
      </c>
      <c r="P109">
        <v>4.54</v>
      </c>
      <c r="Q109">
        <v>0.26</v>
      </c>
      <c r="R109">
        <v>7.92</v>
      </c>
      <c r="S109">
        <v>3.65</v>
      </c>
      <c r="T109">
        <v>41.6</v>
      </c>
      <c r="U109">
        <v>614</v>
      </c>
      <c r="V109">
        <v>14.9</v>
      </c>
      <c r="W109">
        <v>113</v>
      </c>
      <c r="X109">
        <v>11.6</v>
      </c>
      <c r="Y109">
        <v>488</v>
      </c>
      <c r="Z109">
        <v>21.7</v>
      </c>
      <c r="AA109">
        <v>37</v>
      </c>
      <c r="AB109">
        <v>4.8099999999999996</v>
      </c>
      <c r="AC109">
        <v>23.8</v>
      </c>
      <c r="AD109">
        <v>4.79</v>
      </c>
      <c r="AE109">
        <v>1.56</v>
      </c>
      <c r="AF109">
        <v>4.5999999999999996</v>
      </c>
      <c r="AG109">
        <v>0.61</v>
      </c>
      <c r="AH109">
        <v>3.05</v>
      </c>
      <c r="AI109">
        <v>1.56</v>
      </c>
      <c r="AJ109">
        <v>1.42</v>
      </c>
      <c r="AK109">
        <v>0.17</v>
      </c>
      <c r="AL109">
        <v>2.93</v>
      </c>
      <c r="AM109">
        <v>3.8</v>
      </c>
      <c r="AN109">
        <v>10.3812325429369</v>
      </c>
      <c r="AO109">
        <v>41.208053691275097</v>
      </c>
      <c r="AP109">
        <v>6.7752442996742671E-2</v>
      </c>
      <c r="AR109" t="s">
        <v>76</v>
      </c>
      <c r="AU109">
        <v>170</v>
      </c>
      <c r="AV109">
        <v>170</v>
      </c>
      <c r="AW109">
        <v>170</v>
      </c>
      <c r="AX109">
        <v>170</v>
      </c>
      <c r="AZ109">
        <v>0.70382199999999995</v>
      </c>
      <c r="BA109">
        <v>5.79</v>
      </c>
      <c r="BD109">
        <v>3.59</v>
      </c>
      <c r="BE109">
        <v>3.5</v>
      </c>
      <c r="BF109">
        <v>99.640282000000042</v>
      </c>
      <c r="BH109">
        <v>161</v>
      </c>
      <c r="BI109">
        <v>16.5</v>
      </c>
      <c r="BM109">
        <v>23.3</v>
      </c>
      <c r="BO109">
        <v>21.6</v>
      </c>
      <c r="BP109">
        <v>0.59</v>
      </c>
      <c r="BQ109">
        <v>0.2</v>
      </c>
      <c r="BT109">
        <v>0.74</v>
      </c>
      <c r="BU109">
        <v>25.9</v>
      </c>
      <c r="BV109">
        <v>0.64</v>
      </c>
    </row>
    <row r="110" spans="1:74" x14ac:dyDescent="0.3">
      <c r="A110" t="s">
        <v>251</v>
      </c>
      <c r="B110">
        <v>29.321003000000001</v>
      </c>
      <c r="C110">
        <v>88.34281</v>
      </c>
      <c r="D110" t="s">
        <v>258</v>
      </c>
      <c r="E110">
        <v>170</v>
      </c>
      <c r="H110">
        <v>58.17</v>
      </c>
      <c r="I110">
        <v>0.7</v>
      </c>
      <c r="J110">
        <v>18.989999999999998</v>
      </c>
      <c r="K110">
        <v>6.8382379999999996</v>
      </c>
      <c r="L110">
        <v>5.67</v>
      </c>
      <c r="M110">
        <v>2.99</v>
      </c>
      <c r="N110">
        <v>0.18</v>
      </c>
      <c r="O110">
        <v>1.44</v>
      </c>
      <c r="P110">
        <v>4.38</v>
      </c>
      <c r="Q110">
        <v>0.26</v>
      </c>
      <c r="R110">
        <v>6.73</v>
      </c>
      <c r="S110">
        <v>3.21</v>
      </c>
      <c r="T110">
        <v>38.6</v>
      </c>
      <c r="U110">
        <v>560</v>
      </c>
      <c r="V110">
        <v>12.5</v>
      </c>
      <c r="W110">
        <v>102</v>
      </c>
      <c r="X110">
        <v>8.27</v>
      </c>
      <c r="Y110">
        <v>470</v>
      </c>
      <c r="Z110">
        <v>21.1</v>
      </c>
      <c r="AA110">
        <v>32.799999999999997</v>
      </c>
      <c r="AB110">
        <v>4.0999999999999996</v>
      </c>
      <c r="AC110">
        <v>20.100000000000001</v>
      </c>
      <c r="AD110">
        <v>3.98</v>
      </c>
      <c r="AE110">
        <v>1.33</v>
      </c>
      <c r="AF110">
        <v>3.93</v>
      </c>
      <c r="AG110">
        <v>0.53</v>
      </c>
      <c r="AH110">
        <v>2.65</v>
      </c>
      <c r="AI110">
        <v>1.37</v>
      </c>
      <c r="AJ110">
        <v>1.25</v>
      </c>
      <c r="AK110">
        <v>0.15</v>
      </c>
      <c r="AL110">
        <v>2.78</v>
      </c>
      <c r="AM110">
        <v>3.28</v>
      </c>
      <c r="AN110">
        <v>11.467004219409199</v>
      </c>
      <c r="AO110">
        <v>44.8</v>
      </c>
      <c r="AP110">
        <v>6.8928571428571436E-2</v>
      </c>
      <c r="AR110" t="s">
        <v>76</v>
      </c>
      <c r="AU110">
        <v>170</v>
      </c>
      <c r="AV110">
        <v>170</v>
      </c>
      <c r="AW110">
        <v>170</v>
      </c>
      <c r="AX110">
        <v>170</v>
      </c>
      <c r="BD110">
        <v>3.81</v>
      </c>
      <c r="BE110">
        <v>3.41</v>
      </c>
      <c r="BF110">
        <v>99.618238000000005</v>
      </c>
      <c r="BH110">
        <v>183</v>
      </c>
      <c r="BI110">
        <v>17.399999999999999</v>
      </c>
      <c r="BM110">
        <v>20.7</v>
      </c>
      <c r="BO110">
        <v>23.2</v>
      </c>
      <c r="BP110">
        <v>0.52</v>
      </c>
      <c r="BQ110">
        <v>0.18</v>
      </c>
      <c r="BT110">
        <v>0.54</v>
      </c>
      <c r="BU110">
        <v>28.2</v>
      </c>
      <c r="BV110">
        <v>0.59</v>
      </c>
    </row>
    <row r="111" spans="1:74" x14ac:dyDescent="0.3">
      <c r="A111" t="s">
        <v>251</v>
      </c>
      <c r="B111">
        <v>29.321003000000001</v>
      </c>
      <c r="C111">
        <v>88.34281</v>
      </c>
      <c r="D111" t="s">
        <v>259</v>
      </c>
      <c r="E111">
        <v>170</v>
      </c>
      <c r="H111">
        <v>58.57</v>
      </c>
      <c r="I111">
        <v>0.73</v>
      </c>
      <c r="J111">
        <v>18.920000000000002</v>
      </c>
      <c r="K111">
        <v>6.9871359999999996</v>
      </c>
      <c r="L111">
        <v>5.18</v>
      </c>
      <c r="M111">
        <v>2.79</v>
      </c>
      <c r="N111">
        <v>0.17</v>
      </c>
      <c r="O111">
        <v>1.65</v>
      </c>
      <c r="P111">
        <v>4.29</v>
      </c>
      <c r="Q111">
        <v>0.26</v>
      </c>
      <c r="R111">
        <v>6.18</v>
      </c>
      <c r="S111">
        <v>3.11</v>
      </c>
      <c r="T111">
        <v>43.4</v>
      </c>
      <c r="U111">
        <v>521</v>
      </c>
      <c r="V111">
        <v>11</v>
      </c>
      <c r="W111">
        <v>98.7</v>
      </c>
      <c r="X111">
        <v>8.39</v>
      </c>
      <c r="Y111">
        <v>519</v>
      </c>
      <c r="Z111">
        <v>18.5</v>
      </c>
      <c r="AA111">
        <v>29.2</v>
      </c>
      <c r="AB111">
        <v>3.73</v>
      </c>
      <c r="AC111">
        <v>18.2</v>
      </c>
      <c r="AD111">
        <v>3.62</v>
      </c>
      <c r="AE111">
        <v>1.24</v>
      </c>
      <c r="AF111">
        <v>3.53</v>
      </c>
      <c r="AG111">
        <v>0.46</v>
      </c>
      <c r="AH111">
        <v>2.2999999999999998</v>
      </c>
      <c r="AI111">
        <v>1.19</v>
      </c>
      <c r="AJ111">
        <v>1.08</v>
      </c>
      <c r="AK111">
        <v>0.13</v>
      </c>
      <c r="AL111">
        <v>2.85</v>
      </c>
      <c r="AM111">
        <v>3.1</v>
      </c>
      <c r="AN111">
        <v>11.6365838412251</v>
      </c>
      <c r="AO111">
        <v>47.363636363636303</v>
      </c>
      <c r="AP111">
        <v>8.3301343570057584E-2</v>
      </c>
      <c r="AR111" t="s">
        <v>76</v>
      </c>
      <c r="AU111">
        <v>170</v>
      </c>
      <c r="AV111">
        <v>170</v>
      </c>
      <c r="AW111">
        <v>170</v>
      </c>
      <c r="AX111">
        <v>170</v>
      </c>
      <c r="BD111">
        <v>4.32</v>
      </c>
      <c r="BE111">
        <v>3.1</v>
      </c>
      <c r="BF111">
        <v>99.547136000000023</v>
      </c>
      <c r="BH111">
        <v>184</v>
      </c>
      <c r="BI111">
        <v>14.8</v>
      </c>
      <c r="BM111">
        <v>19.7</v>
      </c>
      <c r="BO111">
        <v>23.3</v>
      </c>
      <c r="BP111">
        <v>0.45</v>
      </c>
      <c r="BQ111">
        <v>0.15</v>
      </c>
      <c r="BT111">
        <v>0.49</v>
      </c>
      <c r="BU111">
        <v>7.85</v>
      </c>
      <c r="BV111">
        <v>0.71</v>
      </c>
    </row>
    <row r="112" spans="1:74" x14ac:dyDescent="0.3">
      <c r="A112" t="s">
        <v>251</v>
      </c>
      <c r="B112">
        <v>29.321003000000001</v>
      </c>
      <c r="C112">
        <v>88.34281</v>
      </c>
      <c r="D112" t="s">
        <v>260</v>
      </c>
      <c r="E112">
        <v>170</v>
      </c>
      <c r="H112">
        <v>59.63</v>
      </c>
      <c r="I112">
        <v>0.76</v>
      </c>
      <c r="J112">
        <v>18.32</v>
      </c>
      <c r="K112">
        <v>7.3810440000000002</v>
      </c>
      <c r="L112">
        <v>4.51</v>
      </c>
      <c r="M112">
        <v>2.42</v>
      </c>
      <c r="N112">
        <v>0.17</v>
      </c>
      <c r="O112">
        <v>1.47</v>
      </c>
      <c r="P112">
        <v>4.6100000000000003</v>
      </c>
      <c r="Q112">
        <v>0.25</v>
      </c>
      <c r="R112">
        <v>6.11</v>
      </c>
      <c r="S112">
        <v>2.94</v>
      </c>
      <c r="T112">
        <v>38.4</v>
      </c>
      <c r="U112">
        <v>536</v>
      </c>
      <c r="V112">
        <v>13</v>
      </c>
      <c r="W112">
        <v>89.7</v>
      </c>
      <c r="X112">
        <v>7.92</v>
      </c>
      <c r="Y112">
        <v>469</v>
      </c>
      <c r="Z112">
        <v>23.9</v>
      </c>
      <c r="AA112">
        <v>37.299999999999997</v>
      </c>
      <c r="AB112">
        <v>4.68</v>
      </c>
      <c r="AC112">
        <v>22.7</v>
      </c>
      <c r="AD112">
        <v>4.67</v>
      </c>
      <c r="AE112">
        <v>1.49</v>
      </c>
      <c r="AF112">
        <v>4.33</v>
      </c>
      <c r="AG112">
        <v>0.57999999999999996</v>
      </c>
      <c r="AH112">
        <v>2.69</v>
      </c>
      <c r="AI112">
        <v>1.43</v>
      </c>
      <c r="AJ112">
        <v>1.3</v>
      </c>
      <c r="AK112">
        <v>0.16</v>
      </c>
      <c r="AL112">
        <v>2.63</v>
      </c>
      <c r="AM112">
        <v>2.98</v>
      </c>
      <c r="AN112">
        <v>12.4891269068484</v>
      </c>
      <c r="AO112">
        <v>41.230769230769198</v>
      </c>
      <c r="AP112">
        <v>7.1641791044776124E-2</v>
      </c>
      <c r="AR112" t="s">
        <v>76</v>
      </c>
      <c r="AU112">
        <v>170</v>
      </c>
      <c r="AV112">
        <v>170</v>
      </c>
      <c r="AW112">
        <v>170</v>
      </c>
      <c r="AX112">
        <v>170</v>
      </c>
      <c r="AZ112">
        <v>0.70396499999999995</v>
      </c>
      <c r="BA112">
        <v>5.65</v>
      </c>
      <c r="BD112">
        <v>4.78</v>
      </c>
      <c r="BE112">
        <v>3.08</v>
      </c>
      <c r="BF112">
        <v>99.521044000000018</v>
      </c>
      <c r="BH112">
        <v>203</v>
      </c>
      <c r="BI112">
        <v>12.2</v>
      </c>
      <c r="BM112">
        <v>20</v>
      </c>
      <c r="BO112">
        <v>18.399999999999999</v>
      </c>
      <c r="BP112">
        <v>0.54</v>
      </c>
      <c r="BQ112">
        <v>0.19</v>
      </c>
      <c r="BT112">
        <v>0.45</v>
      </c>
      <c r="BU112">
        <v>9.7799999999999994</v>
      </c>
      <c r="BV112">
        <v>0.76</v>
      </c>
    </row>
    <row r="113" spans="1:74" x14ac:dyDescent="0.3">
      <c r="A113" t="s">
        <v>251</v>
      </c>
      <c r="B113">
        <v>29.321003000000001</v>
      </c>
      <c r="C113">
        <v>88.34281</v>
      </c>
      <c r="D113" t="s">
        <v>261</v>
      </c>
      <c r="E113">
        <v>170</v>
      </c>
      <c r="H113">
        <v>60.04</v>
      </c>
      <c r="I113">
        <v>0.66</v>
      </c>
      <c r="J113">
        <v>19.07</v>
      </c>
      <c r="K113">
        <v>7.3521859999999997</v>
      </c>
      <c r="L113">
        <v>3.45</v>
      </c>
      <c r="M113">
        <v>2.63</v>
      </c>
      <c r="N113">
        <v>0.15</v>
      </c>
      <c r="O113">
        <v>1.4</v>
      </c>
      <c r="P113">
        <v>4.58</v>
      </c>
      <c r="Q113">
        <v>0.26</v>
      </c>
      <c r="R113">
        <v>6.54</v>
      </c>
      <c r="S113">
        <v>3.17</v>
      </c>
      <c r="T113">
        <v>39.299999999999997</v>
      </c>
      <c r="U113">
        <v>514</v>
      </c>
      <c r="V113">
        <v>14</v>
      </c>
      <c r="W113">
        <v>109</v>
      </c>
      <c r="X113">
        <v>8.1999999999999993</v>
      </c>
      <c r="Y113">
        <v>403</v>
      </c>
      <c r="Z113">
        <v>21</v>
      </c>
      <c r="AA113">
        <v>35.5</v>
      </c>
      <c r="AB113">
        <v>4.62</v>
      </c>
      <c r="AC113">
        <v>23</v>
      </c>
      <c r="AD113">
        <v>4.46</v>
      </c>
      <c r="AE113">
        <v>1.42</v>
      </c>
      <c r="AF113">
        <v>4.16</v>
      </c>
      <c r="AG113">
        <v>0.56999999999999995</v>
      </c>
      <c r="AH113">
        <v>2.89</v>
      </c>
      <c r="AI113">
        <v>1.59</v>
      </c>
      <c r="AJ113">
        <v>1.52</v>
      </c>
      <c r="AK113">
        <v>0.18</v>
      </c>
      <c r="AL113">
        <v>2.99</v>
      </c>
      <c r="AM113">
        <v>3.31</v>
      </c>
      <c r="AN113">
        <v>9.38540972684876</v>
      </c>
      <c r="AO113">
        <v>36.714285714285701</v>
      </c>
      <c r="AP113">
        <v>7.6459143968871587E-2</v>
      </c>
      <c r="AR113" t="s">
        <v>76</v>
      </c>
      <c r="AU113">
        <v>170</v>
      </c>
      <c r="AV113">
        <v>170</v>
      </c>
      <c r="AW113">
        <v>170</v>
      </c>
      <c r="AX113">
        <v>170</v>
      </c>
      <c r="BD113">
        <v>4.07</v>
      </c>
      <c r="BE113">
        <v>3.69</v>
      </c>
      <c r="BF113">
        <v>99.592186000000012</v>
      </c>
      <c r="BH113">
        <v>173</v>
      </c>
      <c r="BI113">
        <v>16</v>
      </c>
      <c r="BM113">
        <v>19.600000000000001</v>
      </c>
      <c r="BO113">
        <v>25.8</v>
      </c>
      <c r="BP113">
        <v>0.57999999999999996</v>
      </c>
      <c r="BQ113">
        <v>0.21</v>
      </c>
      <c r="BT113">
        <v>0.53</v>
      </c>
      <c r="BU113">
        <v>7.09</v>
      </c>
      <c r="BV113">
        <v>0.66</v>
      </c>
    </row>
    <row r="114" spans="1:74" x14ac:dyDescent="0.3">
      <c r="A114" t="s">
        <v>251</v>
      </c>
      <c r="B114">
        <v>29.368751</v>
      </c>
      <c r="C114">
        <v>88.414331000000004</v>
      </c>
      <c r="D114" t="s">
        <v>262</v>
      </c>
      <c r="E114">
        <v>165</v>
      </c>
      <c r="H114">
        <v>63.72</v>
      </c>
      <c r="I114">
        <v>0.45</v>
      </c>
      <c r="J114">
        <v>17.43</v>
      </c>
      <c r="K114">
        <v>4.1957319999999996</v>
      </c>
      <c r="L114">
        <v>4.9400000000000004</v>
      </c>
      <c r="M114">
        <v>2.48</v>
      </c>
      <c r="N114">
        <v>0.05</v>
      </c>
      <c r="O114">
        <v>2.37</v>
      </c>
      <c r="P114">
        <v>2.88</v>
      </c>
      <c r="Q114">
        <v>0.12</v>
      </c>
      <c r="R114">
        <v>170.5</v>
      </c>
      <c r="S114">
        <v>19.22</v>
      </c>
      <c r="T114">
        <v>78.900000000000006</v>
      </c>
      <c r="U114">
        <v>362.6</v>
      </c>
      <c r="V114">
        <v>13.87</v>
      </c>
      <c r="W114">
        <v>96.7</v>
      </c>
      <c r="X114">
        <v>7.28</v>
      </c>
      <c r="Y114">
        <v>354.4</v>
      </c>
      <c r="Z114">
        <v>11.16</v>
      </c>
      <c r="AA114">
        <v>20.62</v>
      </c>
      <c r="AB114">
        <v>2.4900000000000002</v>
      </c>
      <c r="AC114">
        <v>10.87</v>
      </c>
      <c r="AD114">
        <v>2.42</v>
      </c>
      <c r="AE114">
        <v>0.88</v>
      </c>
      <c r="AF114">
        <v>2.71</v>
      </c>
      <c r="AG114">
        <v>0.43</v>
      </c>
      <c r="AH114">
        <v>2.63</v>
      </c>
      <c r="AI114">
        <v>1.73</v>
      </c>
      <c r="AJ114">
        <v>1.72</v>
      </c>
      <c r="AK114">
        <v>0.27</v>
      </c>
      <c r="AL114">
        <v>4.0199999999999996</v>
      </c>
      <c r="AM114">
        <v>4.22</v>
      </c>
      <c r="AN114">
        <v>4.4077126876655797</v>
      </c>
      <c r="AO114">
        <v>26.142754145638001</v>
      </c>
      <c r="AP114">
        <v>0.21759514616657469</v>
      </c>
      <c r="AR114" t="s">
        <v>76</v>
      </c>
      <c r="AU114">
        <v>170</v>
      </c>
      <c r="AV114">
        <v>165</v>
      </c>
      <c r="AW114">
        <v>165</v>
      </c>
      <c r="AX114">
        <v>165</v>
      </c>
      <c r="BD114">
        <v>1.34</v>
      </c>
      <c r="BE114">
        <v>2.99</v>
      </c>
      <c r="BF114">
        <v>98.63573199999999</v>
      </c>
      <c r="BH114">
        <v>110.7</v>
      </c>
      <c r="BI114">
        <v>10.199999999999999</v>
      </c>
      <c r="BM114">
        <v>22.12</v>
      </c>
      <c r="BO114">
        <v>9.83</v>
      </c>
      <c r="BP114">
        <v>0.56999999999999995</v>
      </c>
      <c r="BQ114">
        <v>0.26</v>
      </c>
      <c r="BT114">
        <v>2.19</v>
      </c>
      <c r="BU114">
        <v>9.1</v>
      </c>
      <c r="BV114">
        <v>1.52</v>
      </c>
    </row>
    <row r="115" spans="1:74" x14ac:dyDescent="0.3">
      <c r="A115" t="s">
        <v>251</v>
      </c>
      <c r="B115">
        <v>29.368751</v>
      </c>
      <c r="C115">
        <v>88.414331000000004</v>
      </c>
      <c r="D115" t="s">
        <v>263</v>
      </c>
      <c r="E115">
        <v>165</v>
      </c>
      <c r="H115">
        <v>64.680000000000007</v>
      </c>
      <c r="I115">
        <v>0.46</v>
      </c>
      <c r="J115">
        <v>17.23</v>
      </c>
      <c r="K115">
        <v>4.2706220000000004</v>
      </c>
      <c r="L115">
        <v>3.91</v>
      </c>
      <c r="M115">
        <v>1.83</v>
      </c>
      <c r="N115">
        <v>0.05</v>
      </c>
      <c r="O115">
        <v>1.62</v>
      </c>
      <c r="P115">
        <v>4.1500000000000004</v>
      </c>
      <c r="Q115">
        <v>0.12</v>
      </c>
      <c r="R115">
        <v>30.2</v>
      </c>
      <c r="S115">
        <v>6.2</v>
      </c>
      <c r="T115">
        <v>61.5</v>
      </c>
      <c r="U115">
        <v>479.7</v>
      </c>
      <c r="V115">
        <v>13.06</v>
      </c>
      <c r="W115">
        <v>96.8</v>
      </c>
      <c r="X115">
        <v>7.83</v>
      </c>
      <c r="Y115">
        <v>227.7</v>
      </c>
      <c r="Z115">
        <v>10.85</v>
      </c>
      <c r="AA115">
        <v>19.350000000000001</v>
      </c>
      <c r="AB115">
        <v>2.33</v>
      </c>
      <c r="AC115">
        <v>10.32</v>
      </c>
      <c r="AD115">
        <v>2.25</v>
      </c>
      <c r="AE115">
        <v>0.8</v>
      </c>
      <c r="AF115">
        <v>2.5</v>
      </c>
      <c r="AG115">
        <v>0.4</v>
      </c>
      <c r="AH115">
        <v>2.42</v>
      </c>
      <c r="AI115">
        <v>1.58</v>
      </c>
      <c r="AJ115">
        <v>1.64</v>
      </c>
      <c r="AK115">
        <v>0.25</v>
      </c>
      <c r="AL115">
        <v>5.04</v>
      </c>
      <c r="AM115">
        <v>5.62</v>
      </c>
      <c r="AN115">
        <v>4.4943140887105004</v>
      </c>
      <c r="AO115">
        <v>36.730474732006101</v>
      </c>
      <c r="AP115">
        <v>0.12820512820512819</v>
      </c>
      <c r="AR115" t="s">
        <v>76</v>
      </c>
      <c r="AU115">
        <v>170</v>
      </c>
      <c r="AV115">
        <v>165</v>
      </c>
      <c r="AW115">
        <v>165</v>
      </c>
      <c r="AX115">
        <v>165</v>
      </c>
      <c r="BD115">
        <v>1.89</v>
      </c>
      <c r="BE115">
        <v>2.57</v>
      </c>
      <c r="BF115">
        <v>98.320622000000014</v>
      </c>
      <c r="BH115">
        <v>101.9</v>
      </c>
      <c r="BI115">
        <v>13.9</v>
      </c>
      <c r="BM115">
        <v>21.45</v>
      </c>
      <c r="BO115">
        <v>4.3099999999999996</v>
      </c>
      <c r="BP115">
        <v>0.53</v>
      </c>
      <c r="BQ115">
        <v>0.24</v>
      </c>
      <c r="BT115">
        <v>1.72</v>
      </c>
      <c r="BU115">
        <v>12.5</v>
      </c>
      <c r="BV115">
        <v>2.5299999999999998</v>
      </c>
    </row>
    <row r="116" spans="1:74" x14ac:dyDescent="0.3">
      <c r="A116" t="s">
        <v>251</v>
      </c>
      <c r="B116">
        <v>29.368751</v>
      </c>
      <c r="C116">
        <v>88.414331000000004</v>
      </c>
      <c r="D116" t="s">
        <v>264</v>
      </c>
      <c r="E116">
        <v>165</v>
      </c>
      <c r="H116">
        <v>62.62</v>
      </c>
      <c r="I116">
        <v>0.45</v>
      </c>
      <c r="J116">
        <v>17.25</v>
      </c>
      <c r="K116">
        <v>5.3614040000000003</v>
      </c>
      <c r="L116">
        <v>5.86</v>
      </c>
      <c r="M116">
        <v>2.74</v>
      </c>
      <c r="N116">
        <v>0.06</v>
      </c>
      <c r="O116">
        <v>1.85</v>
      </c>
      <c r="P116">
        <v>2</v>
      </c>
      <c r="Q116">
        <v>0.12</v>
      </c>
      <c r="R116">
        <v>179.8</v>
      </c>
      <c r="S116">
        <v>23.93</v>
      </c>
      <c r="T116">
        <v>68</v>
      </c>
      <c r="U116">
        <v>410.4</v>
      </c>
      <c r="V116">
        <v>19.39</v>
      </c>
      <c r="W116">
        <v>93.6</v>
      </c>
      <c r="X116">
        <v>7.02</v>
      </c>
      <c r="Y116">
        <v>144</v>
      </c>
      <c r="Z116">
        <v>13.04</v>
      </c>
      <c r="AA116">
        <v>26.56</v>
      </c>
      <c r="AB116">
        <v>3.02</v>
      </c>
      <c r="AC116">
        <v>13.53</v>
      </c>
      <c r="AD116">
        <v>3.09</v>
      </c>
      <c r="AE116">
        <v>0.96</v>
      </c>
      <c r="AF116">
        <v>3.63</v>
      </c>
      <c r="AG116">
        <v>0.6</v>
      </c>
      <c r="AH116">
        <v>3.77</v>
      </c>
      <c r="AI116">
        <v>2.37</v>
      </c>
      <c r="AJ116">
        <v>2.36</v>
      </c>
      <c r="AK116">
        <v>0.35</v>
      </c>
      <c r="AL116">
        <v>3.48</v>
      </c>
      <c r="AM116">
        <v>6.75</v>
      </c>
      <c r="AN116">
        <v>3.7535578917256598</v>
      </c>
      <c r="AO116">
        <v>21.165549252191799</v>
      </c>
      <c r="AP116">
        <v>0.165692007797271</v>
      </c>
      <c r="AR116" t="s">
        <v>76</v>
      </c>
      <c r="AU116">
        <v>170</v>
      </c>
      <c r="AV116">
        <v>165</v>
      </c>
      <c r="AW116">
        <v>165</v>
      </c>
      <c r="AX116">
        <v>165</v>
      </c>
      <c r="BD116">
        <v>2.98</v>
      </c>
      <c r="BE116">
        <v>2.68</v>
      </c>
      <c r="BF116">
        <v>98.311403999999982</v>
      </c>
      <c r="BH116">
        <v>107.1</v>
      </c>
      <c r="BI116">
        <v>19.8</v>
      </c>
      <c r="BM116">
        <v>21.86</v>
      </c>
      <c r="BO116">
        <v>7.28</v>
      </c>
      <c r="BP116">
        <v>0.81</v>
      </c>
      <c r="BQ116">
        <v>0.36</v>
      </c>
      <c r="BT116">
        <v>0.5</v>
      </c>
      <c r="BU116">
        <v>11.8</v>
      </c>
      <c r="BV116">
        <v>2.27</v>
      </c>
    </row>
    <row r="117" spans="1:74" x14ac:dyDescent="0.3">
      <c r="A117" t="s">
        <v>251</v>
      </c>
      <c r="B117">
        <v>29.383693000000001</v>
      </c>
      <c r="C117">
        <v>88.405946</v>
      </c>
      <c r="D117" t="s">
        <v>265</v>
      </c>
      <c r="E117">
        <v>177</v>
      </c>
      <c r="H117">
        <v>62.06</v>
      </c>
      <c r="I117">
        <v>0.46</v>
      </c>
      <c r="J117">
        <v>17.57</v>
      </c>
      <c r="K117">
        <v>5.7136079999999998</v>
      </c>
      <c r="L117">
        <v>5.15</v>
      </c>
      <c r="M117">
        <v>2.2000000000000002</v>
      </c>
      <c r="N117">
        <v>0.12</v>
      </c>
      <c r="O117">
        <v>2.2200000000000002</v>
      </c>
      <c r="P117">
        <v>2.64</v>
      </c>
      <c r="Q117">
        <v>0.12</v>
      </c>
      <c r="R117">
        <v>18.100000000000001</v>
      </c>
      <c r="S117">
        <v>3.85</v>
      </c>
      <c r="T117">
        <v>63.7</v>
      </c>
      <c r="U117">
        <v>317.3</v>
      </c>
      <c r="V117">
        <v>15.69</v>
      </c>
      <c r="W117">
        <v>98.1</v>
      </c>
      <c r="X117">
        <v>7.49</v>
      </c>
      <c r="Y117">
        <v>312.7</v>
      </c>
      <c r="Z117">
        <v>16.940000000000001</v>
      </c>
      <c r="AA117">
        <v>27.64</v>
      </c>
      <c r="AB117">
        <v>3.6</v>
      </c>
      <c r="AC117">
        <v>15.97</v>
      </c>
      <c r="AD117">
        <v>3.3</v>
      </c>
      <c r="AE117">
        <v>1.27</v>
      </c>
      <c r="AF117">
        <v>3.58</v>
      </c>
      <c r="AG117">
        <v>0.53</v>
      </c>
      <c r="AH117">
        <v>2.97</v>
      </c>
      <c r="AI117">
        <v>1.82</v>
      </c>
      <c r="AJ117">
        <v>1.89</v>
      </c>
      <c r="AK117">
        <v>0.3</v>
      </c>
      <c r="AL117">
        <v>4.3899999999999997</v>
      </c>
      <c r="AM117">
        <v>3.82</v>
      </c>
      <c r="AN117">
        <v>6.0887638693545796</v>
      </c>
      <c r="AO117">
        <v>20.223072020395101</v>
      </c>
      <c r="AP117">
        <v>0.2007563819728963</v>
      </c>
      <c r="AR117" t="s">
        <v>76</v>
      </c>
      <c r="AU117">
        <v>180</v>
      </c>
      <c r="AV117">
        <v>177</v>
      </c>
      <c r="AW117">
        <v>177</v>
      </c>
      <c r="AX117">
        <v>177</v>
      </c>
      <c r="BD117">
        <v>1.96</v>
      </c>
      <c r="BE117">
        <v>3.95</v>
      </c>
      <c r="BF117">
        <v>98.253608000000014</v>
      </c>
      <c r="BH117">
        <v>135.5</v>
      </c>
      <c r="BI117">
        <v>17.5</v>
      </c>
      <c r="BM117">
        <v>22.88</v>
      </c>
      <c r="BO117">
        <v>1.1299999999999999</v>
      </c>
      <c r="BP117">
        <v>0.65</v>
      </c>
      <c r="BQ117">
        <v>0.28999999999999998</v>
      </c>
      <c r="BT117">
        <v>1.46</v>
      </c>
      <c r="BU117">
        <v>18.2</v>
      </c>
      <c r="BV117">
        <v>1.37</v>
      </c>
    </row>
    <row r="118" spans="1:74" x14ac:dyDescent="0.3">
      <c r="A118" t="s">
        <v>251</v>
      </c>
      <c r="B118">
        <v>29.383693000000001</v>
      </c>
      <c r="C118">
        <v>88.405946</v>
      </c>
      <c r="D118" t="s">
        <v>266</v>
      </c>
      <c r="E118">
        <v>177</v>
      </c>
      <c r="H118">
        <v>63.94</v>
      </c>
      <c r="I118">
        <v>0.46</v>
      </c>
      <c r="J118">
        <v>16.78</v>
      </c>
      <c r="K118">
        <v>4.4177960000000001</v>
      </c>
      <c r="L118">
        <v>3.56</v>
      </c>
      <c r="M118">
        <v>2.89</v>
      </c>
      <c r="N118">
        <v>0.12</v>
      </c>
      <c r="O118">
        <v>2.2400000000000002</v>
      </c>
      <c r="P118">
        <v>3.51</v>
      </c>
      <c r="Q118">
        <v>0.12</v>
      </c>
      <c r="R118">
        <v>169</v>
      </c>
      <c r="S118">
        <v>15.27</v>
      </c>
      <c r="T118">
        <v>71.3</v>
      </c>
      <c r="U118">
        <v>253.2</v>
      </c>
      <c r="V118">
        <v>9.19</v>
      </c>
      <c r="W118">
        <v>93.9</v>
      </c>
      <c r="X118">
        <v>6.89</v>
      </c>
      <c r="Y118">
        <v>205.2</v>
      </c>
      <c r="Z118">
        <v>11.15</v>
      </c>
      <c r="AA118">
        <v>19.940000000000001</v>
      </c>
      <c r="AB118">
        <v>2.39</v>
      </c>
      <c r="AC118">
        <v>10.5</v>
      </c>
      <c r="AD118">
        <v>2.12</v>
      </c>
      <c r="AE118">
        <v>0.63</v>
      </c>
      <c r="AF118">
        <v>2.14</v>
      </c>
      <c r="AG118">
        <v>0.32</v>
      </c>
      <c r="AH118">
        <v>1.75</v>
      </c>
      <c r="AI118">
        <v>1.18</v>
      </c>
      <c r="AJ118">
        <v>1.23</v>
      </c>
      <c r="AK118">
        <v>0.2</v>
      </c>
      <c r="AL118">
        <v>5.1100000000000003</v>
      </c>
      <c r="AM118">
        <v>5.46</v>
      </c>
      <c r="AN118">
        <v>6.1581077836094797</v>
      </c>
      <c r="AO118">
        <v>27.551686615886801</v>
      </c>
      <c r="AP118">
        <v>0.28159557661927331</v>
      </c>
      <c r="AR118" t="s">
        <v>76</v>
      </c>
      <c r="AU118">
        <v>180</v>
      </c>
      <c r="AV118">
        <v>177</v>
      </c>
      <c r="AW118">
        <v>177</v>
      </c>
      <c r="AX118">
        <v>177</v>
      </c>
      <c r="BD118">
        <v>1.02</v>
      </c>
      <c r="BE118">
        <v>3.5</v>
      </c>
      <c r="BF118">
        <v>98.037796</v>
      </c>
      <c r="BH118">
        <v>105.1</v>
      </c>
      <c r="BI118">
        <v>21.6</v>
      </c>
      <c r="BM118">
        <v>17.32</v>
      </c>
      <c r="BO118">
        <v>8.6300000000000008</v>
      </c>
      <c r="BP118">
        <v>0.37</v>
      </c>
      <c r="BQ118">
        <v>0.18</v>
      </c>
      <c r="BT118">
        <v>2.73</v>
      </c>
      <c r="BU118">
        <v>23</v>
      </c>
      <c r="BV118">
        <v>1.78</v>
      </c>
    </row>
    <row r="119" spans="1:74" x14ac:dyDescent="0.3">
      <c r="A119" t="s">
        <v>267</v>
      </c>
      <c r="B119">
        <v>29.45</v>
      </c>
      <c r="C119">
        <v>90.25</v>
      </c>
      <c r="D119" t="s">
        <v>268</v>
      </c>
      <c r="E119">
        <v>88</v>
      </c>
      <c r="H119">
        <v>64.7</v>
      </c>
      <c r="I119">
        <v>0.57999999999999996</v>
      </c>
      <c r="J119">
        <v>16.149999999999999</v>
      </c>
      <c r="K119">
        <v>4.1750720000000001</v>
      </c>
      <c r="L119">
        <v>3.98</v>
      </c>
      <c r="M119">
        <v>1.92</v>
      </c>
      <c r="N119">
        <v>7.0000000000000007E-2</v>
      </c>
      <c r="O119">
        <v>3.49</v>
      </c>
      <c r="P119">
        <v>3.68</v>
      </c>
      <c r="Q119">
        <v>0.17</v>
      </c>
      <c r="R119">
        <v>21.4</v>
      </c>
      <c r="S119">
        <v>13.8</v>
      </c>
      <c r="T119">
        <v>136</v>
      </c>
      <c r="U119">
        <v>528</v>
      </c>
      <c r="V119">
        <v>12.2</v>
      </c>
      <c r="W119">
        <v>96.5</v>
      </c>
      <c r="X119">
        <v>7.01</v>
      </c>
      <c r="Y119">
        <v>596</v>
      </c>
      <c r="Z119">
        <v>20.2</v>
      </c>
      <c r="AA119">
        <v>42.5</v>
      </c>
      <c r="AB119">
        <v>5.0999999999999996</v>
      </c>
      <c r="AC119">
        <v>19.100000000000001</v>
      </c>
      <c r="AD119">
        <v>3.7</v>
      </c>
      <c r="AE119">
        <v>0.86</v>
      </c>
      <c r="AF119">
        <v>2.74</v>
      </c>
      <c r="AG119">
        <v>0.39</v>
      </c>
      <c r="AH119">
        <v>2.19</v>
      </c>
      <c r="AI119">
        <v>1.1000000000000001</v>
      </c>
      <c r="AJ119">
        <v>1.04</v>
      </c>
      <c r="AK119">
        <v>0.16</v>
      </c>
      <c r="AL119">
        <v>2.96</v>
      </c>
      <c r="AM119">
        <v>14</v>
      </c>
      <c r="AN119">
        <v>13.1945796819214</v>
      </c>
      <c r="AO119">
        <v>43.278688524590102</v>
      </c>
      <c r="AP119">
        <v>0.25757575757575762</v>
      </c>
      <c r="AQ119" t="s">
        <v>93</v>
      </c>
      <c r="AR119" t="s">
        <v>76</v>
      </c>
      <c r="AS119" t="s">
        <v>269</v>
      </c>
      <c r="AU119">
        <v>90</v>
      </c>
      <c r="AV119">
        <v>88</v>
      </c>
      <c r="AW119">
        <v>88</v>
      </c>
      <c r="AX119">
        <v>88</v>
      </c>
      <c r="AZ119">
        <v>0.70384999999999998</v>
      </c>
      <c r="BA119">
        <v>3.84</v>
      </c>
      <c r="BD119">
        <v>4.6399999999999997</v>
      </c>
      <c r="BF119">
        <v>98.915072000000009</v>
      </c>
      <c r="BG119">
        <v>9.48</v>
      </c>
      <c r="BH119">
        <v>110</v>
      </c>
      <c r="BI119">
        <v>89.7</v>
      </c>
      <c r="BJ119">
        <v>64.3</v>
      </c>
      <c r="BL119">
        <v>60</v>
      </c>
      <c r="BM119">
        <v>18.3</v>
      </c>
      <c r="BO119">
        <v>8.4499999999999993</v>
      </c>
      <c r="BP119">
        <v>0.41</v>
      </c>
      <c r="BQ119">
        <v>0.19</v>
      </c>
      <c r="BS119">
        <v>1.27</v>
      </c>
      <c r="BT119">
        <v>0.66</v>
      </c>
      <c r="BU119">
        <v>15.1</v>
      </c>
      <c r="BV119">
        <v>2.61</v>
      </c>
    </row>
    <row r="120" spans="1:74" x14ac:dyDescent="0.3">
      <c r="A120" t="s">
        <v>267</v>
      </c>
      <c r="B120">
        <v>29.45</v>
      </c>
      <c r="C120">
        <v>90.25</v>
      </c>
      <c r="D120" t="s">
        <v>270</v>
      </c>
      <c r="E120">
        <v>87.7</v>
      </c>
      <c r="H120">
        <v>63.64</v>
      </c>
      <c r="I120">
        <v>0.63</v>
      </c>
      <c r="J120">
        <v>16.28</v>
      </c>
      <c r="K120">
        <v>4.5709840000000002</v>
      </c>
      <c r="L120">
        <v>4.34</v>
      </c>
      <c r="M120">
        <v>2.21</v>
      </c>
      <c r="N120">
        <v>7.0000000000000007E-2</v>
      </c>
      <c r="O120">
        <v>3.4</v>
      </c>
      <c r="P120">
        <v>3.73</v>
      </c>
      <c r="Q120">
        <v>0.18</v>
      </c>
      <c r="R120">
        <v>29.4</v>
      </c>
      <c r="S120">
        <v>16.5</v>
      </c>
      <c r="T120">
        <v>127</v>
      </c>
      <c r="U120">
        <v>569</v>
      </c>
      <c r="V120">
        <v>12.4</v>
      </c>
      <c r="W120">
        <v>103</v>
      </c>
      <c r="X120">
        <v>7.24</v>
      </c>
      <c r="Y120">
        <v>638</v>
      </c>
      <c r="Z120">
        <v>20</v>
      </c>
      <c r="AA120">
        <v>45.1</v>
      </c>
      <c r="AB120">
        <v>5.24</v>
      </c>
      <c r="AC120">
        <v>19.8</v>
      </c>
      <c r="AD120">
        <v>3.9</v>
      </c>
      <c r="AE120">
        <v>0.9</v>
      </c>
      <c r="AF120">
        <v>2.88</v>
      </c>
      <c r="AG120">
        <v>0.42</v>
      </c>
      <c r="AH120">
        <v>2.2400000000000002</v>
      </c>
      <c r="AI120">
        <v>1.17</v>
      </c>
      <c r="AJ120">
        <v>1.1299999999999999</v>
      </c>
      <c r="AK120">
        <v>0.18</v>
      </c>
      <c r="AL120">
        <v>3.01</v>
      </c>
      <c r="AM120">
        <v>12.6</v>
      </c>
      <c r="AN120">
        <v>12.0234494604383</v>
      </c>
      <c r="AO120">
        <v>45.887096774193502</v>
      </c>
      <c r="AP120">
        <v>0.2231985940246046</v>
      </c>
      <c r="AQ120" t="s">
        <v>93</v>
      </c>
      <c r="AR120" t="s">
        <v>76</v>
      </c>
      <c r="AS120" t="s">
        <v>269</v>
      </c>
      <c r="AU120">
        <v>90</v>
      </c>
      <c r="AV120">
        <v>88</v>
      </c>
      <c r="AW120">
        <v>88</v>
      </c>
      <c r="AX120">
        <v>87.7</v>
      </c>
      <c r="AY120">
        <v>1.4</v>
      </c>
      <c r="BB120">
        <v>12.5</v>
      </c>
      <c r="BD120">
        <v>5.08</v>
      </c>
      <c r="BF120">
        <v>99.050984</v>
      </c>
      <c r="BG120">
        <v>11.1</v>
      </c>
      <c r="BH120">
        <v>122</v>
      </c>
      <c r="BI120">
        <v>95.7</v>
      </c>
      <c r="BJ120">
        <v>106</v>
      </c>
      <c r="BL120">
        <v>59.6</v>
      </c>
      <c r="BM120">
        <v>18.7</v>
      </c>
      <c r="BO120">
        <v>8.01</v>
      </c>
      <c r="BP120">
        <v>0.43</v>
      </c>
      <c r="BQ120">
        <v>0.19</v>
      </c>
      <c r="BS120">
        <v>1.29</v>
      </c>
      <c r="BT120">
        <v>0.64</v>
      </c>
      <c r="BU120">
        <v>13.5</v>
      </c>
      <c r="BV120">
        <v>2.0499999999999998</v>
      </c>
    </row>
    <row r="121" spans="1:74" x14ac:dyDescent="0.3">
      <c r="A121" t="s">
        <v>267</v>
      </c>
      <c r="B121">
        <v>29.441669999999998</v>
      </c>
      <c r="C121">
        <v>90.233339999999998</v>
      </c>
      <c r="D121" t="s">
        <v>271</v>
      </c>
      <c r="E121">
        <v>88</v>
      </c>
      <c r="H121">
        <v>56.38</v>
      </c>
      <c r="I121">
        <v>0.83</v>
      </c>
      <c r="J121">
        <v>17.97</v>
      </c>
      <c r="K121">
        <v>6.9464560000000004</v>
      </c>
      <c r="L121">
        <v>6.73</v>
      </c>
      <c r="M121">
        <v>3.58</v>
      </c>
      <c r="N121">
        <v>0.12</v>
      </c>
      <c r="O121">
        <v>1.82</v>
      </c>
      <c r="P121">
        <v>3.76</v>
      </c>
      <c r="Q121">
        <v>0.28000000000000003</v>
      </c>
      <c r="R121">
        <v>46.2</v>
      </c>
      <c r="S121">
        <v>26.4</v>
      </c>
      <c r="T121">
        <v>49.6</v>
      </c>
      <c r="U121">
        <v>713</v>
      </c>
      <c r="V121">
        <v>13.6</v>
      </c>
      <c r="W121">
        <v>54.2</v>
      </c>
      <c r="X121">
        <v>5.89</v>
      </c>
      <c r="Y121">
        <v>458</v>
      </c>
      <c r="Z121">
        <v>18.3</v>
      </c>
      <c r="AA121">
        <v>39.200000000000003</v>
      </c>
      <c r="AB121">
        <v>4.93</v>
      </c>
      <c r="AC121">
        <v>19.7</v>
      </c>
      <c r="AD121">
        <v>3.95</v>
      </c>
      <c r="AE121">
        <v>1.17</v>
      </c>
      <c r="AF121">
        <v>3.09</v>
      </c>
      <c r="AG121">
        <v>0.45</v>
      </c>
      <c r="AH121">
        <v>2.4700000000000002</v>
      </c>
      <c r="AI121">
        <v>1.28</v>
      </c>
      <c r="AJ121">
        <v>1.1499999999999999</v>
      </c>
      <c r="AK121">
        <v>0.19</v>
      </c>
      <c r="AL121">
        <v>1.56</v>
      </c>
      <c r="AM121">
        <v>7.58</v>
      </c>
      <c r="AN121">
        <v>10.8101265822784</v>
      </c>
      <c r="AO121">
        <v>52.426470588235297</v>
      </c>
      <c r="AP121">
        <v>6.9565217391304349E-2</v>
      </c>
      <c r="AQ121" t="s">
        <v>89</v>
      </c>
      <c r="AR121" t="s">
        <v>76</v>
      </c>
      <c r="AS121" t="s">
        <v>269</v>
      </c>
      <c r="AU121">
        <v>90</v>
      </c>
      <c r="AV121">
        <v>88</v>
      </c>
      <c r="AW121">
        <v>88</v>
      </c>
      <c r="AX121">
        <v>88</v>
      </c>
      <c r="BD121">
        <v>7.72</v>
      </c>
      <c r="BF121">
        <v>98.416456000000011</v>
      </c>
      <c r="BG121">
        <v>17.600000000000001</v>
      </c>
      <c r="BH121">
        <v>199</v>
      </c>
      <c r="BI121">
        <v>57.6</v>
      </c>
      <c r="BJ121">
        <v>24.3</v>
      </c>
      <c r="BL121">
        <v>77.900000000000006</v>
      </c>
      <c r="BM121">
        <v>20.5</v>
      </c>
      <c r="BO121">
        <v>4.7699999999999996</v>
      </c>
      <c r="BP121">
        <v>0.47</v>
      </c>
      <c r="BQ121">
        <v>0.19</v>
      </c>
      <c r="BS121">
        <v>1.04</v>
      </c>
      <c r="BT121">
        <v>0.44</v>
      </c>
      <c r="BU121">
        <v>7.74</v>
      </c>
      <c r="BV121">
        <v>1.58</v>
      </c>
    </row>
    <row r="122" spans="1:74" x14ac:dyDescent="0.3">
      <c r="A122" t="s">
        <v>267</v>
      </c>
      <c r="B122">
        <v>29.441669999999998</v>
      </c>
      <c r="C122">
        <v>90.233339999999998</v>
      </c>
      <c r="D122" t="s">
        <v>272</v>
      </c>
      <c r="E122">
        <v>88</v>
      </c>
      <c r="H122">
        <v>58.76</v>
      </c>
      <c r="I122">
        <v>0.77</v>
      </c>
      <c r="J122">
        <v>16.95</v>
      </c>
      <c r="K122">
        <v>6.109642</v>
      </c>
      <c r="L122">
        <v>5.83</v>
      </c>
      <c r="M122">
        <v>3.18</v>
      </c>
      <c r="N122">
        <v>0.1</v>
      </c>
      <c r="O122">
        <v>2.65</v>
      </c>
      <c r="P122">
        <v>3.74</v>
      </c>
      <c r="Q122">
        <v>0.25</v>
      </c>
      <c r="R122">
        <v>33.1</v>
      </c>
      <c r="S122">
        <v>20.7</v>
      </c>
      <c r="T122">
        <v>94.3</v>
      </c>
      <c r="U122">
        <v>602</v>
      </c>
      <c r="V122">
        <v>16.100000000000001</v>
      </c>
      <c r="W122">
        <v>92.3</v>
      </c>
      <c r="X122">
        <v>7.94</v>
      </c>
      <c r="Y122">
        <v>478</v>
      </c>
      <c r="Z122">
        <v>21.3</v>
      </c>
      <c r="AA122">
        <v>47.8</v>
      </c>
      <c r="AB122">
        <v>5.63</v>
      </c>
      <c r="AC122">
        <v>22.2</v>
      </c>
      <c r="AD122">
        <v>4.43</v>
      </c>
      <c r="AE122">
        <v>1.1599999999999999</v>
      </c>
      <c r="AF122">
        <v>3.45</v>
      </c>
      <c r="AG122">
        <v>0.5</v>
      </c>
      <c r="AH122">
        <v>2.77</v>
      </c>
      <c r="AI122">
        <v>1.41</v>
      </c>
      <c r="AJ122">
        <v>1.34</v>
      </c>
      <c r="AK122">
        <v>0.23</v>
      </c>
      <c r="AL122">
        <v>2.72</v>
      </c>
      <c r="AM122">
        <v>11.4</v>
      </c>
      <c r="AN122">
        <v>10.7982240695257</v>
      </c>
      <c r="AO122">
        <v>37.391304347826001</v>
      </c>
      <c r="AP122">
        <v>0.1566445182724252</v>
      </c>
      <c r="AQ122" t="s">
        <v>89</v>
      </c>
      <c r="AR122" t="s">
        <v>76</v>
      </c>
      <c r="AS122" t="s">
        <v>269</v>
      </c>
      <c r="AU122">
        <v>90</v>
      </c>
      <c r="AV122">
        <v>88</v>
      </c>
      <c r="AW122">
        <v>88</v>
      </c>
      <c r="AX122">
        <v>88</v>
      </c>
      <c r="BD122">
        <v>6.79</v>
      </c>
      <c r="BF122">
        <v>98.339641999999998</v>
      </c>
      <c r="BG122">
        <v>15.3</v>
      </c>
      <c r="BH122">
        <v>166</v>
      </c>
      <c r="BI122">
        <v>85.8</v>
      </c>
      <c r="BJ122">
        <v>73.3</v>
      </c>
      <c r="BL122">
        <v>72.2</v>
      </c>
      <c r="BM122">
        <v>19.600000000000001</v>
      </c>
      <c r="BO122">
        <v>7.55</v>
      </c>
      <c r="BP122">
        <v>0.52</v>
      </c>
      <c r="BQ122">
        <v>0.22</v>
      </c>
      <c r="BS122">
        <v>1.23</v>
      </c>
      <c r="BT122">
        <v>0.65</v>
      </c>
      <c r="BU122">
        <v>9.48</v>
      </c>
      <c r="BV122">
        <v>3.43</v>
      </c>
    </row>
    <row r="123" spans="1:74" x14ac:dyDescent="0.3">
      <c r="A123" t="s">
        <v>267</v>
      </c>
      <c r="B123">
        <v>29.441669999999998</v>
      </c>
      <c r="C123">
        <v>90.233339999999998</v>
      </c>
      <c r="D123" t="s">
        <v>273</v>
      </c>
      <c r="E123">
        <v>88.4</v>
      </c>
      <c r="H123">
        <v>57.39</v>
      </c>
      <c r="I123">
        <v>0.84</v>
      </c>
      <c r="J123">
        <v>17.66</v>
      </c>
      <c r="K123">
        <v>6.5865359999999997</v>
      </c>
      <c r="L123">
        <v>6.3</v>
      </c>
      <c r="M123">
        <v>3.29</v>
      </c>
      <c r="N123">
        <v>0.11</v>
      </c>
      <c r="O123">
        <v>2.13</v>
      </c>
      <c r="P123">
        <v>3.82</v>
      </c>
      <c r="Q123">
        <v>0.26</v>
      </c>
      <c r="R123">
        <v>36.5</v>
      </c>
      <c r="S123">
        <v>26.2</v>
      </c>
      <c r="T123">
        <v>97.3</v>
      </c>
      <c r="U123">
        <v>641</v>
      </c>
      <c r="V123">
        <v>14.9</v>
      </c>
      <c r="W123">
        <v>47.9</v>
      </c>
      <c r="X123">
        <v>7.18</v>
      </c>
      <c r="Y123">
        <v>430</v>
      </c>
      <c r="Z123">
        <v>19.600000000000001</v>
      </c>
      <c r="AA123">
        <v>43.1</v>
      </c>
      <c r="AB123">
        <v>5.15</v>
      </c>
      <c r="AC123">
        <v>20</v>
      </c>
      <c r="AD123">
        <v>4.1399999999999997</v>
      </c>
      <c r="AE123">
        <v>1.2</v>
      </c>
      <c r="AF123">
        <v>3.29</v>
      </c>
      <c r="AG123">
        <v>0.48</v>
      </c>
      <c r="AH123">
        <v>2.73</v>
      </c>
      <c r="AI123">
        <v>1.46</v>
      </c>
      <c r="AJ123">
        <v>1.29</v>
      </c>
      <c r="AK123">
        <v>0.21</v>
      </c>
      <c r="AL123">
        <v>1.58</v>
      </c>
      <c r="AM123">
        <v>9.8000000000000007</v>
      </c>
      <c r="AN123">
        <v>10.3215255290615</v>
      </c>
      <c r="AO123">
        <v>43.020134228187899</v>
      </c>
      <c r="AP123">
        <v>0.15179407176287049</v>
      </c>
      <c r="AQ123" t="s">
        <v>89</v>
      </c>
      <c r="AR123" t="s">
        <v>76</v>
      </c>
      <c r="AS123" t="s">
        <v>269</v>
      </c>
      <c r="AU123">
        <v>90</v>
      </c>
      <c r="AV123">
        <v>88</v>
      </c>
      <c r="AW123">
        <v>88</v>
      </c>
      <c r="AX123">
        <v>88.4</v>
      </c>
      <c r="AY123">
        <v>1.1000000000000001</v>
      </c>
      <c r="BB123">
        <v>11.8</v>
      </c>
      <c r="BD123">
        <v>7.32</v>
      </c>
      <c r="BF123">
        <v>98.386535999999992</v>
      </c>
      <c r="BG123">
        <v>14.2</v>
      </c>
      <c r="BH123">
        <v>181</v>
      </c>
      <c r="BI123">
        <v>80.900000000000006</v>
      </c>
      <c r="BJ123">
        <v>21.4</v>
      </c>
      <c r="BL123">
        <v>79</v>
      </c>
      <c r="BM123">
        <v>20.6</v>
      </c>
      <c r="BO123">
        <v>6.29</v>
      </c>
      <c r="BP123">
        <v>0.52</v>
      </c>
      <c r="BQ123">
        <v>0.2</v>
      </c>
      <c r="BS123">
        <v>1.23</v>
      </c>
      <c r="BT123">
        <v>0.53</v>
      </c>
      <c r="BU123">
        <v>12.6</v>
      </c>
      <c r="BV123">
        <v>2.5499999999999998</v>
      </c>
    </row>
    <row r="124" spans="1:74" x14ac:dyDescent="0.3">
      <c r="A124" t="s">
        <v>274</v>
      </c>
      <c r="B124">
        <v>29.171600000000002</v>
      </c>
      <c r="C124">
        <v>92.667500000000004</v>
      </c>
      <c r="D124" t="s">
        <v>275</v>
      </c>
      <c r="E124">
        <v>200</v>
      </c>
      <c r="H124">
        <v>55.935000000000002</v>
      </c>
      <c r="I124">
        <v>0.61899999999999999</v>
      </c>
      <c r="J124">
        <v>18.722000000000001</v>
      </c>
      <c r="K124">
        <v>6.3894798000000002</v>
      </c>
      <c r="L124">
        <v>7.4720000000000004</v>
      </c>
      <c r="M124">
        <v>3.7429999999999999</v>
      </c>
      <c r="N124">
        <v>0.13200000000000001</v>
      </c>
      <c r="O124">
        <v>1.177</v>
      </c>
      <c r="P124">
        <v>3.6930000000000001</v>
      </c>
      <c r="Q124">
        <v>0.217</v>
      </c>
      <c r="R124">
        <v>15.823126350000001</v>
      </c>
      <c r="S124">
        <v>14.810361909999999</v>
      </c>
      <c r="T124">
        <v>28.688501639999998</v>
      </c>
      <c r="U124">
        <v>521.00507010000001</v>
      </c>
      <c r="V124">
        <v>20.020381130000001</v>
      </c>
      <c r="W124">
        <v>83.233292899999995</v>
      </c>
      <c r="X124">
        <v>3.0555794129999998</v>
      </c>
      <c r="Y124">
        <v>285.79556309999998</v>
      </c>
      <c r="Z124">
        <v>13.26438705</v>
      </c>
      <c r="AA124">
        <v>30.4977093</v>
      </c>
      <c r="AB124">
        <v>3.867251752</v>
      </c>
      <c r="AC124">
        <v>17.356148130000001</v>
      </c>
      <c r="AD124">
        <v>3.9298938899999998</v>
      </c>
      <c r="AE124">
        <v>1.102514038</v>
      </c>
      <c r="AF124">
        <v>3.7921732600000002</v>
      </c>
      <c r="AG124">
        <v>0.57095463300000004</v>
      </c>
      <c r="AH124">
        <v>3.3872504060000002</v>
      </c>
      <c r="AI124">
        <v>1.924967401</v>
      </c>
      <c r="AJ124">
        <v>1.9137940659999999</v>
      </c>
      <c r="AK124">
        <v>0.28387050200000002</v>
      </c>
      <c r="AL124">
        <v>2.184199295</v>
      </c>
      <c r="AM124">
        <v>0.92849358900000001</v>
      </c>
      <c r="AN124">
        <v>4.70835838276881</v>
      </c>
      <c r="AO124">
        <v>26.023733849866002</v>
      </c>
      <c r="AP124">
        <v>5.5063766720146547E-2</v>
      </c>
      <c r="AR124" t="s">
        <v>76</v>
      </c>
      <c r="AU124">
        <v>200</v>
      </c>
      <c r="AV124">
        <v>200</v>
      </c>
      <c r="AW124">
        <v>200</v>
      </c>
      <c r="AX124">
        <v>200</v>
      </c>
      <c r="BD124">
        <v>7.101</v>
      </c>
      <c r="BF124">
        <v>98.099479800000012</v>
      </c>
      <c r="BG124">
        <v>18.433433820000001</v>
      </c>
      <c r="BH124">
        <v>160.3619746</v>
      </c>
      <c r="BI124">
        <v>20.729177360000001</v>
      </c>
      <c r="BL124">
        <v>63.303335369999999</v>
      </c>
      <c r="BM124">
        <v>19.703031509999999</v>
      </c>
      <c r="BO124">
        <v>0.68341401800000001</v>
      </c>
      <c r="BP124">
        <v>0.66068046999999996</v>
      </c>
      <c r="BQ124">
        <v>0.30604324999999999</v>
      </c>
      <c r="BR124">
        <v>14.20805337</v>
      </c>
      <c r="BS124">
        <v>0.83638312800000003</v>
      </c>
      <c r="BT124">
        <v>0.134159417</v>
      </c>
      <c r="BU124">
        <v>4.8693691870000002</v>
      </c>
      <c r="BV124">
        <v>0.32087850600000001</v>
      </c>
    </row>
    <row r="125" spans="1:74" x14ac:dyDescent="0.3">
      <c r="A125" t="s">
        <v>274</v>
      </c>
      <c r="B125">
        <v>29.171600000000002</v>
      </c>
      <c r="C125">
        <v>92.667500000000004</v>
      </c>
      <c r="D125" t="s">
        <v>276</v>
      </c>
      <c r="E125">
        <v>200</v>
      </c>
      <c r="H125">
        <v>56.392000000000003</v>
      </c>
      <c r="I125">
        <v>0.69199999999999995</v>
      </c>
      <c r="J125">
        <v>18.882999999999999</v>
      </c>
      <c r="K125">
        <v>6.8204840000000004</v>
      </c>
      <c r="L125">
        <v>7.4210000000000003</v>
      </c>
      <c r="M125">
        <v>3.3940000000000001</v>
      </c>
      <c r="N125">
        <v>0.123</v>
      </c>
      <c r="O125">
        <v>1.1519999999999999</v>
      </c>
      <c r="P125">
        <v>3.6070000000000002</v>
      </c>
      <c r="Q125">
        <v>0.21299999999999999</v>
      </c>
      <c r="R125">
        <v>8.5107492570000005</v>
      </c>
      <c r="S125">
        <v>10.10841817</v>
      </c>
      <c r="T125">
        <v>27.999685459999998</v>
      </c>
      <c r="U125">
        <v>529.03993019999996</v>
      </c>
      <c r="V125">
        <v>19.744678279999999</v>
      </c>
      <c r="W125">
        <v>88.310803440000001</v>
      </c>
      <c r="X125">
        <v>3.3841004620000001</v>
      </c>
      <c r="Y125">
        <v>283.00899939999999</v>
      </c>
      <c r="Z125">
        <v>13.278234149999999</v>
      </c>
      <c r="AA125">
        <v>30.305194620000002</v>
      </c>
      <c r="AB125">
        <v>3.6358341639999998</v>
      </c>
      <c r="AC125">
        <v>16.532049860000001</v>
      </c>
      <c r="AD125">
        <v>4.0272227550000004</v>
      </c>
      <c r="AE125">
        <v>1.1472019120000001</v>
      </c>
      <c r="AF125">
        <v>3.6236153299999998</v>
      </c>
      <c r="AG125">
        <v>0.58145035099999998</v>
      </c>
      <c r="AH125">
        <v>3.4199166050000001</v>
      </c>
      <c r="AI125">
        <v>1.9156891819999999</v>
      </c>
      <c r="AJ125">
        <v>1.8474827</v>
      </c>
      <c r="AK125">
        <v>0.276353813</v>
      </c>
      <c r="AL125">
        <v>2.2987996310000001</v>
      </c>
      <c r="AM125">
        <v>1.5041704849999999</v>
      </c>
      <c r="AN125">
        <v>4.8824462677193798</v>
      </c>
      <c r="AO125">
        <v>26.7940516780099</v>
      </c>
      <c r="AP125">
        <v>5.2925467174878289E-2</v>
      </c>
      <c r="AR125" t="s">
        <v>76</v>
      </c>
      <c r="AU125">
        <v>200</v>
      </c>
      <c r="AV125">
        <v>200</v>
      </c>
      <c r="AW125">
        <v>200</v>
      </c>
      <c r="AX125">
        <v>200</v>
      </c>
      <c r="BD125">
        <v>7.58</v>
      </c>
      <c r="BF125">
        <v>98.697484000000017</v>
      </c>
      <c r="BG125">
        <v>17.51260345</v>
      </c>
      <c r="BH125">
        <v>189.59251610000001</v>
      </c>
      <c r="BI125">
        <v>21.02531445</v>
      </c>
      <c r="BL125">
        <v>70.529189849999995</v>
      </c>
      <c r="BM125">
        <v>20.278466730000002</v>
      </c>
      <c r="BO125">
        <v>0.56441301799999999</v>
      </c>
      <c r="BP125">
        <v>0.67367985600000002</v>
      </c>
      <c r="BQ125">
        <v>0.29056655599999998</v>
      </c>
      <c r="BR125">
        <v>13.05068516</v>
      </c>
      <c r="BS125">
        <v>0.90956809900000002</v>
      </c>
      <c r="BT125">
        <v>0.178641881</v>
      </c>
      <c r="BU125">
        <v>5.3338974080000003</v>
      </c>
      <c r="BV125">
        <v>0.47405630599999998</v>
      </c>
    </row>
    <row r="126" spans="1:74" x14ac:dyDescent="0.3">
      <c r="A126" t="s">
        <v>274</v>
      </c>
      <c r="B126">
        <v>29.1768666</v>
      </c>
      <c r="C126">
        <v>92.675183000000004</v>
      </c>
      <c r="D126" t="s">
        <v>277</v>
      </c>
      <c r="E126">
        <v>199.6</v>
      </c>
      <c r="H126">
        <v>57.54</v>
      </c>
      <c r="I126">
        <v>0.68</v>
      </c>
      <c r="J126">
        <v>17.82</v>
      </c>
      <c r="K126">
        <v>6.0736499999999998</v>
      </c>
      <c r="L126">
        <v>6.94</v>
      </c>
      <c r="M126">
        <v>3.48</v>
      </c>
      <c r="N126">
        <v>0.12</v>
      </c>
      <c r="O126">
        <v>1.42</v>
      </c>
      <c r="P126">
        <v>3.81</v>
      </c>
      <c r="Q126">
        <v>0.18</v>
      </c>
      <c r="R126">
        <v>19.334316019999999</v>
      </c>
      <c r="S126">
        <v>11.96986257</v>
      </c>
      <c r="T126">
        <v>33.725334580000002</v>
      </c>
      <c r="U126">
        <v>442.31905860000001</v>
      </c>
      <c r="V126">
        <v>22.385984830000002</v>
      </c>
      <c r="W126">
        <v>47.066207040000002</v>
      </c>
      <c r="X126">
        <v>4.8399123680000002</v>
      </c>
      <c r="Y126">
        <v>243.18780469999999</v>
      </c>
      <c r="Z126">
        <v>14.22489221</v>
      </c>
      <c r="AA126">
        <v>32.038438749999997</v>
      </c>
      <c r="AB126">
        <v>4.2332747599999996</v>
      </c>
      <c r="AC126">
        <v>18.320277069999999</v>
      </c>
      <c r="AD126">
        <v>4.2467125980000002</v>
      </c>
      <c r="AE126">
        <v>1.083713175</v>
      </c>
      <c r="AF126">
        <v>4.1591699880000004</v>
      </c>
      <c r="AG126">
        <v>0.64008963799999996</v>
      </c>
      <c r="AH126">
        <v>3.9563317809999998</v>
      </c>
      <c r="AI126">
        <v>2.2700383799999999</v>
      </c>
      <c r="AJ126">
        <v>2.1431869319999999</v>
      </c>
      <c r="AK126">
        <v>0.307980961</v>
      </c>
      <c r="AL126">
        <v>1.5781595799999999</v>
      </c>
      <c r="AM126">
        <v>2.9354140339999999</v>
      </c>
      <c r="AN126">
        <v>4.5088569997132604</v>
      </c>
      <c r="AO126">
        <v>19.7587491441179</v>
      </c>
      <c r="AP126">
        <v>7.6246623165516031E-2</v>
      </c>
      <c r="AR126" t="s">
        <v>76</v>
      </c>
      <c r="AU126">
        <v>200</v>
      </c>
      <c r="AV126">
        <v>200</v>
      </c>
      <c r="AW126">
        <v>200</v>
      </c>
      <c r="AX126">
        <v>199.6</v>
      </c>
      <c r="AY126">
        <v>1.4</v>
      </c>
      <c r="BB126">
        <v>10.11</v>
      </c>
      <c r="BD126">
        <v>6.75</v>
      </c>
      <c r="BF126">
        <v>98.06365000000001</v>
      </c>
      <c r="BG126">
        <v>20.56654657</v>
      </c>
      <c r="BH126">
        <v>188.13823590000001</v>
      </c>
      <c r="BI126">
        <v>19.172507889999999</v>
      </c>
      <c r="BL126">
        <v>64.058496489999996</v>
      </c>
      <c r="BM126">
        <v>18.66700221</v>
      </c>
      <c r="BO126">
        <v>0.74327152299999999</v>
      </c>
      <c r="BP126">
        <v>0.79351388700000003</v>
      </c>
      <c r="BQ126">
        <v>0.33202062500000001</v>
      </c>
      <c r="BR126">
        <v>12.81372711</v>
      </c>
      <c r="BS126">
        <v>0.96839779400000003</v>
      </c>
      <c r="BT126">
        <v>0.359763471</v>
      </c>
      <c r="BU126">
        <v>6.4364541160000002</v>
      </c>
      <c r="BV126">
        <v>0.96213276000000003</v>
      </c>
    </row>
    <row r="127" spans="1:74" x14ac:dyDescent="0.3">
      <c r="A127" t="s">
        <v>274</v>
      </c>
      <c r="B127">
        <v>29.171466599999999</v>
      </c>
      <c r="C127">
        <v>92.668916600000003</v>
      </c>
      <c r="D127" t="s">
        <v>278</v>
      </c>
      <c r="E127">
        <v>200.9</v>
      </c>
      <c r="H127">
        <v>58.77</v>
      </c>
      <c r="I127">
        <v>0.6</v>
      </c>
      <c r="J127">
        <v>18</v>
      </c>
      <c r="K127">
        <v>5.6687399999999997</v>
      </c>
      <c r="L127">
        <v>6.41</v>
      </c>
      <c r="M127">
        <v>3.04</v>
      </c>
      <c r="N127">
        <v>0.11</v>
      </c>
      <c r="O127">
        <v>1.1499999999999999</v>
      </c>
      <c r="P127">
        <v>4.2</v>
      </c>
      <c r="Q127">
        <v>0.2</v>
      </c>
      <c r="R127">
        <v>14.939332759999999</v>
      </c>
      <c r="S127">
        <v>11.128176760000001</v>
      </c>
      <c r="T127">
        <v>29.70706496</v>
      </c>
      <c r="U127">
        <v>514.71326769999996</v>
      </c>
      <c r="V127">
        <v>17.826995709999998</v>
      </c>
      <c r="W127">
        <v>69.522201679999995</v>
      </c>
      <c r="X127">
        <v>2.9858906570000001</v>
      </c>
      <c r="Y127">
        <v>270.94077820000001</v>
      </c>
      <c r="Z127">
        <v>14.105785170000001</v>
      </c>
      <c r="AA127">
        <v>30.676000999999999</v>
      </c>
      <c r="AB127">
        <v>3.920822255</v>
      </c>
      <c r="AC127">
        <v>16.564711290000002</v>
      </c>
      <c r="AD127">
        <v>3.823676597</v>
      </c>
      <c r="AE127">
        <v>1.020582731</v>
      </c>
      <c r="AF127">
        <v>3.3747415549999999</v>
      </c>
      <c r="AG127">
        <v>0.50671745099999999</v>
      </c>
      <c r="AH127">
        <v>2.9999600119999998</v>
      </c>
      <c r="AI127">
        <v>1.720133444</v>
      </c>
      <c r="AJ127">
        <v>1.723130082</v>
      </c>
      <c r="AK127">
        <v>0.25133902800000002</v>
      </c>
      <c r="AL127">
        <v>1.9352791629999999</v>
      </c>
      <c r="AM127">
        <v>1.3516016719999999</v>
      </c>
      <c r="AN127">
        <v>5.5610491179726402</v>
      </c>
      <c r="AO127">
        <v>28.872687023269599</v>
      </c>
      <c r="AP127">
        <v>5.7715755206284539E-2</v>
      </c>
      <c r="AR127" t="s">
        <v>76</v>
      </c>
      <c r="AU127">
        <v>200</v>
      </c>
      <c r="AV127">
        <v>201</v>
      </c>
      <c r="AW127">
        <v>201</v>
      </c>
      <c r="AX127">
        <v>200.9</v>
      </c>
      <c r="AY127">
        <v>1.7</v>
      </c>
      <c r="BB127">
        <v>7.63</v>
      </c>
      <c r="BD127">
        <v>6.3</v>
      </c>
      <c r="BF127">
        <v>98.148740000000018</v>
      </c>
      <c r="BG127">
        <v>15.708705719999999</v>
      </c>
      <c r="BH127">
        <v>153.4976116</v>
      </c>
      <c r="BI127">
        <v>17.556188519999999</v>
      </c>
      <c r="BL127">
        <v>59.046508719999999</v>
      </c>
      <c r="BM127">
        <v>18.542882380000002</v>
      </c>
      <c r="BO127">
        <v>0.84634862799999999</v>
      </c>
      <c r="BP127">
        <v>0.57629813799999996</v>
      </c>
      <c r="BQ127">
        <v>0.24272690299999999</v>
      </c>
      <c r="BR127">
        <v>12.47370881</v>
      </c>
      <c r="BS127">
        <v>1.0353150689999999</v>
      </c>
      <c r="BT127">
        <v>0.16038303400000001</v>
      </c>
      <c r="BU127">
        <v>5.185590929</v>
      </c>
      <c r="BV127">
        <v>0.50671364600000002</v>
      </c>
    </row>
    <row r="128" spans="1:74" x14ac:dyDescent="0.3">
      <c r="A128" t="s">
        <v>274</v>
      </c>
      <c r="B128">
        <v>29.170300000000001</v>
      </c>
      <c r="C128">
        <v>92.66865</v>
      </c>
      <c r="D128" t="s">
        <v>279</v>
      </c>
      <c r="E128">
        <v>200</v>
      </c>
      <c r="H128">
        <v>58.2</v>
      </c>
      <c r="I128">
        <v>0.6</v>
      </c>
      <c r="J128">
        <v>18.52</v>
      </c>
      <c r="K128">
        <v>5.461786</v>
      </c>
      <c r="L128">
        <v>6.56</v>
      </c>
      <c r="M128">
        <v>3.14</v>
      </c>
      <c r="N128">
        <v>0.1</v>
      </c>
      <c r="O128">
        <v>1.32</v>
      </c>
      <c r="P128">
        <v>4.05</v>
      </c>
      <c r="Q128">
        <v>0.19</v>
      </c>
      <c r="R128">
        <v>13.305654150000001</v>
      </c>
      <c r="S128">
        <v>15.5912427</v>
      </c>
      <c r="T128">
        <v>32.226433589999999</v>
      </c>
      <c r="U128">
        <v>544.82548169999995</v>
      </c>
      <c r="V128">
        <v>17.147904530000002</v>
      </c>
      <c r="W128">
        <v>42.997794839999997</v>
      </c>
      <c r="X128">
        <v>3.2125188769999999</v>
      </c>
      <c r="Y128">
        <v>298.98540539999999</v>
      </c>
      <c r="Z128">
        <v>13.200695809999999</v>
      </c>
      <c r="AA128">
        <v>28.149638029999998</v>
      </c>
      <c r="AB128">
        <v>3.6410352970000002</v>
      </c>
      <c r="AC128">
        <v>15.72027574</v>
      </c>
      <c r="AD128">
        <v>3.6533687939999999</v>
      </c>
      <c r="AE128">
        <v>0.99360718599999998</v>
      </c>
      <c r="AF128">
        <v>3.297461749</v>
      </c>
      <c r="AG128">
        <v>0.49647104600000003</v>
      </c>
      <c r="AH128">
        <v>3.128155859</v>
      </c>
      <c r="AI128">
        <v>1.6229539310000001</v>
      </c>
      <c r="AJ128">
        <v>1.541281302</v>
      </c>
      <c r="AK128">
        <v>0.235417242</v>
      </c>
      <c r="AL128">
        <v>1.3036649490000001</v>
      </c>
      <c r="AM128">
        <v>1.6360070799999999</v>
      </c>
      <c r="AN128">
        <v>5.8182508780280902</v>
      </c>
      <c r="AO128">
        <v>31.7721317346289</v>
      </c>
      <c r="AP128">
        <v>5.9150011650418742E-2</v>
      </c>
      <c r="AR128" t="s">
        <v>76</v>
      </c>
      <c r="AU128">
        <v>200</v>
      </c>
      <c r="AV128">
        <v>200</v>
      </c>
      <c r="AW128">
        <v>200</v>
      </c>
      <c r="AX128">
        <v>200</v>
      </c>
      <c r="BD128">
        <v>6.07</v>
      </c>
      <c r="BF128">
        <v>98.141785999999996</v>
      </c>
      <c r="BG128">
        <v>14.009419660000001</v>
      </c>
      <c r="BH128">
        <v>143.24282149999999</v>
      </c>
      <c r="BI128">
        <v>17.87299161</v>
      </c>
      <c r="BL128">
        <v>61.42532387</v>
      </c>
      <c r="BM128">
        <v>18.88754685</v>
      </c>
      <c r="BO128">
        <v>0.65462182000000002</v>
      </c>
      <c r="BP128">
        <v>0.56764544900000002</v>
      </c>
      <c r="BQ128">
        <v>0.247022982</v>
      </c>
      <c r="BR128">
        <v>14.49124711</v>
      </c>
      <c r="BS128">
        <v>1.0143351540000001</v>
      </c>
      <c r="BT128">
        <v>0.174874164</v>
      </c>
      <c r="BU128">
        <v>5.6825424910000004</v>
      </c>
      <c r="BV128">
        <v>0.53756298899999999</v>
      </c>
    </row>
    <row r="129" spans="1:74" x14ac:dyDescent="0.3">
      <c r="A129" t="s">
        <v>274</v>
      </c>
      <c r="B129">
        <v>29.176749999999998</v>
      </c>
      <c r="C129">
        <v>92.674499999999995</v>
      </c>
      <c r="D129" t="s">
        <v>280</v>
      </c>
      <c r="E129">
        <v>200</v>
      </c>
      <c r="H129">
        <v>58.66</v>
      </c>
      <c r="I129">
        <v>0.66</v>
      </c>
      <c r="J129">
        <v>17.8</v>
      </c>
      <c r="K129">
        <v>5.5967560000000001</v>
      </c>
      <c r="L129">
        <v>6.64</v>
      </c>
      <c r="M129">
        <v>3.36</v>
      </c>
      <c r="N129">
        <v>0.11</v>
      </c>
      <c r="O129">
        <v>1.34</v>
      </c>
      <c r="P129">
        <v>3.95</v>
      </c>
      <c r="Q129">
        <v>0.18</v>
      </c>
      <c r="R129">
        <v>38.17124123</v>
      </c>
      <c r="S129">
        <v>19.334418960000001</v>
      </c>
      <c r="T129">
        <v>32.631954280000002</v>
      </c>
      <c r="U129">
        <v>455.46029579999998</v>
      </c>
      <c r="V129">
        <v>20.132961399999999</v>
      </c>
      <c r="W129">
        <v>65.54493841</v>
      </c>
      <c r="X129">
        <v>4.6184612119999997</v>
      </c>
      <c r="Y129">
        <v>305.30506800000001</v>
      </c>
      <c r="Z129">
        <v>14.730914520000001</v>
      </c>
      <c r="AA129">
        <v>32.153245320000003</v>
      </c>
      <c r="AB129">
        <v>4.1355049629999998</v>
      </c>
      <c r="AC129">
        <v>17.475155730000001</v>
      </c>
      <c r="AD129">
        <v>3.8771312770000002</v>
      </c>
      <c r="AE129">
        <v>1.0798656579999999</v>
      </c>
      <c r="AF129">
        <v>3.6995757359999999</v>
      </c>
      <c r="AG129">
        <v>0.58957086000000003</v>
      </c>
      <c r="AH129">
        <v>3.3921406410000001</v>
      </c>
      <c r="AI129">
        <v>1.997707583</v>
      </c>
      <c r="AJ129">
        <v>1.904356417</v>
      </c>
      <c r="AK129">
        <v>0.277275418</v>
      </c>
      <c r="AL129">
        <v>1.9131516980000001</v>
      </c>
      <c r="AM129">
        <v>3.150414466</v>
      </c>
      <c r="AN129">
        <v>5.25483405473517</v>
      </c>
      <c r="AO129">
        <v>22.622618041675601</v>
      </c>
      <c r="AP129">
        <v>7.1646100836699991E-2</v>
      </c>
      <c r="AR129" t="s">
        <v>76</v>
      </c>
      <c r="AU129">
        <v>200</v>
      </c>
      <c r="AV129">
        <v>200</v>
      </c>
      <c r="AW129">
        <v>200</v>
      </c>
      <c r="AX129">
        <v>200</v>
      </c>
      <c r="BD129">
        <v>6.22</v>
      </c>
      <c r="BF129">
        <v>98.296756000000002</v>
      </c>
      <c r="BG129">
        <v>17.859641320000001</v>
      </c>
      <c r="BH129">
        <v>159.22628159999999</v>
      </c>
      <c r="BI129">
        <v>17.465834009999998</v>
      </c>
      <c r="BL129">
        <v>60.796124239999997</v>
      </c>
      <c r="BM129">
        <v>18.78258048</v>
      </c>
      <c r="BO129">
        <v>1.0226264519999999</v>
      </c>
      <c r="BP129">
        <v>0.72486741700000001</v>
      </c>
      <c r="BQ129">
        <v>0.29691864099999998</v>
      </c>
      <c r="BR129">
        <v>11.805296650000001</v>
      </c>
      <c r="BS129">
        <v>1.006672649</v>
      </c>
      <c r="BT129">
        <v>0.28402535499999998</v>
      </c>
      <c r="BU129">
        <v>6.279622399</v>
      </c>
      <c r="BV129">
        <v>1.0691308660000001</v>
      </c>
    </row>
    <row r="130" spans="1:74" x14ac:dyDescent="0.3">
      <c r="A130" t="s">
        <v>274</v>
      </c>
      <c r="B130">
        <v>29.178149999999999</v>
      </c>
      <c r="C130">
        <v>92.677949999999996</v>
      </c>
      <c r="D130" t="s">
        <v>281</v>
      </c>
      <c r="E130">
        <v>200</v>
      </c>
      <c r="H130">
        <v>60.83</v>
      </c>
      <c r="I130">
        <v>0.65</v>
      </c>
      <c r="J130">
        <v>17.22</v>
      </c>
      <c r="K130">
        <v>5.1378579999999996</v>
      </c>
      <c r="L130">
        <v>5.78</v>
      </c>
      <c r="M130">
        <v>2.78</v>
      </c>
      <c r="N130">
        <v>0.1</v>
      </c>
      <c r="O130">
        <v>1.63</v>
      </c>
      <c r="P130">
        <v>3.93</v>
      </c>
      <c r="Q130">
        <v>0.18</v>
      </c>
      <c r="R130">
        <v>17.678628719999999</v>
      </c>
      <c r="S130">
        <v>11.402433179999999</v>
      </c>
      <c r="T130">
        <v>39.827031249999997</v>
      </c>
      <c r="U130">
        <v>422.84183610000002</v>
      </c>
      <c r="V130">
        <v>19.038376410000001</v>
      </c>
      <c r="W130">
        <v>65.68579699</v>
      </c>
      <c r="X130">
        <v>5.0580386270000002</v>
      </c>
      <c r="Y130">
        <v>302.24541549999998</v>
      </c>
      <c r="Z130">
        <v>16.639385900000001</v>
      </c>
      <c r="AA130">
        <v>34.012300199999999</v>
      </c>
      <c r="AB130">
        <v>4.1560606599999996</v>
      </c>
      <c r="AC130">
        <v>17.086284970000001</v>
      </c>
      <c r="AD130">
        <v>3.784199026</v>
      </c>
      <c r="AE130">
        <v>1.054564917</v>
      </c>
      <c r="AF130">
        <v>3.3801118570000002</v>
      </c>
      <c r="AG130">
        <v>0.54380299499999996</v>
      </c>
      <c r="AH130">
        <v>3.3942820029999998</v>
      </c>
      <c r="AI130">
        <v>1.8272611439999999</v>
      </c>
      <c r="AJ130">
        <v>1.804865191</v>
      </c>
      <c r="AK130">
        <v>0.27340023200000002</v>
      </c>
      <c r="AL130">
        <v>1.896749928</v>
      </c>
      <c r="AM130">
        <v>2.6455343230000001</v>
      </c>
      <c r="AN130">
        <v>6.2628218039072401</v>
      </c>
      <c r="AO130">
        <v>22.209973528934899</v>
      </c>
      <c r="AP130">
        <v>9.4188956365663642E-2</v>
      </c>
      <c r="AR130" t="s">
        <v>76</v>
      </c>
      <c r="AU130">
        <v>200</v>
      </c>
      <c r="AV130">
        <v>200</v>
      </c>
      <c r="AW130">
        <v>200</v>
      </c>
      <c r="AX130">
        <v>200</v>
      </c>
      <c r="BD130">
        <v>5.71</v>
      </c>
      <c r="BF130">
        <v>98.237857999999989</v>
      </c>
      <c r="BG130">
        <v>15.19395065</v>
      </c>
      <c r="BH130">
        <v>145.93622139999999</v>
      </c>
      <c r="BI130">
        <v>15.89154703</v>
      </c>
      <c r="BL130">
        <v>59.465919730000003</v>
      </c>
      <c r="BM130">
        <v>18.18615359</v>
      </c>
      <c r="BO130">
        <v>1.0136131770000001</v>
      </c>
      <c r="BP130">
        <v>0.63865860500000005</v>
      </c>
      <c r="BQ130">
        <v>0.27616445899999997</v>
      </c>
      <c r="BR130">
        <v>12.06308475</v>
      </c>
      <c r="BS130">
        <v>1.0075385910000001</v>
      </c>
      <c r="BT130">
        <v>0.28775118</v>
      </c>
      <c r="BU130">
        <v>6.4792771880000002</v>
      </c>
      <c r="BV130">
        <v>0.87179867200000005</v>
      </c>
    </row>
    <row r="131" spans="1:74" x14ac:dyDescent="0.3">
      <c r="A131" t="s">
        <v>274</v>
      </c>
      <c r="B131">
        <v>29.1763166</v>
      </c>
      <c r="C131">
        <v>92.672600000000003</v>
      </c>
      <c r="D131" t="s">
        <v>282</v>
      </c>
      <c r="E131">
        <v>200</v>
      </c>
      <c r="H131">
        <v>62.11</v>
      </c>
      <c r="I131">
        <v>0.65</v>
      </c>
      <c r="J131">
        <v>17.02</v>
      </c>
      <c r="K131">
        <v>5.1288600000000004</v>
      </c>
      <c r="L131">
        <v>5.52</v>
      </c>
      <c r="M131">
        <v>2.65</v>
      </c>
      <c r="N131">
        <v>0.1</v>
      </c>
      <c r="O131">
        <v>1.76</v>
      </c>
      <c r="P131">
        <v>4.03</v>
      </c>
      <c r="Q131">
        <v>0.17</v>
      </c>
      <c r="R131">
        <v>18.43615174</v>
      </c>
      <c r="S131">
        <v>10.67252704</v>
      </c>
      <c r="T131">
        <v>53.346281400000002</v>
      </c>
      <c r="U131">
        <v>397.80160690000002</v>
      </c>
      <c r="V131">
        <v>26.04985375</v>
      </c>
      <c r="W131">
        <v>93.5544589</v>
      </c>
      <c r="X131">
        <v>6.724428949</v>
      </c>
      <c r="Y131">
        <v>282.7215266</v>
      </c>
      <c r="Z131">
        <v>17.351034039999998</v>
      </c>
      <c r="AA131">
        <v>39.944712709999997</v>
      </c>
      <c r="AB131">
        <v>5.1417581989999999</v>
      </c>
      <c r="AC131">
        <v>21.92130392</v>
      </c>
      <c r="AD131">
        <v>5.0643180330000002</v>
      </c>
      <c r="AE131">
        <v>1.120147241</v>
      </c>
      <c r="AF131">
        <v>4.7097613029999996</v>
      </c>
      <c r="AG131">
        <v>0.752861381</v>
      </c>
      <c r="AH131">
        <v>4.5694668009999999</v>
      </c>
      <c r="AI131">
        <v>2.6442382379999998</v>
      </c>
      <c r="AJ131">
        <v>2.3933069470000001</v>
      </c>
      <c r="AK131">
        <v>0.34774135900000003</v>
      </c>
      <c r="AL131">
        <v>2.6234543289999999</v>
      </c>
      <c r="AM131">
        <v>10.60009715</v>
      </c>
      <c r="AN131">
        <v>4.9249802177359996</v>
      </c>
      <c r="AO131">
        <v>15.270780815804001</v>
      </c>
      <c r="AP131">
        <v>0.13410272978965179</v>
      </c>
      <c r="AR131" t="s">
        <v>76</v>
      </c>
      <c r="AU131">
        <v>200</v>
      </c>
      <c r="AV131">
        <v>200</v>
      </c>
      <c r="AW131">
        <v>200</v>
      </c>
      <c r="AX131">
        <v>200</v>
      </c>
      <c r="BD131">
        <v>5.7</v>
      </c>
      <c r="BF131">
        <v>99.138860000000008</v>
      </c>
      <c r="BG131">
        <v>14.70224597</v>
      </c>
      <c r="BH131">
        <v>134.1786927</v>
      </c>
      <c r="BI131">
        <v>14.943327650000001</v>
      </c>
      <c r="BL131">
        <v>55.731126519999997</v>
      </c>
      <c r="BM131">
        <v>18.079193369999999</v>
      </c>
      <c r="BO131">
        <v>1.137423595</v>
      </c>
      <c r="BP131">
        <v>0.88235004699999997</v>
      </c>
      <c r="BQ131">
        <v>0.38458346100000002</v>
      </c>
      <c r="BR131">
        <v>11.40914046</v>
      </c>
      <c r="BS131">
        <v>1.101630466</v>
      </c>
      <c r="BT131">
        <v>0.623755807</v>
      </c>
      <c r="BU131">
        <v>7.514455646</v>
      </c>
      <c r="BV131">
        <v>1.8108743629999999</v>
      </c>
    </row>
    <row r="132" spans="1:74" x14ac:dyDescent="0.3">
      <c r="A132" t="s">
        <v>274</v>
      </c>
      <c r="B132">
        <v>29.215833</v>
      </c>
      <c r="C132">
        <v>92.692769999999996</v>
      </c>
      <c r="D132" t="s">
        <v>283</v>
      </c>
      <c r="E132">
        <v>200</v>
      </c>
      <c r="H132">
        <v>62.58</v>
      </c>
      <c r="I132">
        <v>0.53</v>
      </c>
      <c r="J132">
        <v>17.11</v>
      </c>
      <c r="K132">
        <v>4.6429679999999998</v>
      </c>
      <c r="L132">
        <v>5.59</v>
      </c>
      <c r="M132">
        <v>2.71</v>
      </c>
      <c r="N132">
        <v>0.09</v>
      </c>
      <c r="O132">
        <v>1.28</v>
      </c>
      <c r="P132">
        <v>4.17</v>
      </c>
      <c r="Q132">
        <v>0.16</v>
      </c>
      <c r="R132">
        <v>24.5</v>
      </c>
      <c r="S132">
        <v>17.3</v>
      </c>
      <c r="T132">
        <v>27.6</v>
      </c>
      <c r="U132">
        <v>419</v>
      </c>
      <c r="V132">
        <v>10.7</v>
      </c>
      <c r="W132">
        <v>63.7</v>
      </c>
      <c r="X132">
        <v>2.93</v>
      </c>
      <c r="Y132">
        <v>280</v>
      </c>
      <c r="Z132">
        <v>11.9</v>
      </c>
      <c r="AA132">
        <v>23.3</v>
      </c>
      <c r="AB132">
        <v>3.04</v>
      </c>
      <c r="AC132">
        <v>12.6</v>
      </c>
      <c r="AD132">
        <v>2.4900000000000002</v>
      </c>
      <c r="AE132">
        <v>0.77</v>
      </c>
      <c r="AF132">
        <v>2.58</v>
      </c>
      <c r="AG132">
        <v>0.4</v>
      </c>
      <c r="AH132">
        <v>2.19</v>
      </c>
      <c r="AI132">
        <v>1.26</v>
      </c>
      <c r="AJ132">
        <v>1.26</v>
      </c>
      <c r="AK132">
        <v>0.18</v>
      </c>
      <c r="AL132">
        <v>2.0699999999999998</v>
      </c>
      <c r="AM132">
        <v>1.92</v>
      </c>
      <c r="AN132">
        <v>6.4158462259727997</v>
      </c>
      <c r="AO132">
        <v>39.158878504672899</v>
      </c>
      <c r="AP132">
        <v>6.5871121718377099E-2</v>
      </c>
      <c r="AR132" t="s">
        <v>76</v>
      </c>
      <c r="AU132">
        <v>200</v>
      </c>
      <c r="AV132">
        <v>200</v>
      </c>
      <c r="AW132">
        <v>200</v>
      </c>
      <c r="AX132">
        <v>200</v>
      </c>
      <c r="BD132">
        <v>5.16</v>
      </c>
      <c r="BF132">
        <v>98.862967999999995</v>
      </c>
      <c r="BH132">
        <v>115</v>
      </c>
      <c r="BM132">
        <v>17</v>
      </c>
      <c r="BP132">
        <v>0.44</v>
      </c>
      <c r="BQ132">
        <v>0.17</v>
      </c>
      <c r="BT132">
        <v>0.21</v>
      </c>
      <c r="BU132">
        <v>3.58</v>
      </c>
      <c r="BV132">
        <v>0.54</v>
      </c>
    </row>
    <row r="133" spans="1:74" x14ac:dyDescent="0.3">
      <c r="A133" t="s">
        <v>274</v>
      </c>
      <c r="B133">
        <v>29.205276999999999</v>
      </c>
      <c r="C133">
        <v>92.686943999999997</v>
      </c>
      <c r="D133" t="s">
        <v>284</v>
      </c>
      <c r="E133">
        <v>200</v>
      </c>
      <c r="H133">
        <v>60.08</v>
      </c>
      <c r="I133">
        <v>0.53</v>
      </c>
      <c r="J133">
        <v>17.440000000000001</v>
      </c>
      <c r="K133">
        <v>5.0478779999999999</v>
      </c>
      <c r="L133">
        <v>6.56</v>
      </c>
      <c r="M133">
        <v>3.23</v>
      </c>
      <c r="N133">
        <v>0.1</v>
      </c>
      <c r="O133">
        <v>1.0900000000000001</v>
      </c>
      <c r="P133">
        <v>3.94</v>
      </c>
      <c r="Q133">
        <v>0.15</v>
      </c>
      <c r="R133">
        <v>33.299999999999997</v>
      </c>
      <c r="S133">
        <v>23.4</v>
      </c>
      <c r="T133">
        <v>23.4</v>
      </c>
      <c r="U133">
        <v>438</v>
      </c>
      <c r="V133">
        <v>12.9</v>
      </c>
      <c r="W133">
        <v>25.2</v>
      </c>
      <c r="X133">
        <v>2.74</v>
      </c>
      <c r="Y133">
        <v>175</v>
      </c>
      <c r="Z133">
        <v>8.5399999999999991</v>
      </c>
      <c r="AA133">
        <v>18.5</v>
      </c>
      <c r="AB133">
        <v>2.67</v>
      </c>
      <c r="AC133">
        <v>12.5</v>
      </c>
      <c r="AD133">
        <v>2.63</v>
      </c>
      <c r="AE133">
        <v>0.84</v>
      </c>
      <c r="AF133">
        <v>2.93</v>
      </c>
      <c r="AG133">
        <v>0.45</v>
      </c>
      <c r="AH133">
        <v>2.71</v>
      </c>
      <c r="AI133">
        <v>1.55</v>
      </c>
      <c r="AJ133">
        <v>1.48</v>
      </c>
      <c r="AK133">
        <v>0.21</v>
      </c>
      <c r="AL133">
        <v>1.0900000000000001</v>
      </c>
      <c r="AM133">
        <v>1.54</v>
      </c>
      <c r="AN133">
        <v>3.9198882426730499</v>
      </c>
      <c r="AO133">
        <v>33.953488372092998</v>
      </c>
      <c r="AP133">
        <v>5.3424657534246571E-2</v>
      </c>
      <c r="AR133" t="s">
        <v>76</v>
      </c>
      <c r="AU133">
        <v>200</v>
      </c>
      <c r="AV133">
        <v>200</v>
      </c>
      <c r="AW133">
        <v>200</v>
      </c>
      <c r="AX133">
        <v>200</v>
      </c>
      <c r="BD133">
        <v>5.61</v>
      </c>
      <c r="BF133">
        <v>98.167878000000002</v>
      </c>
      <c r="BH133">
        <v>151</v>
      </c>
      <c r="BM133">
        <v>18.5</v>
      </c>
      <c r="BP133">
        <v>0.54</v>
      </c>
      <c r="BQ133">
        <v>0.21</v>
      </c>
      <c r="BT133">
        <v>0.28999999999999998</v>
      </c>
      <c r="BU133">
        <v>4.47</v>
      </c>
      <c r="BV133">
        <v>0.63</v>
      </c>
    </row>
    <row r="134" spans="1:74" x14ac:dyDescent="0.3">
      <c r="A134" t="s">
        <v>274</v>
      </c>
      <c r="B134">
        <v>29.205276999999999</v>
      </c>
      <c r="C134">
        <v>92.686943999999997</v>
      </c>
      <c r="D134" t="s">
        <v>285</v>
      </c>
      <c r="E134">
        <v>200</v>
      </c>
      <c r="H134">
        <v>59.48</v>
      </c>
      <c r="I134">
        <v>0.56999999999999995</v>
      </c>
      <c r="J134">
        <v>17.37</v>
      </c>
      <c r="K134">
        <v>5.5787599999999999</v>
      </c>
      <c r="L134">
        <v>6.68</v>
      </c>
      <c r="M134">
        <v>3.34</v>
      </c>
      <c r="N134">
        <v>0.11</v>
      </c>
      <c r="O134">
        <v>1.1599999999999999</v>
      </c>
      <c r="P134">
        <v>4</v>
      </c>
      <c r="Q134">
        <v>0.16</v>
      </c>
      <c r="R134">
        <v>30.3</v>
      </c>
      <c r="S134">
        <v>20.399999999999999</v>
      </c>
      <c r="T134">
        <v>23.8</v>
      </c>
      <c r="U134">
        <v>412</v>
      </c>
      <c r="V134">
        <v>13.7</v>
      </c>
      <c r="W134">
        <v>85.9</v>
      </c>
      <c r="X134">
        <v>3.45</v>
      </c>
      <c r="Y134">
        <v>227</v>
      </c>
      <c r="Z134">
        <v>18.100000000000001</v>
      </c>
      <c r="AA134">
        <v>33.299999999999997</v>
      </c>
      <c r="AB134">
        <v>3.96</v>
      </c>
      <c r="AC134">
        <v>15.6</v>
      </c>
      <c r="AD134">
        <v>2.97</v>
      </c>
      <c r="AE134">
        <v>0.89</v>
      </c>
      <c r="AF134">
        <v>3.23</v>
      </c>
      <c r="AG134">
        <v>0.49</v>
      </c>
      <c r="AH134">
        <v>2.75</v>
      </c>
      <c r="AI134">
        <v>1.63</v>
      </c>
      <c r="AJ134">
        <v>1.62</v>
      </c>
      <c r="AK134">
        <v>0.23</v>
      </c>
      <c r="AL134">
        <v>2.4700000000000002</v>
      </c>
      <c r="AM134">
        <v>4.21</v>
      </c>
      <c r="AN134">
        <v>7.5899880189612903</v>
      </c>
      <c r="AO134">
        <v>30.072992700729898</v>
      </c>
      <c r="AP134">
        <v>5.7766990291262137E-2</v>
      </c>
      <c r="AR134" t="s">
        <v>76</v>
      </c>
      <c r="AU134">
        <v>200</v>
      </c>
      <c r="AV134">
        <v>200</v>
      </c>
      <c r="AW134">
        <v>200</v>
      </c>
      <c r="AX134">
        <v>200</v>
      </c>
      <c r="BD134">
        <v>6.2</v>
      </c>
      <c r="BF134">
        <v>98.448759999999993</v>
      </c>
      <c r="BH134">
        <v>163</v>
      </c>
      <c r="BM134">
        <v>17.5</v>
      </c>
      <c r="BP134">
        <v>0.56000000000000005</v>
      </c>
      <c r="BQ134">
        <v>0.22</v>
      </c>
      <c r="BT134">
        <v>0.32</v>
      </c>
      <c r="BU134">
        <v>5.64</v>
      </c>
      <c r="BV134">
        <v>1.1200000000000001</v>
      </c>
    </row>
    <row r="135" spans="1:74" x14ac:dyDescent="0.3">
      <c r="A135" t="s">
        <v>274</v>
      </c>
      <c r="B135">
        <v>29.205276999999999</v>
      </c>
      <c r="C135">
        <v>92.686943999999997</v>
      </c>
      <c r="D135" t="s">
        <v>286</v>
      </c>
      <c r="E135">
        <v>200</v>
      </c>
      <c r="H135">
        <v>58.99</v>
      </c>
      <c r="I135">
        <v>0.59</v>
      </c>
      <c r="J135">
        <v>17.46</v>
      </c>
      <c r="K135">
        <v>5.6597419999999996</v>
      </c>
      <c r="L135">
        <v>6.71</v>
      </c>
      <c r="M135">
        <v>3.35</v>
      </c>
      <c r="N135">
        <v>0.11</v>
      </c>
      <c r="O135">
        <v>1.26</v>
      </c>
      <c r="P135">
        <v>3.92</v>
      </c>
      <c r="Q135">
        <v>0.16</v>
      </c>
      <c r="R135">
        <v>29.8</v>
      </c>
      <c r="S135">
        <v>19</v>
      </c>
      <c r="T135">
        <v>25.4</v>
      </c>
      <c r="U135">
        <v>416</v>
      </c>
      <c r="V135">
        <v>13.4</v>
      </c>
      <c r="W135">
        <v>86.9</v>
      </c>
      <c r="X135">
        <v>3.34</v>
      </c>
      <c r="Y135">
        <v>247</v>
      </c>
      <c r="Z135">
        <v>13.6</v>
      </c>
      <c r="AA135">
        <v>27</v>
      </c>
      <c r="AB135">
        <v>3.51</v>
      </c>
      <c r="AC135">
        <v>13.9</v>
      </c>
      <c r="AD135">
        <v>2.97</v>
      </c>
      <c r="AE135">
        <v>0.89</v>
      </c>
      <c r="AF135">
        <v>3.27</v>
      </c>
      <c r="AG135">
        <v>0.5</v>
      </c>
      <c r="AH135">
        <v>2.77</v>
      </c>
      <c r="AI135">
        <v>1.72</v>
      </c>
      <c r="AJ135">
        <v>1.62</v>
      </c>
      <c r="AK135">
        <v>0.23</v>
      </c>
      <c r="AL135">
        <v>2.5299999999999998</v>
      </c>
      <c r="AM135">
        <v>2.94</v>
      </c>
      <c r="AN135">
        <v>5.7029744230869399</v>
      </c>
      <c r="AO135">
        <v>31.044776119402901</v>
      </c>
      <c r="AP135">
        <v>6.1057692307692313E-2</v>
      </c>
      <c r="AR135" t="s">
        <v>76</v>
      </c>
      <c r="AU135">
        <v>200</v>
      </c>
      <c r="AV135">
        <v>200</v>
      </c>
      <c r="AW135">
        <v>200</v>
      </c>
      <c r="AX135">
        <v>200</v>
      </c>
      <c r="BD135">
        <v>6.29</v>
      </c>
      <c r="BF135">
        <v>98.209741999999991</v>
      </c>
      <c r="BH135">
        <v>164</v>
      </c>
      <c r="BM135">
        <v>18.100000000000001</v>
      </c>
      <c r="BP135">
        <v>0.57999999999999996</v>
      </c>
      <c r="BQ135">
        <v>0.22</v>
      </c>
      <c r="BT135">
        <v>0.28999999999999998</v>
      </c>
      <c r="BU135">
        <v>5.55</v>
      </c>
      <c r="BV135">
        <v>0.82</v>
      </c>
    </row>
    <row r="136" spans="1:74" x14ac:dyDescent="0.3">
      <c r="A136" t="s">
        <v>274</v>
      </c>
      <c r="B136">
        <v>29.170276999999999</v>
      </c>
      <c r="C136">
        <v>92.668610999999999</v>
      </c>
      <c r="D136" t="s">
        <v>287</v>
      </c>
      <c r="E136">
        <v>199</v>
      </c>
      <c r="H136">
        <v>58.43</v>
      </c>
      <c r="I136">
        <v>0.56999999999999995</v>
      </c>
      <c r="J136">
        <v>18.22</v>
      </c>
      <c r="K136">
        <v>5.9116860000000004</v>
      </c>
      <c r="L136">
        <v>6.59</v>
      </c>
      <c r="M136">
        <v>3.08</v>
      </c>
      <c r="N136">
        <v>0.11</v>
      </c>
      <c r="O136">
        <v>1.36</v>
      </c>
      <c r="P136">
        <v>4.0999999999999996</v>
      </c>
      <c r="Q136">
        <v>0.2</v>
      </c>
      <c r="R136">
        <v>9.48</v>
      </c>
      <c r="S136">
        <v>13.8</v>
      </c>
      <c r="T136">
        <v>28.5</v>
      </c>
      <c r="U136">
        <v>493</v>
      </c>
      <c r="V136">
        <v>14.2</v>
      </c>
      <c r="W136">
        <v>55.4</v>
      </c>
      <c r="X136">
        <v>2.95</v>
      </c>
      <c r="Y136">
        <v>300</v>
      </c>
      <c r="Z136">
        <v>11.6</v>
      </c>
      <c r="AA136">
        <v>25.4</v>
      </c>
      <c r="AB136">
        <v>3.55</v>
      </c>
      <c r="AC136">
        <v>15.6</v>
      </c>
      <c r="AD136">
        <v>3.3</v>
      </c>
      <c r="AE136">
        <v>0.93</v>
      </c>
      <c r="AF136">
        <v>3.51</v>
      </c>
      <c r="AG136">
        <v>0.51</v>
      </c>
      <c r="AH136">
        <v>2.95</v>
      </c>
      <c r="AI136">
        <v>1.71</v>
      </c>
      <c r="AJ136">
        <v>1.51</v>
      </c>
      <c r="AK136">
        <v>0.22</v>
      </c>
      <c r="AL136">
        <v>1.82</v>
      </c>
      <c r="AM136">
        <v>1.36</v>
      </c>
      <c r="AN136">
        <v>5.2186548187889397</v>
      </c>
      <c r="AO136">
        <v>34.7183098591549</v>
      </c>
      <c r="AP136">
        <v>5.7809330628803238E-2</v>
      </c>
      <c r="AR136" t="s">
        <v>76</v>
      </c>
      <c r="AU136">
        <v>200</v>
      </c>
      <c r="AV136">
        <v>199</v>
      </c>
      <c r="AW136">
        <v>199</v>
      </c>
      <c r="AX136">
        <v>199</v>
      </c>
      <c r="AY136">
        <v>4</v>
      </c>
      <c r="BB136">
        <v>8.25</v>
      </c>
      <c r="BD136">
        <v>6.57</v>
      </c>
      <c r="BF136">
        <v>98.571686</v>
      </c>
      <c r="BH136">
        <v>151</v>
      </c>
      <c r="BM136">
        <v>17.8</v>
      </c>
      <c r="BP136">
        <v>0.59</v>
      </c>
      <c r="BQ136">
        <v>0.22</v>
      </c>
      <c r="BT136">
        <v>0.2</v>
      </c>
      <c r="BU136">
        <v>5.35</v>
      </c>
      <c r="BV136">
        <v>0.57999999999999996</v>
      </c>
    </row>
    <row r="137" spans="1:74" x14ac:dyDescent="0.3">
      <c r="A137" t="s">
        <v>274</v>
      </c>
      <c r="B137">
        <v>29.170276999999999</v>
      </c>
      <c r="C137">
        <v>92.668610999999999</v>
      </c>
      <c r="D137" t="s">
        <v>288</v>
      </c>
      <c r="E137">
        <v>200</v>
      </c>
      <c r="H137">
        <v>60.89</v>
      </c>
      <c r="I137">
        <v>0.53</v>
      </c>
      <c r="J137">
        <v>17.510000000000002</v>
      </c>
      <c r="K137">
        <v>4.8229280000000001</v>
      </c>
      <c r="L137">
        <v>6.1</v>
      </c>
      <c r="M137">
        <v>2.75</v>
      </c>
      <c r="N137">
        <v>0.09</v>
      </c>
      <c r="O137">
        <v>1.4</v>
      </c>
      <c r="P137">
        <v>3.97</v>
      </c>
      <c r="Q137">
        <v>0.17</v>
      </c>
      <c r="R137">
        <v>10.3</v>
      </c>
      <c r="S137">
        <v>16</v>
      </c>
      <c r="T137">
        <v>30.4</v>
      </c>
      <c r="U137">
        <v>504</v>
      </c>
      <c r="V137">
        <v>12.3</v>
      </c>
      <c r="W137">
        <v>55</v>
      </c>
      <c r="X137">
        <v>2.78</v>
      </c>
      <c r="Y137">
        <v>339</v>
      </c>
      <c r="Z137">
        <v>15.6</v>
      </c>
      <c r="AA137">
        <v>29.2</v>
      </c>
      <c r="AB137">
        <v>3.72</v>
      </c>
      <c r="AC137">
        <v>14.8</v>
      </c>
      <c r="AD137">
        <v>2.95</v>
      </c>
      <c r="AE137">
        <v>0.87</v>
      </c>
      <c r="AF137">
        <v>3.02</v>
      </c>
      <c r="AG137">
        <v>0.43</v>
      </c>
      <c r="AH137">
        <v>2.4500000000000002</v>
      </c>
      <c r="AI137">
        <v>1.39</v>
      </c>
      <c r="AJ137">
        <v>1.33</v>
      </c>
      <c r="AK137">
        <v>0.18</v>
      </c>
      <c r="AL137">
        <v>1.83</v>
      </c>
      <c r="AM137">
        <v>2.97</v>
      </c>
      <c r="AN137">
        <v>7.96802131912058</v>
      </c>
      <c r="AO137">
        <v>40.975609756097498</v>
      </c>
      <c r="AP137">
        <v>6.0317460317460311E-2</v>
      </c>
      <c r="AR137" t="s">
        <v>76</v>
      </c>
      <c r="AU137">
        <v>200</v>
      </c>
      <c r="AV137">
        <v>200</v>
      </c>
      <c r="AW137">
        <v>200</v>
      </c>
      <c r="AX137">
        <v>200</v>
      </c>
      <c r="BD137">
        <v>5.36</v>
      </c>
      <c r="BF137">
        <v>98.232928000000015</v>
      </c>
      <c r="BH137">
        <v>125</v>
      </c>
      <c r="BM137">
        <v>17.8</v>
      </c>
      <c r="BP137">
        <v>0.5</v>
      </c>
      <c r="BQ137">
        <v>0.19</v>
      </c>
      <c r="BT137">
        <v>0.2</v>
      </c>
      <c r="BU137">
        <v>5.63</v>
      </c>
      <c r="BV137">
        <v>0.67</v>
      </c>
    </row>
    <row r="138" spans="1:74" x14ac:dyDescent="0.3">
      <c r="A138" t="s">
        <v>274</v>
      </c>
      <c r="B138">
        <v>29.1769444</v>
      </c>
      <c r="C138">
        <v>92.675550000000001</v>
      </c>
      <c r="D138" t="s">
        <v>289</v>
      </c>
      <c r="E138">
        <v>200</v>
      </c>
      <c r="H138">
        <v>62.15</v>
      </c>
      <c r="I138">
        <v>0.53</v>
      </c>
      <c r="J138">
        <v>17.11</v>
      </c>
      <c r="K138">
        <v>4.6879580000000001</v>
      </c>
      <c r="L138">
        <v>5.73</v>
      </c>
      <c r="M138">
        <v>2.63</v>
      </c>
      <c r="N138">
        <v>0.1</v>
      </c>
      <c r="O138">
        <v>1.34</v>
      </c>
      <c r="P138">
        <v>3.92</v>
      </c>
      <c r="Q138">
        <v>0.15</v>
      </c>
      <c r="R138">
        <v>22.5</v>
      </c>
      <c r="S138">
        <v>10.8</v>
      </c>
      <c r="T138">
        <v>33.6</v>
      </c>
      <c r="U138">
        <v>465</v>
      </c>
      <c r="V138">
        <v>15.9</v>
      </c>
      <c r="W138">
        <v>76.900000000000006</v>
      </c>
      <c r="X138">
        <v>3.26</v>
      </c>
      <c r="Y138">
        <v>312</v>
      </c>
      <c r="Z138">
        <v>13.1</v>
      </c>
      <c r="AA138">
        <v>28.3</v>
      </c>
      <c r="AB138">
        <v>3.49</v>
      </c>
      <c r="AC138">
        <v>14.5</v>
      </c>
      <c r="AD138">
        <v>3.14</v>
      </c>
      <c r="AE138">
        <v>0.9</v>
      </c>
      <c r="AF138">
        <v>2.98</v>
      </c>
      <c r="AG138">
        <v>0.45</v>
      </c>
      <c r="AH138">
        <v>2.72</v>
      </c>
      <c r="AI138">
        <v>1.56</v>
      </c>
      <c r="AJ138">
        <v>1.47</v>
      </c>
      <c r="AK138">
        <v>0.22</v>
      </c>
      <c r="AL138">
        <v>2.17</v>
      </c>
      <c r="AM138">
        <v>2.59</v>
      </c>
      <c r="AN138">
        <v>6.0538476994173198</v>
      </c>
      <c r="AO138">
        <v>29.245283018867902</v>
      </c>
      <c r="AP138">
        <v>7.2258064516129039E-2</v>
      </c>
      <c r="AR138" t="s">
        <v>76</v>
      </c>
      <c r="AU138">
        <v>200</v>
      </c>
      <c r="AV138">
        <v>200</v>
      </c>
      <c r="AW138">
        <v>200</v>
      </c>
      <c r="AX138">
        <v>200</v>
      </c>
      <c r="BD138">
        <v>5.21</v>
      </c>
      <c r="BF138">
        <v>98.347957999999991</v>
      </c>
      <c r="BH138">
        <v>114</v>
      </c>
      <c r="BM138">
        <v>17.5</v>
      </c>
      <c r="BP138">
        <v>0.56000000000000005</v>
      </c>
      <c r="BQ138">
        <v>0.22</v>
      </c>
      <c r="BT138">
        <v>0.21</v>
      </c>
      <c r="BU138">
        <v>6.46</v>
      </c>
      <c r="BV138">
        <v>0.96</v>
      </c>
    </row>
    <row r="139" spans="1:74" x14ac:dyDescent="0.3">
      <c r="A139" t="s">
        <v>274</v>
      </c>
      <c r="B139">
        <v>29.171600000000002</v>
      </c>
      <c r="C139">
        <v>92.667500000000004</v>
      </c>
      <c r="D139" t="s">
        <v>290</v>
      </c>
      <c r="E139">
        <v>200</v>
      </c>
      <c r="H139">
        <v>63.012</v>
      </c>
      <c r="I139">
        <v>0.60099999999999998</v>
      </c>
      <c r="J139">
        <v>16.091000000000001</v>
      </c>
      <c r="K139">
        <v>5.2449342000000003</v>
      </c>
      <c r="L139">
        <v>5.73</v>
      </c>
      <c r="M139">
        <v>2.8260000000000001</v>
      </c>
      <c r="N139">
        <v>9.7000000000000003E-2</v>
      </c>
      <c r="O139">
        <v>1.1779999999999999</v>
      </c>
      <c r="P139">
        <v>3.2829999999999999</v>
      </c>
      <c r="Q139">
        <v>0.17799999999999999</v>
      </c>
      <c r="R139">
        <v>16.50312843</v>
      </c>
      <c r="S139">
        <v>11.328668909999999</v>
      </c>
      <c r="T139">
        <v>34.514005269999998</v>
      </c>
      <c r="U139">
        <v>434.20445590000003</v>
      </c>
      <c r="V139">
        <v>16.730688300000001</v>
      </c>
      <c r="W139">
        <v>111.6752027</v>
      </c>
      <c r="X139">
        <v>3.0328382139999999</v>
      </c>
      <c r="Y139">
        <v>267.491648</v>
      </c>
      <c r="Z139">
        <v>12.59928947</v>
      </c>
      <c r="AA139">
        <v>27.550008859999998</v>
      </c>
      <c r="AB139">
        <v>3.3620239000000001</v>
      </c>
      <c r="AC139">
        <v>14.79137454</v>
      </c>
      <c r="AD139">
        <v>3.4690464859999999</v>
      </c>
      <c r="AE139">
        <v>0.954872728</v>
      </c>
      <c r="AF139">
        <v>3.0721603640000001</v>
      </c>
      <c r="AG139">
        <v>0.46364819299999999</v>
      </c>
      <c r="AH139">
        <v>2.8859699409999999</v>
      </c>
      <c r="AI139">
        <v>1.5612971659999999</v>
      </c>
      <c r="AJ139">
        <v>1.5416857429999999</v>
      </c>
      <c r="AK139">
        <v>0.222239613</v>
      </c>
      <c r="AL139">
        <v>2.7342191179999999</v>
      </c>
      <c r="AM139">
        <v>1.8077356609999999</v>
      </c>
      <c r="AN139">
        <v>5.5517222164314797</v>
      </c>
      <c r="AO139">
        <v>25.952575776574498</v>
      </c>
      <c r="AP139">
        <v>7.9487911284698537E-2</v>
      </c>
      <c r="AR139" t="s">
        <v>76</v>
      </c>
      <c r="AU139">
        <v>200</v>
      </c>
      <c r="AV139">
        <v>200</v>
      </c>
      <c r="AW139">
        <v>200</v>
      </c>
      <c r="AX139">
        <v>200</v>
      </c>
      <c r="BD139">
        <v>5.8289999999999997</v>
      </c>
      <c r="BF139">
        <v>98.240934199999998</v>
      </c>
      <c r="BG139">
        <v>14.895921639999999</v>
      </c>
      <c r="BH139">
        <v>136.04470989999999</v>
      </c>
      <c r="BI139">
        <v>16.08579022</v>
      </c>
      <c r="BL139">
        <v>46.170772139999997</v>
      </c>
      <c r="BM139">
        <v>16.105925079999999</v>
      </c>
      <c r="BO139">
        <v>1.3288292349999999</v>
      </c>
      <c r="BP139">
        <v>0.57834409600000003</v>
      </c>
      <c r="BQ139">
        <v>0.240403276</v>
      </c>
      <c r="BR139">
        <v>10.815065130000001</v>
      </c>
      <c r="BS139">
        <v>0.78654070899999995</v>
      </c>
      <c r="BT139">
        <v>0.17149825799999999</v>
      </c>
      <c r="BU139">
        <v>4.3315612039999998</v>
      </c>
      <c r="BV139">
        <v>0.64690607099999997</v>
      </c>
    </row>
    <row r="140" spans="1:74" x14ac:dyDescent="0.3">
      <c r="A140" t="s">
        <v>274</v>
      </c>
      <c r="B140">
        <v>29.218900000000001</v>
      </c>
      <c r="C140">
        <v>92.696700000000007</v>
      </c>
      <c r="D140" t="s">
        <v>291</v>
      </c>
      <c r="E140">
        <v>200</v>
      </c>
      <c r="H140">
        <v>64.602999999999994</v>
      </c>
      <c r="I140">
        <v>0.50800000000000001</v>
      </c>
      <c r="J140">
        <v>16.614999999999998</v>
      </c>
      <c r="K140">
        <v>4.3325370000000003</v>
      </c>
      <c r="L140">
        <v>5.0129999999999999</v>
      </c>
      <c r="M140">
        <v>2.33</v>
      </c>
      <c r="N140">
        <v>8.5999999999999993E-2</v>
      </c>
      <c r="O140">
        <v>1.8129999999999999</v>
      </c>
      <c r="P140">
        <v>3.8159999999999998</v>
      </c>
      <c r="Q140">
        <v>0.153</v>
      </c>
      <c r="R140">
        <v>19.604725420000001</v>
      </c>
      <c r="S140">
        <v>13.259586519999999</v>
      </c>
      <c r="T140">
        <v>44.828738729999998</v>
      </c>
      <c r="U140">
        <v>411.52059250000002</v>
      </c>
      <c r="V140">
        <v>12.74623113</v>
      </c>
      <c r="W140">
        <v>84.962763129999999</v>
      </c>
      <c r="X140">
        <v>3.8773046089999998</v>
      </c>
      <c r="Y140">
        <v>337.28480839999997</v>
      </c>
      <c r="Z140">
        <v>13.739166470000001</v>
      </c>
      <c r="AA140">
        <v>27.310144009999998</v>
      </c>
      <c r="AB140">
        <v>2.9289280249999998</v>
      </c>
      <c r="AC140">
        <v>11.965478920000001</v>
      </c>
      <c r="AD140">
        <v>2.5470802209999999</v>
      </c>
      <c r="AE140">
        <v>0.75128817800000003</v>
      </c>
      <c r="AF140">
        <v>2.2865873080000001</v>
      </c>
      <c r="AG140">
        <v>0.35527927799999998</v>
      </c>
      <c r="AH140">
        <v>2.0211407299999999</v>
      </c>
      <c r="AI140">
        <v>1.1615537760000001</v>
      </c>
      <c r="AJ140">
        <v>1.266411798</v>
      </c>
      <c r="AK140">
        <v>0.197292261</v>
      </c>
      <c r="AL140">
        <v>2.466311358</v>
      </c>
      <c r="AM140">
        <v>4.1104030729999996</v>
      </c>
      <c r="AN140">
        <v>7.3699232964296701</v>
      </c>
      <c r="AO140">
        <v>32.2856684695941</v>
      </c>
      <c r="AP140">
        <v>0.1089343754529125</v>
      </c>
      <c r="AR140" t="s">
        <v>76</v>
      </c>
      <c r="AU140">
        <v>200</v>
      </c>
      <c r="AV140">
        <v>200</v>
      </c>
      <c r="AW140">
        <v>200</v>
      </c>
      <c r="AX140">
        <v>200</v>
      </c>
      <c r="BD140">
        <v>4.8150000000000004</v>
      </c>
      <c r="BF140">
        <v>99.269537</v>
      </c>
      <c r="BG140">
        <v>10.84217694</v>
      </c>
      <c r="BH140">
        <v>118.5843414</v>
      </c>
      <c r="BI140">
        <v>13.68214601</v>
      </c>
      <c r="BL140">
        <v>44.900109350000001</v>
      </c>
      <c r="BM140">
        <v>17.43426127</v>
      </c>
      <c r="BO140">
        <v>1.071679118</v>
      </c>
      <c r="BP140">
        <v>0.43075836000000001</v>
      </c>
      <c r="BQ140">
        <v>0.19195779199999999</v>
      </c>
      <c r="BR140">
        <v>15.784671230000001</v>
      </c>
      <c r="BS140">
        <v>0.75676505299999997</v>
      </c>
      <c r="BT140">
        <v>0.28393978800000003</v>
      </c>
      <c r="BU140">
        <v>5.066994051</v>
      </c>
      <c r="BV140">
        <v>0.67070969599999997</v>
      </c>
    </row>
    <row r="141" spans="1:74" x14ac:dyDescent="0.3">
      <c r="A141" t="s">
        <v>274</v>
      </c>
      <c r="B141">
        <v>29.164000000000001</v>
      </c>
      <c r="C141">
        <v>92.665000000000006</v>
      </c>
      <c r="D141" t="s">
        <v>292</v>
      </c>
      <c r="E141">
        <v>196.5</v>
      </c>
      <c r="H141">
        <v>63.3</v>
      </c>
      <c r="I141">
        <v>0.53</v>
      </c>
      <c r="J141">
        <v>16.600000000000001</v>
      </c>
      <c r="K141">
        <v>4.5495786577999997</v>
      </c>
      <c r="L141">
        <v>5.69</v>
      </c>
      <c r="M141">
        <v>2.77</v>
      </c>
      <c r="N141">
        <v>0.09</v>
      </c>
      <c r="O141">
        <v>1.24</v>
      </c>
      <c r="P141">
        <v>4.0999999999999996</v>
      </c>
      <c r="Q141">
        <v>0.16</v>
      </c>
      <c r="R141">
        <v>30.3</v>
      </c>
      <c r="S141">
        <v>22.9</v>
      </c>
      <c r="T141">
        <v>28</v>
      </c>
      <c r="U141">
        <v>469</v>
      </c>
      <c r="V141">
        <v>10.4</v>
      </c>
      <c r="W141">
        <v>90</v>
      </c>
      <c r="X141">
        <v>2.5</v>
      </c>
      <c r="Y141">
        <v>294</v>
      </c>
      <c r="Z141">
        <v>9.58</v>
      </c>
      <c r="AA141">
        <v>19.899999999999999</v>
      </c>
      <c r="AB141">
        <v>2.61</v>
      </c>
      <c r="AC141">
        <v>10.5</v>
      </c>
      <c r="AD141">
        <v>2.34</v>
      </c>
      <c r="AE141">
        <v>0.71</v>
      </c>
      <c r="AF141">
        <v>2.4500000000000002</v>
      </c>
      <c r="AG141">
        <v>0.33</v>
      </c>
      <c r="AH141">
        <v>2</v>
      </c>
      <c r="AI141">
        <v>1.21</v>
      </c>
      <c r="AJ141">
        <v>1.0900000000000001</v>
      </c>
      <c r="AK141">
        <v>0.18</v>
      </c>
      <c r="AL141">
        <v>2.2799999999999998</v>
      </c>
      <c r="AM141">
        <v>2.31</v>
      </c>
      <c r="AN141">
        <v>5.9705802655518099</v>
      </c>
      <c r="AO141">
        <v>45.096153846153797</v>
      </c>
      <c r="AP141">
        <v>5.9701492537313432E-2</v>
      </c>
      <c r="AR141" t="s">
        <v>76</v>
      </c>
      <c r="AU141">
        <v>200</v>
      </c>
      <c r="AV141">
        <v>197</v>
      </c>
      <c r="AW141">
        <v>197</v>
      </c>
      <c r="AX141">
        <v>196.5</v>
      </c>
      <c r="AY141">
        <v>1.7</v>
      </c>
      <c r="BB141">
        <v>12.77</v>
      </c>
      <c r="BD141">
        <v>5.0562110000000002</v>
      </c>
      <c r="BF141">
        <v>99.029578657799988</v>
      </c>
      <c r="BG141">
        <v>10.7</v>
      </c>
      <c r="BI141">
        <v>15.1</v>
      </c>
      <c r="BM141">
        <v>17</v>
      </c>
      <c r="BP141">
        <v>0.39</v>
      </c>
      <c r="BQ141">
        <v>0.17</v>
      </c>
      <c r="BT141">
        <v>0.19</v>
      </c>
      <c r="BU141">
        <v>3.53</v>
      </c>
      <c r="BV141">
        <v>0.65</v>
      </c>
    </row>
    <row r="142" spans="1:74" x14ac:dyDescent="0.3">
      <c r="A142" t="s">
        <v>293</v>
      </c>
      <c r="B142">
        <v>29.377963999999999</v>
      </c>
      <c r="C142">
        <v>88.644503999999998</v>
      </c>
      <c r="D142" t="s">
        <v>294</v>
      </c>
      <c r="E142">
        <v>185</v>
      </c>
      <c r="H142">
        <v>62.68</v>
      </c>
      <c r="I142">
        <v>0.67700000000000005</v>
      </c>
      <c r="J142">
        <v>15.63</v>
      </c>
      <c r="K142">
        <v>6.0286600000000004</v>
      </c>
      <c r="L142">
        <v>5.41</v>
      </c>
      <c r="M142">
        <v>2.92</v>
      </c>
      <c r="N142">
        <v>0.13700000000000001</v>
      </c>
      <c r="O142">
        <v>1.66</v>
      </c>
      <c r="P142">
        <v>3.06</v>
      </c>
      <c r="Q142">
        <v>0.151</v>
      </c>
      <c r="R142">
        <v>4.28</v>
      </c>
      <c r="S142">
        <v>9.67</v>
      </c>
      <c r="T142">
        <v>32.43</v>
      </c>
      <c r="U142">
        <v>324.58</v>
      </c>
      <c r="V142">
        <v>13.62</v>
      </c>
      <c r="W142">
        <v>14.65</v>
      </c>
      <c r="X142">
        <v>4.8499999999999996</v>
      </c>
      <c r="Y142">
        <v>334.96</v>
      </c>
      <c r="Z142">
        <v>8.67</v>
      </c>
      <c r="AA142">
        <v>18.93</v>
      </c>
      <c r="AB142">
        <v>2.34</v>
      </c>
      <c r="AC142">
        <v>8.94</v>
      </c>
      <c r="AD142">
        <v>2.4500000000000002</v>
      </c>
      <c r="AE142">
        <v>0.85</v>
      </c>
      <c r="AF142">
        <v>2.4700000000000002</v>
      </c>
      <c r="AG142">
        <v>0.4</v>
      </c>
      <c r="AH142">
        <v>2.46</v>
      </c>
      <c r="AI142">
        <v>1.54</v>
      </c>
      <c r="AJ142">
        <v>1.53</v>
      </c>
      <c r="AK142">
        <v>0.24</v>
      </c>
      <c r="AL142">
        <v>0.73</v>
      </c>
      <c r="AM142">
        <v>3.26</v>
      </c>
      <c r="AN142">
        <v>3.8495077355836802</v>
      </c>
      <c r="AO142">
        <v>23.831130690161501</v>
      </c>
      <c r="AP142">
        <v>9.9913734672499852E-2</v>
      </c>
      <c r="AR142" t="s">
        <v>76</v>
      </c>
      <c r="AU142">
        <v>190</v>
      </c>
      <c r="AV142">
        <v>185</v>
      </c>
      <c r="AW142">
        <v>185</v>
      </c>
      <c r="AX142">
        <v>185</v>
      </c>
      <c r="AZ142">
        <v>0.70424299999999995</v>
      </c>
      <c r="BA142">
        <v>6.06</v>
      </c>
      <c r="BD142">
        <v>6.7</v>
      </c>
      <c r="BF142">
        <v>98.353659999999991</v>
      </c>
      <c r="BG142">
        <v>13.75</v>
      </c>
      <c r="BH142">
        <v>134.28</v>
      </c>
      <c r="BI142">
        <v>19.28</v>
      </c>
      <c r="BJ142">
        <v>51.16</v>
      </c>
      <c r="BL142">
        <v>53.56</v>
      </c>
      <c r="BM142">
        <v>15.2</v>
      </c>
      <c r="BO142">
        <v>1.1000000000000001</v>
      </c>
      <c r="BP142">
        <v>0.52</v>
      </c>
      <c r="BQ142">
        <v>0.24</v>
      </c>
      <c r="BR142">
        <v>13.14</v>
      </c>
      <c r="BS142">
        <v>0.71</v>
      </c>
      <c r="BT142">
        <v>0.34</v>
      </c>
      <c r="BU142">
        <v>4.08</v>
      </c>
      <c r="BV142">
        <v>0.72</v>
      </c>
    </row>
    <row r="143" spans="1:74" x14ac:dyDescent="0.3">
      <c r="A143" t="s">
        <v>293</v>
      </c>
      <c r="B143">
        <v>29.365759000000001</v>
      </c>
      <c r="C143">
        <v>88.654702999999998</v>
      </c>
      <c r="D143" t="s">
        <v>295</v>
      </c>
      <c r="E143">
        <v>185</v>
      </c>
      <c r="H143">
        <v>62.71</v>
      </c>
      <c r="I143">
        <v>0.61099999999999999</v>
      </c>
      <c r="J143">
        <v>15.7</v>
      </c>
      <c r="K143">
        <v>5.8037099999999997</v>
      </c>
      <c r="L143">
        <v>5.69</v>
      </c>
      <c r="M143">
        <v>2.4700000000000002</v>
      </c>
      <c r="N143">
        <v>0.13600000000000001</v>
      </c>
      <c r="O143">
        <v>1.51</v>
      </c>
      <c r="P143">
        <v>3.27</v>
      </c>
      <c r="Q143">
        <v>0.14299999999999999</v>
      </c>
      <c r="R143">
        <v>6.01</v>
      </c>
      <c r="S143">
        <v>9.4499999999999993</v>
      </c>
      <c r="T143">
        <v>30.29</v>
      </c>
      <c r="U143">
        <v>317.27</v>
      </c>
      <c r="V143">
        <v>14.57</v>
      </c>
      <c r="W143">
        <v>18.14</v>
      </c>
      <c r="X143">
        <v>4.6100000000000003</v>
      </c>
      <c r="Y143">
        <v>326.95</v>
      </c>
      <c r="Z143">
        <v>11.17</v>
      </c>
      <c r="AA143">
        <v>22.85</v>
      </c>
      <c r="AB143">
        <v>2.67</v>
      </c>
      <c r="AC143">
        <v>9.89</v>
      </c>
      <c r="AD143">
        <v>2.66</v>
      </c>
      <c r="AE143">
        <v>0.88</v>
      </c>
      <c r="AF143">
        <v>2.65</v>
      </c>
      <c r="AG143">
        <v>0.43</v>
      </c>
      <c r="AH143">
        <v>2.6</v>
      </c>
      <c r="AI143">
        <v>1.63</v>
      </c>
      <c r="AJ143">
        <v>1.6</v>
      </c>
      <c r="AK143">
        <v>0.25</v>
      </c>
      <c r="AL143">
        <v>0.79</v>
      </c>
      <c r="AM143">
        <v>2.2999999999999998</v>
      </c>
      <c r="AN143">
        <v>4.7425369198312204</v>
      </c>
      <c r="AO143">
        <v>21.7755662319835</v>
      </c>
      <c r="AP143">
        <v>9.5470734705455917E-2</v>
      </c>
      <c r="AR143" t="s">
        <v>76</v>
      </c>
      <c r="AU143">
        <v>190</v>
      </c>
      <c r="AV143">
        <v>185</v>
      </c>
      <c r="AW143">
        <v>185</v>
      </c>
      <c r="AX143">
        <v>185</v>
      </c>
      <c r="AZ143">
        <v>0.70431299999999997</v>
      </c>
      <c r="BA143">
        <v>6.06</v>
      </c>
      <c r="BD143">
        <v>6.45</v>
      </c>
      <c r="BF143">
        <v>98.04370999999999</v>
      </c>
      <c r="BG143">
        <v>13.26</v>
      </c>
      <c r="BH143">
        <v>138.49</v>
      </c>
      <c r="BI143">
        <v>18.739999999999998</v>
      </c>
      <c r="BJ143">
        <v>33.619999999999997</v>
      </c>
      <c r="BL143">
        <v>49.68</v>
      </c>
      <c r="BM143">
        <v>15.93</v>
      </c>
      <c r="BO143">
        <v>1.36</v>
      </c>
      <c r="BP143">
        <v>0.55000000000000004</v>
      </c>
      <c r="BQ143">
        <v>0.24</v>
      </c>
      <c r="BR143">
        <v>9.7899999999999991</v>
      </c>
      <c r="BS143">
        <v>0.75</v>
      </c>
      <c r="BT143">
        <v>0.32</v>
      </c>
      <c r="BU143">
        <v>5.14</v>
      </c>
      <c r="BV143">
        <v>0.63</v>
      </c>
    </row>
    <row r="144" spans="1:74" x14ac:dyDescent="0.3">
      <c r="A144" t="s">
        <v>296</v>
      </c>
      <c r="B144">
        <v>29.586099999999998</v>
      </c>
      <c r="C144">
        <v>91.616669999999999</v>
      </c>
      <c r="D144" t="s">
        <v>297</v>
      </c>
      <c r="E144">
        <v>17</v>
      </c>
      <c r="H144">
        <v>64.819999999999993</v>
      </c>
      <c r="I144">
        <v>0.52</v>
      </c>
      <c r="J144">
        <v>16.07</v>
      </c>
      <c r="K144">
        <v>3.4617640000000001</v>
      </c>
      <c r="L144">
        <v>3.44</v>
      </c>
      <c r="M144">
        <v>3.42</v>
      </c>
      <c r="N144">
        <v>4.24</v>
      </c>
      <c r="O144">
        <v>1.6</v>
      </c>
      <c r="P144">
        <v>2.77</v>
      </c>
      <c r="Q144">
        <v>0.05</v>
      </c>
      <c r="R144">
        <v>14.3</v>
      </c>
      <c r="S144">
        <v>12.3</v>
      </c>
      <c r="T144">
        <v>109.1</v>
      </c>
      <c r="U144">
        <v>971</v>
      </c>
      <c r="V144">
        <v>7.33</v>
      </c>
      <c r="W144">
        <v>105</v>
      </c>
      <c r="X144">
        <v>3.91</v>
      </c>
      <c r="Y144">
        <v>658</v>
      </c>
      <c r="Z144">
        <v>22.75</v>
      </c>
      <c r="AA144">
        <v>47.12</v>
      </c>
      <c r="AB144">
        <v>5.95</v>
      </c>
      <c r="AC144">
        <v>22.91</v>
      </c>
      <c r="AD144">
        <v>3.85</v>
      </c>
      <c r="AE144">
        <v>1.0900000000000001</v>
      </c>
      <c r="AF144">
        <v>2.8</v>
      </c>
      <c r="AG144">
        <v>0.35</v>
      </c>
      <c r="AH144">
        <v>1.51</v>
      </c>
      <c r="AI144">
        <v>0.74</v>
      </c>
      <c r="AJ144">
        <v>0.68</v>
      </c>
      <c r="AK144">
        <v>0.11</v>
      </c>
      <c r="AL144">
        <v>7.4</v>
      </c>
      <c r="AM144">
        <v>8.39</v>
      </c>
      <c r="AN144">
        <v>22.727413750310198</v>
      </c>
      <c r="AO144">
        <v>132.46930422919499</v>
      </c>
      <c r="AP144">
        <v>0.1123583934088568</v>
      </c>
      <c r="AQ144" t="s">
        <v>298</v>
      </c>
      <c r="AR144" t="s">
        <v>76</v>
      </c>
      <c r="AS144" t="s">
        <v>299</v>
      </c>
      <c r="AU144">
        <v>20</v>
      </c>
      <c r="AV144">
        <v>17</v>
      </c>
      <c r="AW144">
        <v>17</v>
      </c>
      <c r="AX144">
        <v>17</v>
      </c>
      <c r="BD144">
        <v>1.18</v>
      </c>
      <c r="BE144">
        <v>2.4</v>
      </c>
      <c r="BF144">
        <v>100.39176399999999</v>
      </c>
      <c r="BG144">
        <v>6.51</v>
      </c>
      <c r="BH144">
        <v>91.9</v>
      </c>
      <c r="BI144">
        <v>11.4</v>
      </c>
      <c r="BL144">
        <v>72.7</v>
      </c>
      <c r="BM144">
        <v>22.66</v>
      </c>
      <c r="BO144">
        <v>6.71</v>
      </c>
      <c r="BP144">
        <v>0.27</v>
      </c>
      <c r="BQ144">
        <v>0.11</v>
      </c>
      <c r="BR144">
        <v>12.89</v>
      </c>
      <c r="BS144">
        <v>1.54</v>
      </c>
      <c r="BT144">
        <v>0.39</v>
      </c>
      <c r="BU144">
        <v>42.3</v>
      </c>
      <c r="BV144">
        <v>2.2799999999999998</v>
      </c>
    </row>
    <row r="145" spans="1:74" x14ac:dyDescent="0.3">
      <c r="A145" t="s">
        <v>300</v>
      </c>
      <c r="B145">
        <v>29.636700000000001</v>
      </c>
      <c r="C145">
        <v>88.871667000000002</v>
      </c>
      <c r="D145" t="s">
        <v>301</v>
      </c>
      <c r="E145">
        <v>16.2</v>
      </c>
      <c r="H145">
        <v>58.44</v>
      </c>
      <c r="I145">
        <v>0.86</v>
      </c>
      <c r="J145">
        <v>16.920000000000002</v>
      </c>
      <c r="K145">
        <v>5.7407240000000002</v>
      </c>
      <c r="L145">
        <v>5.6</v>
      </c>
      <c r="M145">
        <v>4.03</v>
      </c>
      <c r="N145">
        <v>0.08</v>
      </c>
      <c r="O145">
        <v>3.02</v>
      </c>
      <c r="P145">
        <v>3.92</v>
      </c>
      <c r="Q145">
        <v>0.27</v>
      </c>
      <c r="R145">
        <v>91.1</v>
      </c>
      <c r="S145">
        <v>79</v>
      </c>
      <c r="T145">
        <v>117</v>
      </c>
      <c r="U145">
        <v>927</v>
      </c>
      <c r="V145">
        <v>9</v>
      </c>
      <c r="W145">
        <v>106</v>
      </c>
      <c r="X145">
        <v>5.5</v>
      </c>
      <c r="Y145">
        <v>536</v>
      </c>
      <c r="Z145">
        <v>18.899999999999999</v>
      </c>
      <c r="AA145">
        <v>40.200000000000003</v>
      </c>
      <c r="AB145">
        <v>5.04</v>
      </c>
      <c r="AC145">
        <v>20</v>
      </c>
      <c r="AD145">
        <v>4.17</v>
      </c>
      <c r="AE145">
        <v>1</v>
      </c>
      <c r="AF145">
        <v>3.05</v>
      </c>
      <c r="AG145">
        <v>0.41</v>
      </c>
      <c r="AH145">
        <v>2.0499999999999998</v>
      </c>
      <c r="AI145">
        <v>0.9</v>
      </c>
      <c r="AJ145">
        <v>0.7</v>
      </c>
      <c r="AK145">
        <v>0.115</v>
      </c>
      <c r="AL145">
        <v>2.8</v>
      </c>
      <c r="AM145">
        <v>5.05</v>
      </c>
      <c r="AN145">
        <v>18.341772151898699</v>
      </c>
      <c r="AO145">
        <v>103</v>
      </c>
      <c r="AP145">
        <v>0.12621359223300971</v>
      </c>
      <c r="AQ145" t="s">
        <v>302</v>
      </c>
      <c r="AR145" t="s">
        <v>76</v>
      </c>
      <c r="AS145" t="s">
        <v>303</v>
      </c>
      <c r="AU145">
        <v>20</v>
      </c>
      <c r="AV145">
        <v>16</v>
      </c>
      <c r="AW145">
        <v>16</v>
      </c>
      <c r="AX145">
        <v>16.2</v>
      </c>
      <c r="AY145">
        <v>0.2</v>
      </c>
      <c r="BB145">
        <v>3.1949999999999998</v>
      </c>
      <c r="BD145">
        <v>6.38</v>
      </c>
      <c r="BF145">
        <v>98.880723999999987</v>
      </c>
      <c r="BG145">
        <v>9.4700000000000006</v>
      </c>
      <c r="BH145">
        <v>150</v>
      </c>
      <c r="BI145">
        <v>16.399999999999999</v>
      </c>
      <c r="BP145">
        <v>0.33</v>
      </c>
      <c r="BQ145">
        <v>0.11899999999999999</v>
      </c>
      <c r="BT145">
        <v>0.4</v>
      </c>
      <c r="BV145">
        <v>1.1299999999999999</v>
      </c>
    </row>
    <row r="146" spans="1:74" x14ac:dyDescent="0.3">
      <c r="A146" t="s">
        <v>300</v>
      </c>
      <c r="B146">
        <v>29.636700000000001</v>
      </c>
      <c r="C146">
        <v>88.871667000000002</v>
      </c>
      <c r="D146" t="s">
        <v>304</v>
      </c>
      <c r="E146">
        <v>15.5</v>
      </c>
      <c r="H146">
        <v>64.53</v>
      </c>
      <c r="I146">
        <v>0.63100000000000001</v>
      </c>
      <c r="J146">
        <v>16.8</v>
      </c>
      <c r="K146">
        <v>3.5542099999999999</v>
      </c>
      <c r="L146">
        <v>3.3</v>
      </c>
      <c r="M146">
        <v>1.36</v>
      </c>
      <c r="N146">
        <v>0.08</v>
      </c>
      <c r="O146">
        <v>3.12</v>
      </c>
      <c r="P146">
        <v>4.95</v>
      </c>
      <c r="Q146">
        <v>0.28000000000000003</v>
      </c>
      <c r="S146">
        <v>13</v>
      </c>
      <c r="T146">
        <v>98</v>
      </c>
      <c r="U146">
        <v>1134</v>
      </c>
      <c r="V146">
        <v>6</v>
      </c>
      <c r="W146">
        <v>111</v>
      </c>
      <c r="X146">
        <v>4.8</v>
      </c>
      <c r="Y146">
        <v>959</v>
      </c>
      <c r="Z146">
        <v>32.4</v>
      </c>
      <c r="AA146">
        <v>62.5</v>
      </c>
      <c r="AB146">
        <v>7.5</v>
      </c>
      <c r="AC146">
        <v>28.7</v>
      </c>
      <c r="AD146">
        <v>4.42</v>
      </c>
      <c r="AE146">
        <v>1.1599999999999999</v>
      </c>
      <c r="AF146">
        <v>2.77</v>
      </c>
      <c r="AG146">
        <v>0.3</v>
      </c>
      <c r="AH146">
        <v>1.29</v>
      </c>
      <c r="AI146">
        <v>0.63</v>
      </c>
      <c r="AJ146">
        <v>0.51</v>
      </c>
      <c r="AK146">
        <v>7.8E-2</v>
      </c>
      <c r="AL146">
        <v>2.4</v>
      </c>
      <c r="AM146">
        <v>9.4</v>
      </c>
      <c r="AN146">
        <v>43.157110945644</v>
      </c>
      <c r="AO146">
        <v>189</v>
      </c>
      <c r="AP146">
        <v>8.6419753086419748E-2</v>
      </c>
      <c r="AQ146" t="s">
        <v>302</v>
      </c>
      <c r="AR146" t="s">
        <v>76</v>
      </c>
      <c r="AS146" t="s">
        <v>303</v>
      </c>
      <c r="AU146">
        <v>20</v>
      </c>
      <c r="AV146">
        <v>16</v>
      </c>
      <c r="AW146">
        <v>16</v>
      </c>
      <c r="AX146">
        <v>15.5</v>
      </c>
      <c r="AY146">
        <v>0.3</v>
      </c>
      <c r="BB146">
        <v>4.4450000000000003</v>
      </c>
      <c r="BD146">
        <v>3.95</v>
      </c>
      <c r="BF146">
        <v>98.60521</v>
      </c>
      <c r="BG146">
        <v>5.55</v>
      </c>
      <c r="BH146">
        <v>84</v>
      </c>
      <c r="BI146">
        <v>12.1</v>
      </c>
      <c r="BJ146">
        <v>46</v>
      </c>
      <c r="BL146">
        <v>56</v>
      </c>
      <c r="BM146">
        <v>20</v>
      </c>
      <c r="BN146">
        <v>2</v>
      </c>
      <c r="BO146">
        <v>6.6</v>
      </c>
      <c r="BP146">
        <v>0.24</v>
      </c>
      <c r="BQ146">
        <v>8.1000000000000003E-2</v>
      </c>
      <c r="BS146">
        <v>2</v>
      </c>
      <c r="BT146">
        <v>0.33</v>
      </c>
      <c r="BV146">
        <v>2.4300000000000002</v>
      </c>
    </row>
    <row r="147" spans="1:74" x14ac:dyDescent="0.3">
      <c r="A147" t="s">
        <v>305</v>
      </c>
      <c r="B147">
        <v>29.975539999999999</v>
      </c>
      <c r="C147">
        <v>92.576997000000006</v>
      </c>
      <c r="D147" t="s">
        <v>306</v>
      </c>
      <c r="E147">
        <v>201.1</v>
      </c>
      <c r="H147">
        <v>64.77</v>
      </c>
      <c r="I147">
        <v>0.48</v>
      </c>
      <c r="J147">
        <v>14.69</v>
      </c>
      <c r="K147">
        <v>4.6969560000000001</v>
      </c>
      <c r="L147">
        <v>4.9400000000000004</v>
      </c>
      <c r="M147">
        <v>2.3199999999999998</v>
      </c>
      <c r="N147">
        <v>0.11</v>
      </c>
      <c r="O147">
        <v>3.36</v>
      </c>
      <c r="P147">
        <v>2.68</v>
      </c>
      <c r="Q147">
        <v>0.15</v>
      </c>
      <c r="R147">
        <v>24.96</v>
      </c>
      <c r="S147">
        <v>10.44</v>
      </c>
      <c r="T147">
        <v>156.96</v>
      </c>
      <c r="U147">
        <v>449.8</v>
      </c>
      <c r="V147">
        <v>13.21</v>
      </c>
      <c r="W147">
        <v>74.34</v>
      </c>
      <c r="X147">
        <v>8.42</v>
      </c>
      <c r="Y147">
        <v>342.4</v>
      </c>
      <c r="Z147">
        <v>42.86</v>
      </c>
      <c r="AA147">
        <v>68.319999999999993</v>
      </c>
      <c r="AB147">
        <v>6.4</v>
      </c>
      <c r="AC147">
        <v>20.58</v>
      </c>
      <c r="AD147">
        <v>3.59</v>
      </c>
      <c r="AE147">
        <v>0.93</v>
      </c>
      <c r="AF147">
        <v>2.98</v>
      </c>
      <c r="AG147">
        <v>0.4</v>
      </c>
      <c r="AH147">
        <v>2.29</v>
      </c>
      <c r="AI147">
        <v>1.33</v>
      </c>
      <c r="AJ147">
        <v>1.33</v>
      </c>
      <c r="AK147">
        <v>0.2</v>
      </c>
      <c r="AL147">
        <v>1.85</v>
      </c>
      <c r="AM147">
        <v>18.25</v>
      </c>
      <c r="AN147">
        <v>21.891627803686401</v>
      </c>
      <c r="AO147">
        <v>34.049962149886397</v>
      </c>
      <c r="AP147">
        <v>0.34895509115162288</v>
      </c>
      <c r="AQ147" t="s">
        <v>307</v>
      </c>
      <c r="AR147" t="s">
        <v>76</v>
      </c>
      <c r="AS147" t="s">
        <v>308</v>
      </c>
      <c r="AU147">
        <v>200</v>
      </c>
      <c r="AV147">
        <v>201</v>
      </c>
      <c r="AW147">
        <v>201</v>
      </c>
      <c r="AX147">
        <v>201.1</v>
      </c>
      <c r="AY147">
        <v>0.9</v>
      </c>
      <c r="BB147">
        <v>-5.48</v>
      </c>
      <c r="BD147">
        <v>5.22</v>
      </c>
      <c r="BF147">
        <v>98.196956</v>
      </c>
      <c r="BG147">
        <v>22.06</v>
      </c>
      <c r="BH147">
        <v>159.30000000000001</v>
      </c>
      <c r="BI147">
        <v>13.59</v>
      </c>
      <c r="BJ147">
        <v>12.89</v>
      </c>
      <c r="BL147">
        <v>50.5</v>
      </c>
      <c r="BM147">
        <v>17.760000000000002</v>
      </c>
      <c r="BO147">
        <v>4.99</v>
      </c>
      <c r="BP147">
        <v>0.45</v>
      </c>
      <c r="BQ147">
        <v>0.19</v>
      </c>
      <c r="BR147">
        <v>50.72</v>
      </c>
      <c r="BT147">
        <v>0.5</v>
      </c>
      <c r="BU147">
        <v>12.51</v>
      </c>
      <c r="BV147">
        <v>3.3</v>
      </c>
    </row>
    <row r="148" spans="1:74" x14ac:dyDescent="0.3">
      <c r="A148" t="s">
        <v>309</v>
      </c>
      <c r="B148">
        <v>30.675000000000001</v>
      </c>
      <c r="C148">
        <v>85.566666666666706</v>
      </c>
      <c r="D148" t="s">
        <v>310</v>
      </c>
      <c r="E148">
        <v>67.900000000000006</v>
      </c>
      <c r="H148">
        <v>56.41</v>
      </c>
      <c r="I148">
        <v>1.1299999999999999</v>
      </c>
      <c r="J148">
        <v>17.04</v>
      </c>
      <c r="K148">
        <v>7.74</v>
      </c>
      <c r="L148">
        <v>6.71</v>
      </c>
      <c r="M148">
        <v>3.9</v>
      </c>
      <c r="N148">
        <v>0.14000000000000001</v>
      </c>
      <c r="O148">
        <v>2.2599999999999998</v>
      </c>
      <c r="P148">
        <v>3.02</v>
      </c>
      <c r="Q148">
        <v>0.27</v>
      </c>
      <c r="R148">
        <v>98.54</v>
      </c>
      <c r="S148">
        <v>19.5</v>
      </c>
      <c r="T148">
        <v>24.3</v>
      </c>
      <c r="U148">
        <v>430</v>
      </c>
      <c r="V148">
        <v>11.5</v>
      </c>
      <c r="W148">
        <v>231</v>
      </c>
      <c r="X148">
        <v>29.2</v>
      </c>
      <c r="Y148">
        <v>322</v>
      </c>
      <c r="Z148">
        <v>37.299999999999997</v>
      </c>
      <c r="AA148">
        <v>72.2</v>
      </c>
      <c r="AB148">
        <v>9.44</v>
      </c>
      <c r="AC148">
        <v>37</v>
      </c>
      <c r="AD148">
        <v>6.84</v>
      </c>
      <c r="AE148">
        <v>1.71</v>
      </c>
      <c r="AF148">
        <v>6</v>
      </c>
      <c r="AG148">
        <v>0.95</v>
      </c>
      <c r="AH148">
        <v>5.39</v>
      </c>
      <c r="AI148">
        <v>2.92</v>
      </c>
      <c r="AJ148">
        <v>3.4</v>
      </c>
      <c r="AK148">
        <v>0.49</v>
      </c>
      <c r="AL148">
        <v>6.12</v>
      </c>
      <c r="AM148">
        <v>19.600000000000001</v>
      </c>
      <c r="AN148">
        <v>7.4525936957061303</v>
      </c>
      <c r="AO148">
        <v>37.391304347826093</v>
      </c>
      <c r="AP148">
        <v>0.06</v>
      </c>
      <c r="AU148">
        <v>70</v>
      </c>
      <c r="AV148">
        <v>68</v>
      </c>
      <c r="AW148">
        <v>68</v>
      </c>
      <c r="AX148">
        <v>67.900000000000006</v>
      </c>
      <c r="BF148">
        <v>98.61999999999999</v>
      </c>
      <c r="BG148">
        <v>38.4</v>
      </c>
      <c r="BH148">
        <v>328</v>
      </c>
      <c r="BI148">
        <v>23.3</v>
      </c>
      <c r="BJ148">
        <v>16.7</v>
      </c>
      <c r="BK148">
        <v>0.91</v>
      </c>
      <c r="BL148">
        <v>78</v>
      </c>
      <c r="BM148">
        <v>18.2</v>
      </c>
      <c r="BO148">
        <v>4.6900000000000004</v>
      </c>
      <c r="BP148">
        <v>1.06</v>
      </c>
      <c r="BQ148">
        <v>0.53</v>
      </c>
      <c r="BR148">
        <v>15</v>
      </c>
      <c r="BS148">
        <v>1.49</v>
      </c>
      <c r="BT148">
        <v>0.76</v>
      </c>
      <c r="BU148">
        <v>21.4</v>
      </c>
      <c r="BV148">
        <v>1.74</v>
      </c>
    </row>
    <row r="149" spans="1:74" x14ac:dyDescent="0.3">
      <c r="A149" t="s">
        <v>309</v>
      </c>
      <c r="B149">
        <v>30.675000000000001</v>
      </c>
      <c r="C149">
        <v>85.566666666666706</v>
      </c>
      <c r="D149" t="s">
        <v>311</v>
      </c>
      <c r="E149">
        <v>67.900000000000006</v>
      </c>
      <c r="H149">
        <v>54.75</v>
      </c>
      <c r="I149">
        <v>1.2</v>
      </c>
      <c r="J149">
        <v>17.79</v>
      </c>
      <c r="K149">
        <v>7.95</v>
      </c>
      <c r="L149">
        <v>7.65</v>
      </c>
      <c r="M149">
        <v>4.2699999999999996</v>
      </c>
      <c r="N149">
        <v>0.14000000000000001</v>
      </c>
      <c r="O149">
        <v>2.06</v>
      </c>
      <c r="P149">
        <v>3.11</v>
      </c>
      <c r="Q149">
        <v>0.3</v>
      </c>
      <c r="R149">
        <v>126</v>
      </c>
      <c r="S149">
        <v>25.3</v>
      </c>
      <c r="T149">
        <v>24</v>
      </c>
      <c r="U149">
        <v>496</v>
      </c>
      <c r="V149">
        <v>11</v>
      </c>
      <c r="W149">
        <v>233</v>
      </c>
      <c r="X149">
        <v>25.9</v>
      </c>
      <c r="Y149">
        <v>301</v>
      </c>
      <c r="Z149">
        <v>36.5</v>
      </c>
      <c r="AA149">
        <v>72.3</v>
      </c>
      <c r="AB149">
        <v>9.43</v>
      </c>
      <c r="AC149">
        <v>37.299999999999997</v>
      </c>
      <c r="AD149">
        <v>6.91</v>
      </c>
      <c r="AE149">
        <v>1.7</v>
      </c>
      <c r="AF149">
        <v>6.04</v>
      </c>
      <c r="AG149">
        <v>0.94</v>
      </c>
      <c r="AH149">
        <v>5.29</v>
      </c>
      <c r="AI149">
        <v>2.8</v>
      </c>
      <c r="AJ149">
        <v>3.15</v>
      </c>
      <c r="AK149">
        <v>0.45</v>
      </c>
      <c r="AL149">
        <v>6.06</v>
      </c>
      <c r="AM149">
        <v>17.399999999999999</v>
      </c>
      <c r="AN149">
        <v>7.871542428504454</v>
      </c>
      <c r="AO149">
        <v>45.090909090909093</v>
      </c>
      <c r="AP149">
        <v>0.05</v>
      </c>
      <c r="AU149">
        <v>70</v>
      </c>
      <c r="AV149">
        <v>68</v>
      </c>
      <c r="AW149">
        <v>68</v>
      </c>
      <c r="AX149">
        <v>67.900000000000006</v>
      </c>
      <c r="BF149">
        <v>99.220000000000013</v>
      </c>
      <c r="BG149">
        <v>32.700000000000003</v>
      </c>
      <c r="BH149">
        <v>348</v>
      </c>
      <c r="BI149">
        <v>24.5</v>
      </c>
      <c r="BJ149">
        <v>25.4</v>
      </c>
      <c r="BK149">
        <v>0.91</v>
      </c>
      <c r="BL149">
        <v>75</v>
      </c>
      <c r="BM149">
        <v>18.600000000000001</v>
      </c>
      <c r="BO149">
        <v>5.8</v>
      </c>
      <c r="BP149">
        <v>1.03</v>
      </c>
      <c r="BQ149">
        <v>0.5</v>
      </c>
      <c r="BR149">
        <v>18.100000000000001</v>
      </c>
      <c r="BS149">
        <v>1.46</v>
      </c>
      <c r="BT149">
        <v>0.69</v>
      </c>
      <c r="BU149">
        <v>18.5</v>
      </c>
      <c r="BV149">
        <v>2.0699999999999998</v>
      </c>
    </row>
    <row r="150" spans="1:74" x14ac:dyDescent="0.3">
      <c r="A150" t="s">
        <v>309</v>
      </c>
      <c r="B150">
        <v>30.675000000000001</v>
      </c>
      <c r="C150">
        <v>85.566666666666706</v>
      </c>
      <c r="D150" t="s">
        <v>312</v>
      </c>
      <c r="E150">
        <v>67.900000000000006</v>
      </c>
      <c r="H150">
        <v>56.62</v>
      </c>
      <c r="I150">
        <v>1.1200000000000001</v>
      </c>
      <c r="J150">
        <v>17.059999999999999</v>
      </c>
      <c r="K150">
        <v>7.62</v>
      </c>
      <c r="L150">
        <v>6.74</v>
      </c>
      <c r="M150">
        <v>3.79</v>
      </c>
      <c r="N150">
        <v>0.14000000000000001</v>
      </c>
      <c r="O150">
        <v>2.42</v>
      </c>
      <c r="P150">
        <v>2.93</v>
      </c>
      <c r="Q150">
        <v>0.25</v>
      </c>
      <c r="R150">
        <v>109</v>
      </c>
      <c r="S150">
        <v>19.5</v>
      </c>
      <c r="T150">
        <v>22</v>
      </c>
      <c r="U150">
        <v>440</v>
      </c>
      <c r="V150">
        <v>11.4</v>
      </c>
      <c r="W150">
        <v>246</v>
      </c>
      <c r="X150">
        <v>28.7</v>
      </c>
      <c r="Y150">
        <v>283</v>
      </c>
      <c r="Z150">
        <v>35.700000000000003</v>
      </c>
      <c r="AA150">
        <v>69.8</v>
      </c>
      <c r="AB150">
        <v>9.07</v>
      </c>
      <c r="AC150">
        <v>35.4</v>
      </c>
      <c r="AD150">
        <v>6.55</v>
      </c>
      <c r="AE150">
        <v>1.58</v>
      </c>
      <c r="AF150">
        <v>5.76</v>
      </c>
      <c r="AG150">
        <v>0.92</v>
      </c>
      <c r="AH150">
        <v>5.21</v>
      </c>
      <c r="AI150">
        <v>2.8</v>
      </c>
      <c r="AJ150">
        <v>3.24</v>
      </c>
      <c r="AK150">
        <v>0.46</v>
      </c>
      <c r="AL150">
        <v>6.42</v>
      </c>
      <c r="AM150">
        <v>21.4</v>
      </c>
      <c r="AN150">
        <v>7.4851539303016086</v>
      </c>
      <c r="AO150">
        <v>38.596491228070171</v>
      </c>
      <c r="AP150">
        <v>0.05</v>
      </c>
      <c r="AU150">
        <v>70</v>
      </c>
      <c r="AV150">
        <v>68</v>
      </c>
      <c r="AW150">
        <v>68</v>
      </c>
      <c r="AX150">
        <v>67.900000000000006</v>
      </c>
      <c r="BF150">
        <v>98.690000000000012</v>
      </c>
      <c r="BG150">
        <v>37.5</v>
      </c>
      <c r="BH150">
        <v>319</v>
      </c>
      <c r="BI150">
        <v>24.7</v>
      </c>
      <c r="BJ150">
        <v>11.5</v>
      </c>
      <c r="BK150">
        <v>1.1200000000000001</v>
      </c>
      <c r="BL150">
        <v>78.8</v>
      </c>
      <c r="BM150">
        <v>18.2</v>
      </c>
      <c r="BO150">
        <v>7.93</v>
      </c>
      <c r="BP150">
        <v>1.02</v>
      </c>
      <c r="BQ150">
        <v>0.52</v>
      </c>
      <c r="BR150">
        <v>16.3</v>
      </c>
      <c r="BS150">
        <v>1.52</v>
      </c>
      <c r="BT150">
        <v>0.77</v>
      </c>
      <c r="BU150">
        <v>21.4</v>
      </c>
      <c r="BV150">
        <v>2.2400000000000002</v>
      </c>
    </row>
    <row r="151" spans="1:74" x14ac:dyDescent="0.3">
      <c r="A151" t="s">
        <v>309</v>
      </c>
      <c r="B151">
        <v>30.675000000000001</v>
      </c>
      <c r="C151">
        <v>85.55</v>
      </c>
      <c r="D151" t="s">
        <v>313</v>
      </c>
      <c r="E151">
        <v>66.900000000000006</v>
      </c>
      <c r="H151">
        <v>58.79</v>
      </c>
      <c r="I151">
        <v>0.97</v>
      </c>
      <c r="J151">
        <v>16.920000000000002</v>
      </c>
      <c r="K151">
        <v>6.25</v>
      </c>
      <c r="L151">
        <v>5.76</v>
      </c>
      <c r="M151">
        <v>2.94</v>
      </c>
      <c r="N151">
        <v>0.13</v>
      </c>
      <c r="O151">
        <v>2.84</v>
      </c>
      <c r="P151">
        <v>3.21</v>
      </c>
      <c r="Q151">
        <v>0.28999999999999998</v>
      </c>
      <c r="R151">
        <v>16.2</v>
      </c>
      <c r="S151">
        <v>11.7</v>
      </c>
      <c r="T151">
        <v>112</v>
      </c>
      <c r="U151">
        <v>495</v>
      </c>
      <c r="V151">
        <v>33.4</v>
      </c>
      <c r="W151">
        <v>263</v>
      </c>
      <c r="X151">
        <v>11.8</v>
      </c>
      <c r="Y151">
        <v>573</v>
      </c>
      <c r="Z151">
        <v>45.5</v>
      </c>
      <c r="AA151">
        <v>96.5</v>
      </c>
      <c r="AB151">
        <v>11</v>
      </c>
      <c r="AC151">
        <v>41.1</v>
      </c>
      <c r="AD151">
        <v>7.65</v>
      </c>
      <c r="AE151">
        <v>2.29</v>
      </c>
      <c r="AF151">
        <v>7.13</v>
      </c>
      <c r="AG151">
        <v>1</v>
      </c>
      <c r="AH151">
        <v>6.39</v>
      </c>
      <c r="AI151">
        <v>4.1100000000000003</v>
      </c>
      <c r="AJ151">
        <v>3.95</v>
      </c>
      <c r="AK151">
        <v>0.61</v>
      </c>
      <c r="AL151">
        <v>6.88</v>
      </c>
      <c r="AM151">
        <v>14.3</v>
      </c>
      <c r="AN151">
        <v>7.8251348608663136</v>
      </c>
      <c r="AO151">
        <v>14.820359281437129</v>
      </c>
      <c r="AP151">
        <v>0.23</v>
      </c>
      <c r="AS151" t="s">
        <v>314</v>
      </c>
      <c r="AU151">
        <v>70</v>
      </c>
      <c r="AV151">
        <v>67</v>
      </c>
      <c r="AW151">
        <v>67</v>
      </c>
      <c r="AX151">
        <v>66.900000000000006</v>
      </c>
      <c r="BF151">
        <v>98.100000000000009</v>
      </c>
      <c r="BG151">
        <v>16</v>
      </c>
      <c r="BH151">
        <v>159</v>
      </c>
      <c r="BI151">
        <v>16.2</v>
      </c>
      <c r="BJ151">
        <v>17.5</v>
      </c>
      <c r="BK151">
        <v>0.75</v>
      </c>
      <c r="BL151">
        <v>142</v>
      </c>
      <c r="BM151">
        <v>20</v>
      </c>
      <c r="BO151">
        <v>4.91</v>
      </c>
      <c r="BP151">
        <v>1.43</v>
      </c>
      <c r="BQ151">
        <v>0.64</v>
      </c>
      <c r="BR151">
        <v>15.4</v>
      </c>
      <c r="BS151">
        <v>0.6</v>
      </c>
      <c r="BT151">
        <v>0.98</v>
      </c>
      <c r="BU151">
        <v>19.5</v>
      </c>
      <c r="BV151">
        <v>2.69</v>
      </c>
    </row>
    <row r="152" spans="1:74" x14ac:dyDescent="0.3">
      <c r="A152" t="s">
        <v>309</v>
      </c>
      <c r="B152">
        <v>30.675000000000001</v>
      </c>
      <c r="C152">
        <v>85.55</v>
      </c>
      <c r="D152" t="s">
        <v>315</v>
      </c>
      <c r="E152">
        <v>66.900000000000006</v>
      </c>
      <c r="H152">
        <v>57.02</v>
      </c>
      <c r="I152">
        <v>1.07</v>
      </c>
      <c r="J152">
        <v>16.73</v>
      </c>
      <c r="K152">
        <v>7.13</v>
      </c>
      <c r="L152">
        <v>6.67</v>
      </c>
      <c r="M152">
        <v>3.98</v>
      </c>
      <c r="N152">
        <v>0.14000000000000001</v>
      </c>
      <c r="O152">
        <v>2.21</v>
      </c>
      <c r="P152">
        <v>3.16</v>
      </c>
      <c r="Q152">
        <v>0.31</v>
      </c>
      <c r="R152">
        <v>52.9</v>
      </c>
      <c r="S152">
        <v>30.7</v>
      </c>
      <c r="T152">
        <v>29.6</v>
      </c>
      <c r="U152">
        <v>498</v>
      </c>
      <c r="V152">
        <v>24.1</v>
      </c>
      <c r="W152">
        <v>251</v>
      </c>
      <c r="X152">
        <v>9.11</v>
      </c>
      <c r="Y152">
        <v>377</v>
      </c>
      <c r="Z152">
        <v>31.9</v>
      </c>
      <c r="AA152">
        <v>67.599999999999994</v>
      </c>
      <c r="AB152">
        <v>8.48</v>
      </c>
      <c r="AC152">
        <v>34.200000000000003</v>
      </c>
      <c r="AD152">
        <v>7.03</v>
      </c>
      <c r="AE152">
        <v>1.97</v>
      </c>
      <c r="AF152">
        <v>5.95</v>
      </c>
      <c r="AG152">
        <v>0.81</v>
      </c>
      <c r="AH152">
        <v>5.52</v>
      </c>
      <c r="AI152">
        <v>3.33</v>
      </c>
      <c r="AJ152">
        <v>3.27</v>
      </c>
      <c r="AK152">
        <v>0.48</v>
      </c>
      <c r="AL152">
        <v>6.36</v>
      </c>
      <c r="AM152">
        <v>5</v>
      </c>
      <c r="AN152">
        <v>6.6270532523000307</v>
      </c>
      <c r="AO152">
        <v>20.663900414937761</v>
      </c>
      <c r="AP152">
        <v>0.06</v>
      </c>
      <c r="AU152">
        <v>70</v>
      </c>
      <c r="AV152">
        <v>67</v>
      </c>
      <c r="AW152">
        <v>67</v>
      </c>
      <c r="AX152">
        <v>66.900000000000006</v>
      </c>
      <c r="BF152">
        <v>98.42</v>
      </c>
      <c r="BG152">
        <v>5.57</v>
      </c>
      <c r="BH152">
        <v>178</v>
      </c>
      <c r="BI152">
        <v>21.1</v>
      </c>
      <c r="BJ152">
        <v>13.8</v>
      </c>
      <c r="BK152">
        <v>0.76</v>
      </c>
      <c r="BL152">
        <v>99.3</v>
      </c>
      <c r="BM152">
        <v>17.2</v>
      </c>
      <c r="BO152">
        <v>4.05</v>
      </c>
      <c r="BP152">
        <v>1.1399999999999999</v>
      </c>
      <c r="BQ152">
        <v>0.53</v>
      </c>
      <c r="BR152">
        <v>21.1</v>
      </c>
      <c r="BS152">
        <v>0.47</v>
      </c>
      <c r="BT152">
        <v>0.69</v>
      </c>
      <c r="BU152">
        <v>15.3</v>
      </c>
      <c r="BV152">
        <v>1.86</v>
      </c>
    </row>
    <row r="153" spans="1:74" x14ac:dyDescent="0.3">
      <c r="A153" t="s">
        <v>309</v>
      </c>
      <c r="B153">
        <v>30.675000000000001</v>
      </c>
      <c r="C153">
        <v>85.55</v>
      </c>
      <c r="D153" t="s">
        <v>316</v>
      </c>
      <c r="E153">
        <v>66.900000000000006</v>
      </c>
      <c r="H153">
        <v>60.57</v>
      </c>
      <c r="I153">
        <v>0.96</v>
      </c>
      <c r="J153">
        <v>16.399999999999999</v>
      </c>
      <c r="K153">
        <v>5.95</v>
      </c>
      <c r="L153">
        <v>5.25</v>
      </c>
      <c r="M153">
        <v>2.61</v>
      </c>
      <c r="N153">
        <v>0.12</v>
      </c>
      <c r="O153">
        <v>3.06</v>
      </c>
      <c r="P153">
        <v>3.05</v>
      </c>
      <c r="Q153">
        <v>0.27</v>
      </c>
      <c r="R153">
        <v>20.6</v>
      </c>
      <c r="S153">
        <v>14.2</v>
      </c>
      <c r="T153">
        <v>123</v>
      </c>
      <c r="U153">
        <v>491</v>
      </c>
      <c r="V153">
        <v>31.5</v>
      </c>
      <c r="W153">
        <v>370</v>
      </c>
      <c r="X153">
        <v>12.6</v>
      </c>
      <c r="Y153">
        <v>648</v>
      </c>
      <c r="Z153">
        <v>50.1</v>
      </c>
      <c r="AA153">
        <v>101</v>
      </c>
      <c r="AB153">
        <v>11.2</v>
      </c>
      <c r="AC153">
        <v>43.2</v>
      </c>
      <c r="AD153">
        <v>8.02</v>
      </c>
      <c r="AE153">
        <v>2.13</v>
      </c>
      <c r="AF153">
        <v>6.97</v>
      </c>
      <c r="AG153">
        <v>0.95</v>
      </c>
      <c r="AH153">
        <v>6.31</v>
      </c>
      <c r="AI153">
        <v>3.62</v>
      </c>
      <c r="AJ153">
        <v>3.82</v>
      </c>
      <c r="AK153">
        <v>0.56000000000000005</v>
      </c>
      <c r="AL153">
        <v>9.7899999999999991</v>
      </c>
      <c r="AM153">
        <v>15.3</v>
      </c>
      <c r="AN153">
        <v>8.9094704751805978</v>
      </c>
      <c r="AO153">
        <v>15.587301587301591</v>
      </c>
      <c r="AP153">
        <v>0.25</v>
      </c>
      <c r="AU153">
        <v>70</v>
      </c>
      <c r="AV153">
        <v>67</v>
      </c>
      <c r="AW153">
        <v>67</v>
      </c>
      <c r="AX153">
        <v>66.900000000000006</v>
      </c>
      <c r="BF153">
        <v>98.240000000000009</v>
      </c>
      <c r="BG153">
        <v>15.2</v>
      </c>
      <c r="BH153">
        <v>150</v>
      </c>
      <c r="BI153">
        <v>16.399999999999999</v>
      </c>
      <c r="BJ153">
        <v>16.899999999999999</v>
      </c>
      <c r="BK153">
        <v>0.72</v>
      </c>
      <c r="BL153">
        <v>141</v>
      </c>
      <c r="BM153">
        <v>20.100000000000001</v>
      </c>
      <c r="BO153">
        <v>6.14</v>
      </c>
      <c r="BP153">
        <v>1.33</v>
      </c>
      <c r="BQ153">
        <v>0.55000000000000004</v>
      </c>
      <c r="BR153">
        <v>17.899999999999999</v>
      </c>
      <c r="BS153">
        <v>0.56999999999999995</v>
      </c>
      <c r="BT153">
        <v>1</v>
      </c>
      <c r="BU153">
        <v>22.7</v>
      </c>
      <c r="BV153">
        <v>2.52</v>
      </c>
    </row>
    <row r="154" spans="1:74" x14ac:dyDescent="0.3">
      <c r="A154" t="s">
        <v>309</v>
      </c>
      <c r="B154">
        <v>30.675000000000001</v>
      </c>
      <c r="C154">
        <v>85.55</v>
      </c>
      <c r="D154" t="s">
        <v>317</v>
      </c>
      <c r="E154">
        <v>66.900000000000006</v>
      </c>
      <c r="H154">
        <v>56.18</v>
      </c>
      <c r="I154">
        <v>0.98</v>
      </c>
      <c r="J154">
        <v>16.96</v>
      </c>
      <c r="K154">
        <v>7.2</v>
      </c>
      <c r="L154">
        <v>6.88</v>
      </c>
      <c r="M154">
        <v>3.88</v>
      </c>
      <c r="N154">
        <v>0.14000000000000001</v>
      </c>
      <c r="O154">
        <v>2.8</v>
      </c>
      <c r="P154">
        <v>2.87</v>
      </c>
      <c r="Q154">
        <v>0.3</v>
      </c>
      <c r="R154">
        <v>21.1</v>
      </c>
      <c r="S154">
        <v>18.7</v>
      </c>
      <c r="T154">
        <v>101</v>
      </c>
      <c r="U154">
        <v>599</v>
      </c>
      <c r="V154">
        <v>27.7</v>
      </c>
      <c r="W154">
        <v>224</v>
      </c>
      <c r="X154">
        <v>10.4</v>
      </c>
      <c r="Y154">
        <v>543</v>
      </c>
      <c r="Z154">
        <v>42.4</v>
      </c>
      <c r="AA154">
        <v>86.5</v>
      </c>
      <c r="AB154">
        <v>9.9600000000000009</v>
      </c>
      <c r="AC154">
        <v>37.9</v>
      </c>
      <c r="AD154">
        <v>6.88</v>
      </c>
      <c r="AE154">
        <v>1.8</v>
      </c>
      <c r="AF154">
        <v>5.99</v>
      </c>
      <c r="AG154">
        <v>0.76</v>
      </c>
      <c r="AH154">
        <v>5.42</v>
      </c>
      <c r="AI154">
        <v>3.09</v>
      </c>
      <c r="AJ154">
        <v>2.97</v>
      </c>
      <c r="AK154">
        <v>0.44</v>
      </c>
      <c r="AL154">
        <v>5.6</v>
      </c>
      <c r="AM154">
        <v>13</v>
      </c>
      <c r="AN154">
        <v>9.6981062381906256</v>
      </c>
      <c r="AO154">
        <v>21.624548736462099</v>
      </c>
      <c r="AP154">
        <v>0.17</v>
      </c>
      <c r="AU154">
        <v>70</v>
      </c>
      <c r="AV154">
        <v>67</v>
      </c>
      <c r="AW154">
        <v>67</v>
      </c>
      <c r="AX154">
        <v>66.900000000000006</v>
      </c>
      <c r="BF154">
        <v>98.19</v>
      </c>
      <c r="BG154">
        <v>15</v>
      </c>
      <c r="BH154">
        <v>178</v>
      </c>
      <c r="BI154">
        <v>20.5</v>
      </c>
      <c r="BJ154">
        <v>20.100000000000001</v>
      </c>
      <c r="BK154">
        <v>0.94</v>
      </c>
      <c r="BL154">
        <v>127</v>
      </c>
      <c r="BM154">
        <v>18.100000000000001</v>
      </c>
      <c r="BO154">
        <v>5.96</v>
      </c>
      <c r="BP154">
        <v>1.1599999999999999</v>
      </c>
      <c r="BQ154">
        <v>0.47</v>
      </c>
      <c r="BR154">
        <v>20.100000000000001</v>
      </c>
      <c r="BS154">
        <v>0.51</v>
      </c>
      <c r="BT154">
        <v>0.82</v>
      </c>
      <c r="BU154">
        <v>18.5</v>
      </c>
      <c r="BV154">
        <v>2.65</v>
      </c>
    </row>
    <row r="155" spans="1:74" x14ac:dyDescent="0.3">
      <c r="A155" t="s">
        <v>309</v>
      </c>
      <c r="B155">
        <v>30.675000000000001</v>
      </c>
      <c r="C155">
        <v>85.55</v>
      </c>
      <c r="D155" t="s">
        <v>318</v>
      </c>
      <c r="E155">
        <v>66.900000000000006</v>
      </c>
      <c r="H155">
        <v>58.94</v>
      </c>
      <c r="I155">
        <v>1.01</v>
      </c>
      <c r="J155">
        <v>16.86</v>
      </c>
      <c r="K155">
        <v>6.44</v>
      </c>
      <c r="L155">
        <v>5.63</v>
      </c>
      <c r="M155">
        <v>3.18</v>
      </c>
      <c r="N155">
        <v>0.13</v>
      </c>
      <c r="O155">
        <v>2.78</v>
      </c>
      <c r="P155">
        <v>3.08</v>
      </c>
      <c r="Q155">
        <v>0.28999999999999998</v>
      </c>
      <c r="R155">
        <v>27.5</v>
      </c>
      <c r="S155">
        <v>16.100000000000001</v>
      </c>
      <c r="T155">
        <v>113</v>
      </c>
      <c r="U155">
        <v>563</v>
      </c>
      <c r="V155">
        <v>31.1</v>
      </c>
      <c r="W155">
        <v>267</v>
      </c>
      <c r="X155">
        <v>12</v>
      </c>
      <c r="Y155">
        <v>620</v>
      </c>
      <c r="Z155">
        <v>45.5</v>
      </c>
      <c r="AA155">
        <v>94.9</v>
      </c>
      <c r="AB155">
        <v>11</v>
      </c>
      <c r="AC155">
        <v>41.7</v>
      </c>
      <c r="AD155">
        <v>8.84</v>
      </c>
      <c r="AE155">
        <v>2.1800000000000002</v>
      </c>
      <c r="AF155">
        <v>6.84</v>
      </c>
      <c r="AG155">
        <v>0.89</v>
      </c>
      <c r="AH155">
        <v>6.07</v>
      </c>
      <c r="AI155">
        <v>3.51</v>
      </c>
      <c r="AJ155">
        <v>3.74</v>
      </c>
      <c r="AK155">
        <v>0.5</v>
      </c>
      <c r="AL155">
        <v>6.99</v>
      </c>
      <c r="AM155">
        <v>12.6</v>
      </c>
      <c r="AN155">
        <v>8.2645140910219084</v>
      </c>
      <c r="AO155">
        <v>18.10289389067524</v>
      </c>
      <c r="AP155">
        <v>0.2</v>
      </c>
      <c r="AU155">
        <v>70</v>
      </c>
      <c r="AV155">
        <v>67</v>
      </c>
      <c r="AW155">
        <v>67</v>
      </c>
      <c r="AX155">
        <v>66.900000000000006</v>
      </c>
      <c r="BF155">
        <v>98.34</v>
      </c>
      <c r="BG155">
        <v>14.2</v>
      </c>
      <c r="BH155">
        <v>164</v>
      </c>
      <c r="BI155">
        <v>18.2</v>
      </c>
      <c r="BJ155">
        <v>17.600000000000001</v>
      </c>
      <c r="BK155">
        <v>0.65</v>
      </c>
      <c r="BL155">
        <v>138</v>
      </c>
      <c r="BM155">
        <v>20.2</v>
      </c>
      <c r="BO155">
        <v>5.84</v>
      </c>
      <c r="BP155">
        <v>1.36</v>
      </c>
      <c r="BQ155">
        <v>0.55000000000000004</v>
      </c>
      <c r="BR155">
        <v>18.600000000000001</v>
      </c>
      <c r="BS155">
        <v>0.55000000000000004</v>
      </c>
      <c r="BT155">
        <v>0.94</v>
      </c>
      <c r="BU155">
        <v>26</v>
      </c>
      <c r="BV155">
        <v>2.08</v>
      </c>
    </row>
    <row r="156" spans="1:74" x14ac:dyDescent="0.3">
      <c r="A156" t="s">
        <v>309</v>
      </c>
      <c r="B156">
        <v>30.216666666666701</v>
      </c>
      <c r="C156">
        <v>85.783333333333303</v>
      </c>
      <c r="D156" t="s">
        <v>319</v>
      </c>
      <c r="E156">
        <v>87.47</v>
      </c>
      <c r="H156">
        <v>58.6</v>
      </c>
      <c r="I156">
        <v>1</v>
      </c>
      <c r="J156">
        <v>15.57</v>
      </c>
      <c r="K156">
        <v>7.03</v>
      </c>
      <c r="L156">
        <v>6.21</v>
      </c>
      <c r="M156">
        <v>4.51</v>
      </c>
      <c r="N156">
        <v>0.15</v>
      </c>
      <c r="O156">
        <v>2.63</v>
      </c>
      <c r="P156">
        <v>2.12</v>
      </c>
      <c r="Q156">
        <v>0.28000000000000003</v>
      </c>
      <c r="R156">
        <v>106</v>
      </c>
      <c r="S156">
        <v>35.299999999999997</v>
      </c>
      <c r="T156">
        <v>132</v>
      </c>
      <c r="U156">
        <v>478</v>
      </c>
      <c r="V156">
        <v>21.2</v>
      </c>
      <c r="W156">
        <v>180</v>
      </c>
      <c r="X156">
        <v>12.5</v>
      </c>
      <c r="Y156">
        <v>497</v>
      </c>
      <c r="Z156">
        <v>34.200000000000003</v>
      </c>
      <c r="AA156">
        <v>72.8</v>
      </c>
      <c r="AB156">
        <v>8.52</v>
      </c>
      <c r="AC156">
        <v>31.9</v>
      </c>
      <c r="AD156">
        <v>6.06</v>
      </c>
      <c r="AE156">
        <v>1.21</v>
      </c>
      <c r="AF156">
        <v>5.05</v>
      </c>
      <c r="AG156">
        <v>0.72</v>
      </c>
      <c r="AH156">
        <v>4.22</v>
      </c>
      <c r="AI156">
        <v>2.12</v>
      </c>
      <c r="AJ156">
        <v>1.87</v>
      </c>
      <c r="AK156">
        <v>0.28000000000000003</v>
      </c>
      <c r="AL156">
        <v>4.5999999999999996</v>
      </c>
      <c r="AM156">
        <v>11.8</v>
      </c>
      <c r="AN156">
        <v>12.42401678738239</v>
      </c>
      <c r="AO156">
        <v>22.54716981132076</v>
      </c>
      <c r="AP156">
        <v>0.28000000000000003</v>
      </c>
      <c r="AU156">
        <v>90</v>
      </c>
      <c r="AV156">
        <v>87</v>
      </c>
      <c r="AW156">
        <v>87</v>
      </c>
      <c r="AX156">
        <v>87.47</v>
      </c>
      <c r="BF156">
        <v>98.100000000000009</v>
      </c>
      <c r="BG156">
        <v>19.100000000000001</v>
      </c>
      <c r="BH156">
        <v>183</v>
      </c>
      <c r="BI156">
        <v>22.5</v>
      </c>
      <c r="BJ156">
        <v>26.3</v>
      </c>
      <c r="BK156">
        <v>0.79</v>
      </c>
      <c r="BL156">
        <v>97.8</v>
      </c>
      <c r="BM156">
        <v>18.600000000000001</v>
      </c>
      <c r="BO156">
        <v>14.1</v>
      </c>
      <c r="BP156">
        <v>0.8</v>
      </c>
      <c r="BQ156">
        <v>0.31</v>
      </c>
      <c r="BR156">
        <v>34.5</v>
      </c>
      <c r="BS156">
        <v>1.67</v>
      </c>
      <c r="BT156">
        <v>0.81</v>
      </c>
      <c r="BU156">
        <v>14.8</v>
      </c>
      <c r="BV156">
        <v>1.9</v>
      </c>
    </row>
    <row r="157" spans="1:74" x14ac:dyDescent="0.3">
      <c r="A157" t="s">
        <v>309</v>
      </c>
      <c r="B157">
        <v>30.216666666666701</v>
      </c>
      <c r="C157">
        <v>85.783333333333303</v>
      </c>
      <c r="D157" t="s">
        <v>320</v>
      </c>
      <c r="E157">
        <v>87.47</v>
      </c>
      <c r="H157">
        <v>56.19</v>
      </c>
      <c r="I157">
        <v>1.06</v>
      </c>
      <c r="J157">
        <v>16.170000000000002</v>
      </c>
      <c r="K157">
        <v>7.7</v>
      </c>
      <c r="L157">
        <v>7.09</v>
      </c>
      <c r="M157">
        <v>5.18</v>
      </c>
      <c r="N157">
        <v>0.14000000000000001</v>
      </c>
      <c r="O157">
        <v>1.96</v>
      </c>
      <c r="P157">
        <v>2.72</v>
      </c>
      <c r="Q157">
        <v>0.24</v>
      </c>
      <c r="R157">
        <v>117</v>
      </c>
      <c r="S157">
        <v>48.1</v>
      </c>
      <c r="T157">
        <v>50.8</v>
      </c>
      <c r="U157">
        <v>460</v>
      </c>
      <c r="V157">
        <v>20.9</v>
      </c>
      <c r="W157">
        <v>147</v>
      </c>
      <c r="X157">
        <v>24.5</v>
      </c>
      <c r="Y157">
        <v>339</v>
      </c>
      <c r="Z157">
        <v>30.2</v>
      </c>
      <c r="AA157">
        <v>61.2</v>
      </c>
      <c r="AB157">
        <v>7.58</v>
      </c>
      <c r="AC157">
        <v>29.6</v>
      </c>
      <c r="AD157">
        <v>5.48</v>
      </c>
      <c r="AE157">
        <v>1.47</v>
      </c>
      <c r="AF157">
        <v>4.74</v>
      </c>
      <c r="AG157">
        <v>0.72</v>
      </c>
      <c r="AH157">
        <v>3.94</v>
      </c>
      <c r="AI157">
        <v>1.94</v>
      </c>
      <c r="AJ157">
        <v>2.08</v>
      </c>
      <c r="AK157">
        <v>0.28999999999999998</v>
      </c>
      <c r="AL157">
        <v>4.1500000000000004</v>
      </c>
      <c r="AM157">
        <v>12.6</v>
      </c>
      <c r="AN157">
        <v>9.8632749107432662</v>
      </c>
      <c r="AO157">
        <v>22.009569377990431</v>
      </c>
      <c r="AP157">
        <v>0.11</v>
      </c>
      <c r="AU157">
        <v>90</v>
      </c>
      <c r="AV157">
        <v>87</v>
      </c>
      <c r="AW157">
        <v>87</v>
      </c>
      <c r="AX157">
        <v>87.47</v>
      </c>
      <c r="BF157">
        <v>98.449999999999989</v>
      </c>
      <c r="BG157">
        <v>34.1</v>
      </c>
      <c r="BH157">
        <v>201</v>
      </c>
      <c r="BI157">
        <v>27.5</v>
      </c>
      <c r="BJ157">
        <v>21</v>
      </c>
      <c r="BK157">
        <v>0.47</v>
      </c>
      <c r="BL157">
        <v>85.5</v>
      </c>
      <c r="BM157">
        <v>18.899999999999999</v>
      </c>
      <c r="BO157">
        <v>9.91</v>
      </c>
      <c r="BP157">
        <v>0.73</v>
      </c>
      <c r="BQ157">
        <v>0.34</v>
      </c>
      <c r="BR157">
        <v>23.5</v>
      </c>
      <c r="BS157">
        <v>1.32</v>
      </c>
      <c r="BT157">
        <v>0.71</v>
      </c>
      <c r="BU157">
        <v>20.5</v>
      </c>
      <c r="BV157">
        <v>1.51</v>
      </c>
    </row>
    <row r="158" spans="1:74" x14ac:dyDescent="0.3">
      <c r="A158" t="s">
        <v>321</v>
      </c>
      <c r="B158">
        <v>29.6</v>
      </c>
      <c r="C158">
        <v>87.1</v>
      </c>
      <c r="D158" t="s">
        <v>322</v>
      </c>
      <c r="E158">
        <v>14.1</v>
      </c>
      <c r="H158">
        <v>65.038899999999998</v>
      </c>
      <c r="I158">
        <v>0.58930000000000005</v>
      </c>
      <c r="J158">
        <v>16.147300000000001</v>
      </c>
      <c r="K158">
        <v>3.4658496400000001</v>
      </c>
      <c r="L158">
        <v>3.5648</v>
      </c>
      <c r="M158">
        <v>1.7881</v>
      </c>
      <c r="N158">
        <v>5.21E-2</v>
      </c>
      <c r="O158">
        <v>3.5874000000000001</v>
      </c>
      <c r="P158">
        <v>4.1696</v>
      </c>
      <c r="Q158">
        <v>0.22159999999999999</v>
      </c>
      <c r="S158">
        <v>23.40749452969326</v>
      </c>
      <c r="T158">
        <v>194.25451077986699</v>
      </c>
      <c r="U158">
        <v>808.94756252808145</v>
      </c>
      <c r="V158">
        <v>10.188658887224801</v>
      </c>
      <c r="W158">
        <v>159.92819413079289</v>
      </c>
      <c r="X158">
        <v>9.8821015090609539</v>
      </c>
      <c r="Y158">
        <v>753.78542598258412</v>
      </c>
      <c r="Z158">
        <v>37.948416539185693</v>
      </c>
      <c r="AA158">
        <v>75.987101376794527</v>
      </c>
      <c r="AB158">
        <v>8.5041400363811093</v>
      </c>
      <c r="AC158">
        <v>33.10715944467325</v>
      </c>
      <c r="AD158">
        <v>5.9564232532654744</v>
      </c>
      <c r="AE158">
        <v>1.147768936808661</v>
      </c>
      <c r="AF158">
        <v>3.8452997521475631</v>
      </c>
      <c r="AG158">
        <v>0.45131892504118609</v>
      </c>
      <c r="AH158">
        <v>2.1652111371793361</v>
      </c>
      <c r="AI158">
        <v>0.98732455871969871</v>
      </c>
      <c r="AJ158">
        <v>0.83889902844787001</v>
      </c>
      <c r="AK158">
        <v>0.13555665597787711</v>
      </c>
      <c r="AL158">
        <v>0.13555665597787711</v>
      </c>
      <c r="AM158">
        <v>26.946431274574412</v>
      </c>
      <c r="AN158">
        <v>30.729924804158649</v>
      </c>
      <c r="AO158">
        <v>79.396863854416821</v>
      </c>
      <c r="AP158">
        <v>0.24</v>
      </c>
      <c r="AQ158" t="s">
        <v>323</v>
      </c>
      <c r="AR158" t="s">
        <v>76</v>
      </c>
      <c r="AS158" t="s">
        <v>324</v>
      </c>
      <c r="AU158">
        <v>10</v>
      </c>
      <c r="AV158">
        <v>14</v>
      </c>
      <c r="AW158">
        <v>14</v>
      </c>
      <c r="AX158">
        <v>14.1</v>
      </c>
      <c r="BD158">
        <v>3.8517999999999999</v>
      </c>
      <c r="BF158">
        <v>98.624949639999997</v>
      </c>
      <c r="BG158">
        <v>5.6294467501067791</v>
      </c>
      <c r="BH158">
        <v>65.091224624748293</v>
      </c>
      <c r="BP158">
        <v>0.36388467507060479</v>
      </c>
      <c r="BQ158">
        <v>0.13777951282654741</v>
      </c>
      <c r="BT158">
        <v>0.63637372379367718</v>
      </c>
      <c r="BU158">
        <v>97.728931403813945</v>
      </c>
      <c r="BV158">
        <v>6.4995020735648197</v>
      </c>
    </row>
    <row r="159" spans="1:74" x14ac:dyDescent="0.3">
      <c r="A159" t="s">
        <v>325</v>
      </c>
      <c r="B159">
        <v>30.1</v>
      </c>
      <c r="C159">
        <v>85.8</v>
      </c>
      <c r="D159" t="s">
        <v>326</v>
      </c>
      <c r="E159">
        <v>212.7</v>
      </c>
      <c r="H159">
        <v>61.29</v>
      </c>
      <c r="I159">
        <v>0.44</v>
      </c>
      <c r="J159">
        <v>18.690000000000001</v>
      </c>
      <c r="K159">
        <v>3.54</v>
      </c>
      <c r="L159">
        <v>1.81</v>
      </c>
      <c r="M159">
        <v>0.88</v>
      </c>
      <c r="N159">
        <v>0.06</v>
      </c>
      <c r="O159">
        <v>5.74</v>
      </c>
      <c r="P159">
        <v>5.4</v>
      </c>
      <c r="Q159">
        <v>0.16</v>
      </c>
      <c r="T159">
        <v>144</v>
      </c>
      <c r="U159">
        <v>717</v>
      </c>
      <c r="V159">
        <v>28.2</v>
      </c>
      <c r="W159">
        <v>369</v>
      </c>
      <c r="X159">
        <v>27.6</v>
      </c>
      <c r="Y159">
        <v>424</v>
      </c>
      <c r="Z159">
        <v>62.8</v>
      </c>
      <c r="AA159">
        <v>122</v>
      </c>
      <c r="AB159">
        <v>12.9</v>
      </c>
      <c r="AC159">
        <v>46.5</v>
      </c>
      <c r="AD159">
        <v>8.5500000000000007</v>
      </c>
      <c r="AE159">
        <v>2.09</v>
      </c>
      <c r="AF159">
        <v>6.42</v>
      </c>
      <c r="AG159">
        <v>0.88</v>
      </c>
      <c r="AH159">
        <v>4.8899999999999997</v>
      </c>
      <c r="AI159">
        <v>2.62</v>
      </c>
      <c r="AJ159">
        <v>2.99</v>
      </c>
      <c r="AK159">
        <v>0.44900000000000001</v>
      </c>
      <c r="AL159">
        <v>7.64</v>
      </c>
      <c r="AM159">
        <v>25.7</v>
      </c>
      <c r="AN159">
        <v>14.26809477442389</v>
      </c>
      <c r="AO159">
        <v>25.425531914893622</v>
      </c>
      <c r="AP159">
        <v>0.2</v>
      </c>
      <c r="AU159">
        <v>210</v>
      </c>
      <c r="AV159">
        <v>213</v>
      </c>
      <c r="AW159">
        <v>213</v>
      </c>
      <c r="AX159">
        <v>212.7</v>
      </c>
      <c r="BD159">
        <v>2.75</v>
      </c>
      <c r="BE159">
        <v>1.07</v>
      </c>
      <c r="BF159">
        <v>98.01</v>
      </c>
      <c r="BP159">
        <v>0.93200000000000005</v>
      </c>
      <c r="BQ159">
        <v>0.433</v>
      </c>
      <c r="BT159">
        <v>1.51</v>
      </c>
      <c r="BU159">
        <v>19.8</v>
      </c>
      <c r="BV159">
        <v>4.1500000000000004</v>
      </c>
    </row>
    <row r="160" spans="1:74" x14ac:dyDescent="0.3">
      <c r="A160" t="s">
        <v>325</v>
      </c>
      <c r="B160">
        <v>30.1</v>
      </c>
      <c r="C160">
        <v>85.8</v>
      </c>
      <c r="D160" t="s">
        <v>327</v>
      </c>
      <c r="E160">
        <v>213.1</v>
      </c>
      <c r="H160">
        <v>65.290000000000006</v>
      </c>
      <c r="I160">
        <v>0.46</v>
      </c>
      <c r="J160">
        <v>18.55</v>
      </c>
      <c r="K160">
        <v>2.78</v>
      </c>
      <c r="L160">
        <v>0.51</v>
      </c>
      <c r="M160">
        <v>0.4</v>
      </c>
      <c r="N160">
        <v>0.05</v>
      </c>
      <c r="O160">
        <v>7.37</v>
      </c>
      <c r="P160">
        <v>3.52</v>
      </c>
      <c r="Q160">
        <v>0.04</v>
      </c>
      <c r="T160">
        <v>82.1</v>
      </c>
      <c r="U160">
        <v>305</v>
      </c>
      <c r="V160">
        <v>12</v>
      </c>
      <c r="W160">
        <v>238</v>
      </c>
      <c r="X160">
        <v>19.100000000000001</v>
      </c>
      <c r="Y160">
        <v>274</v>
      </c>
      <c r="Z160">
        <v>45.3</v>
      </c>
      <c r="AA160">
        <v>90</v>
      </c>
      <c r="AB160">
        <v>10.6</v>
      </c>
      <c r="AC160">
        <v>40.6</v>
      </c>
      <c r="AD160">
        <v>6.36</v>
      </c>
      <c r="AE160">
        <v>1.31</v>
      </c>
      <c r="AF160">
        <v>4.7300000000000004</v>
      </c>
      <c r="AG160">
        <v>0.60599999999999998</v>
      </c>
      <c r="AH160">
        <v>2.19</v>
      </c>
      <c r="AI160">
        <v>1.36</v>
      </c>
      <c r="AJ160">
        <v>1.77</v>
      </c>
      <c r="AK160">
        <v>0.28699999999999998</v>
      </c>
      <c r="AL160">
        <v>5.85</v>
      </c>
      <c r="AM160">
        <v>13</v>
      </c>
      <c r="AN160">
        <v>17.386111707072871</v>
      </c>
      <c r="AO160">
        <v>25.416666666666671</v>
      </c>
      <c r="AP160">
        <v>0.27</v>
      </c>
      <c r="AU160">
        <v>210</v>
      </c>
      <c r="AV160">
        <v>213</v>
      </c>
      <c r="AW160">
        <v>213</v>
      </c>
      <c r="AX160">
        <v>213.1</v>
      </c>
      <c r="BD160">
        <v>2.42</v>
      </c>
      <c r="BE160">
        <v>0.6</v>
      </c>
      <c r="BF160">
        <v>98.970000000000013</v>
      </c>
      <c r="BP160">
        <v>0.42099999999999999</v>
      </c>
      <c r="BQ160">
        <v>0.251</v>
      </c>
      <c r="BT160">
        <v>1.03</v>
      </c>
      <c r="BU160">
        <v>7.64</v>
      </c>
      <c r="BV160">
        <v>5.53</v>
      </c>
    </row>
    <row r="161" spans="1:74" x14ac:dyDescent="0.3">
      <c r="A161" t="s">
        <v>328</v>
      </c>
      <c r="B161">
        <v>31.2</v>
      </c>
      <c r="C161">
        <v>82.1</v>
      </c>
      <c r="D161" t="s">
        <v>329</v>
      </c>
      <c r="E161">
        <v>16.600000000000001</v>
      </c>
      <c r="H161">
        <v>61.368000000000002</v>
      </c>
      <c r="I161">
        <v>0.872</v>
      </c>
      <c r="J161">
        <v>15.409000000000001</v>
      </c>
      <c r="K161">
        <v>5.1621525999999998</v>
      </c>
      <c r="L161">
        <v>4.8579999999999997</v>
      </c>
      <c r="M161">
        <v>3.2130000000000001</v>
      </c>
      <c r="N161">
        <v>8.1000000000000003E-2</v>
      </c>
      <c r="O161">
        <v>3.431</v>
      </c>
      <c r="P161">
        <v>3.4460000000000002</v>
      </c>
      <c r="Q161">
        <v>0.42799999999999999</v>
      </c>
      <c r="R161">
        <v>85.463260187554965</v>
      </c>
      <c r="S161">
        <v>25.681087610245701</v>
      </c>
      <c r="T161">
        <v>140.98599250779259</v>
      </c>
      <c r="U161">
        <v>1428.6818629909881</v>
      </c>
      <c r="V161">
        <v>17.211060771121261</v>
      </c>
      <c r="W161">
        <v>222.64543098096851</v>
      </c>
      <c r="X161">
        <v>10.65342576328149</v>
      </c>
      <c r="Y161">
        <v>1634.108730376731</v>
      </c>
      <c r="Z161">
        <v>67.524032470874587</v>
      </c>
      <c r="AA161">
        <v>130.77935682100869</v>
      </c>
      <c r="AB161">
        <v>15.693023653351441</v>
      </c>
      <c r="AC161">
        <v>60.162194862695912</v>
      </c>
      <c r="AD161">
        <v>10.37303527209027</v>
      </c>
      <c r="AE161">
        <v>2.1672827367149119</v>
      </c>
      <c r="AF161">
        <v>6.4652332505135801</v>
      </c>
      <c r="AG161">
        <v>0.71347003951763999</v>
      </c>
      <c r="AH161">
        <v>3.4634955077233029</v>
      </c>
      <c r="AI161">
        <v>1.6516096733302681</v>
      </c>
      <c r="AJ161">
        <v>1.3981011046548899</v>
      </c>
      <c r="AK161">
        <v>0.2000215882354793</v>
      </c>
      <c r="AL161">
        <v>5.9368809078405667</v>
      </c>
      <c r="AM161">
        <v>27.68171634951872</v>
      </c>
      <c r="AN161">
        <v>32.809326938348633</v>
      </c>
      <c r="AO161">
        <v>83.009518238887296</v>
      </c>
      <c r="AP161">
        <v>0.1</v>
      </c>
      <c r="AQ161" t="s">
        <v>89</v>
      </c>
      <c r="AR161" t="s">
        <v>76</v>
      </c>
      <c r="AU161">
        <v>20</v>
      </c>
      <c r="AV161">
        <v>17</v>
      </c>
      <c r="AW161">
        <v>17</v>
      </c>
      <c r="AX161">
        <v>16.600000000000001</v>
      </c>
      <c r="BD161">
        <v>5.7370000000000001</v>
      </c>
      <c r="BF161">
        <v>98.268152599999993</v>
      </c>
      <c r="BG161">
        <v>10.94135260738121</v>
      </c>
      <c r="BH161">
        <v>112.7661571037507</v>
      </c>
      <c r="BI161">
        <v>15.080289995337941</v>
      </c>
      <c r="BJ161">
        <v>4.4134149228253907</v>
      </c>
      <c r="BL161">
        <v>74.386689074340637</v>
      </c>
      <c r="BM161">
        <v>21.82601676565093</v>
      </c>
      <c r="BO161">
        <v>4.9616467532344011</v>
      </c>
      <c r="BP161">
        <v>0.65293095885046082</v>
      </c>
      <c r="BQ161">
        <v>0.20441979699126159</v>
      </c>
      <c r="BR161">
        <v>20.15483715407974</v>
      </c>
      <c r="BS161">
        <v>3.228256287246547</v>
      </c>
      <c r="BT161">
        <v>0.58739838060423388</v>
      </c>
      <c r="BU161">
        <v>24.702267722282091</v>
      </c>
      <c r="BV161">
        <v>4.1950659631894212</v>
      </c>
    </row>
    <row r="162" spans="1:74" x14ac:dyDescent="0.3">
      <c r="A162" t="s">
        <v>328</v>
      </c>
      <c r="B162">
        <v>31.2</v>
      </c>
      <c r="C162">
        <v>82.1</v>
      </c>
      <c r="D162" t="s">
        <v>330</v>
      </c>
      <c r="E162">
        <v>16.440000000000001</v>
      </c>
      <c r="H162">
        <v>65.307000000000002</v>
      </c>
      <c r="I162">
        <v>0.58599999999999997</v>
      </c>
      <c r="J162">
        <v>15.577</v>
      </c>
      <c r="K162">
        <v>3.8070537999999998</v>
      </c>
      <c r="L162">
        <v>3.3530000000000002</v>
      </c>
      <c r="M162">
        <v>1.821</v>
      </c>
      <c r="N162">
        <v>5.6000000000000001E-2</v>
      </c>
      <c r="O162">
        <v>3.5779999999999998</v>
      </c>
      <c r="P162">
        <v>3.9380000000000002</v>
      </c>
      <c r="Q162">
        <v>0.25900000000000001</v>
      </c>
      <c r="R162">
        <v>27.388756318890469</v>
      </c>
      <c r="S162">
        <v>13.27502668517066</v>
      </c>
      <c r="T162">
        <v>136.19978141798461</v>
      </c>
      <c r="U162">
        <v>816.73317238663958</v>
      </c>
      <c r="V162">
        <v>13.66448896288872</v>
      </c>
      <c r="W162">
        <v>159.3412641541056</v>
      </c>
      <c r="X162">
        <v>8.2513542995751177</v>
      </c>
      <c r="Y162">
        <v>1154.387088804476</v>
      </c>
      <c r="Z162">
        <v>42.236740524227443</v>
      </c>
      <c r="AA162">
        <v>79.461139326560627</v>
      </c>
      <c r="AB162">
        <v>8.9951715636051048</v>
      </c>
      <c r="AC162">
        <v>33.654848055152463</v>
      </c>
      <c r="AD162">
        <v>5.8745171414906876</v>
      </c>
      <c r="AE162">
        <v>1.3289652169746859</v>
      </c>
      <c r="AF162">
        <v>4.2629614433080549</v>
      </c>
      <c r="AG162">
        <v>0.51599041223687092</v>
      </c>
      <c r="AH162">
        <v>2.65479123822788</v>
      </c>
      <c r="AI162">
        <v>1.2915010157023259</v>
      </c>
      <c r="AJ162">
        <v>1.154654889505913</v>
      </c>
      <c r="AK162">
        <v>0.17503315208059611</v>
      </c>
      <c r="AL162">
        <v>4.3834456169078901</v>
      </c>
      <c r="AM162">
        <v>17.511054588941381</v>
      </c>
      <c r="AN162">
        <v>24.849389685212518</v>
      </c>
      <c r="AO162">
        <v>59.770487912486068</v>
      </c>
      <c r="AP162">
        <v>0.17</v>
      </c>
      <c r="AQ162" t="s">
        <v>331</v>
      </c>
      <c r="AR162" t="s">
        <v>76</v>
      </c>
      <c r="AU162">
        <v>20</v>
      </c>
      <c r="AV162">
        <v>16</v>
      </c>
      <c r="AW162">
        <v>16</v>
      </c>
      <c r="AX162">
        <v>16.440000000000001</v>
      </c>
      <c r="BD162">
        <v>4.2309999999999999</v>
      </c>
      <c r="BF162">
        <v>98.2820538</v>
      </c>
      <c r="BG162">
        <v>7.446720270521956</v>
      </c>
      <c r="BH162">
        <v>80.8804104365109</v>
      </c>
      <c r="BI162">
        <v>10.080666841374731</v>
      </c>
      <c r="BJ162">
        <v>8.1517174401837504</v>
      </c>
      <c r="BL162">
        <v>60.327611755890381</v>
      </c>
      <c r="BM162">
        <v>19.82157204568442</v>
      </c>
      <c r="BO162">
        <v>2.5980207001337101</v>
      </c>
      <c r="BP162">
        <v>0.48447915686507498</v>
      </c>
      <c r="BQ162">
        <v>0.18287169369515921</v>
      </c>
      <c r="BR162">
        <v>23.233170423928421</v>
      </c>
      <c r="BS162">
        <v>2.6985912221822672</v>
      </c>
      <c r="BT162">
        <v>0.57099766881843927</v>
      </c>
      <c r="BU162">
        <v>37.659146910271588</v>
      </c>
      <c r="BV162">
        <v>2.208484863550614</v>
      </c>
    </row>
    <row r="163" spans="1:74" x14ac:dyDescent="0.3">
      <c r="A163" t="s">
        <v>328</v>
      </c>
      <c r="B163">
        <v>31.2</v>
      </c>
      <c r="C163">
        <v>82.1</v>
      </c>
      <c r="D163" t="s">
        <v>332</v>
      </c>
      <c r="E163">
        <v>16.61</v>
      </c>
      <c r="H163">
        <v>65.281000000000006</v>
      </c>
      <c r="I163">
        <v>0.62</v>
      </c>
      <c r="J163">
        <v>15.521000000000001</v>
      </c>
      <c r="K163">
        <v>4.2785489999999999</v>
      </c>
      <c r="L163">
        <v>3.4729999999999999</v>
      </c>
      <c r="M163">
        <v>1.86</v>
      </c>
      <c r="N163">
        <v>6.6000000000000003E-2</v>
      </c>
      <c r="O163">
        <v>3.64</v>
      </c>
      <c r="P163">
        <v>3.5779999999999998</v>
      </c>
      <c r="Q163">
        <v>0.26600000000000001</v>
      </c>
      <c r="R163">
        <v>25.141798679567749</v>
      </c>
      <c r="S163">
        <v>12.683881024756509</v>
      </c>
      <c r="T163">
        <v>126.53937696026991</v>
      </c>
      <c r="U163">
        <v>871.32339084627051</v>
      </c>
      <c r="V163">
        <v>13.62410485013786</v>
      </c>
      <c r="W163">
        <v>142.1391783054535</v>
      </c>
      <c r="X163">
        <v>8.5714485893336718</v>
      </c>
      <c r="Y163">
        <v>1085.1886314323469</v>
      </c>
      <c r="Z163">
        <v>45.454633125913773</v>
      </c>
      <c r="AA163">
        <v>85.497894929367661</v>
      </c>
      <c r="AB163">
        <v>9.7285547464326534</v>
      </c>
      <c r="AC163">
        <v>36.826186096257992</v>
      </c>
      <c r="AD163">
        <v>6.0887023213853864</v>
      </c>
      <c r="AE163">
        <v>1.4830747229493999</v>
      </c>
      <c r="AF163">
        <v>4.6936687550880984</v>
      </c>
      <c r="AG163">
        <v>0.53974299890029553</v>
      </c>
      <c r="AH163">
        <v>2.547345391041564</v>
      </c>
      <c r="AI163">
        <v>1.286874411780724</v>
      </c>
      <c r="AJ163">
        <v>1.083300414545421</v>
      </c>
      <c r="AK163">
        <v>0.16573259202437851</v>
      </c>
      <c r="AL163">
        <v>4.019012042232756</v>
      </c>
      <c r="AM163">
        <v>17.72958925509371</v>
      </c>
      <c r="AN163">
        <v>28.504063544022738</v>
      </c>
      <c r="AO163">
        <v>63.954542366682809</v>
      </c>
      <c r="AP163">
        <v>0.15</v>
      </c>
      <c r="AQ163" t="s">
        <v>331</v>
      </c>
      <c r="AR163" t="s">
        <v>76</v>
      </c>
      <c r="AU163">
        <v>20</v>
      </c>
      <c r="AV163">
        <v>17</v>
      </c>
      <c r="AW163">
        <v>17</v>
      </c>
      <c r="AX163">
        <v>16.61</v>
      </c>
      <c r="BD163">
        <v>4.7549999999999999</v>
      </c>
      <c r="BF163">
        <v>98.583549000000019</v>
      </c>
      <c r="BG163">
        <v>7.0319740687510537</v>
      </c>
      <c r="BH163">
        <v>77.804824958969689</v>
      </c>
      <c r="BI163">
        <v>9.9324634939654413</v>
      </c>
      <c r="BJ163">
        <v>28.410424019995741</v>
      </c>
      <c r="BL163">
        <v>56.873021621670553</v>
      </c>
      <c r="BM163">
        <v>19.756829925527761</v>
      </c>
      <c r="BO163">
        <v>2.337793618987249</v>
      </c>
      <c r="BP163">
        <v>0.46950560324324542</v>
      </c>
      <c r="BQ163">
        <v>0.1714203596505478</v>
      </c>
      <c r="BR163">
        <v>26.332555317401152</v>
      </c>
      <c r="BS163">
        <v>2.8434963711554948</v>
      </c>
      <c r="BT163">
        <v>0.63020504356369278</v>
      </c>
      <c r="BU163">
        <v>32.990394465582867</v>
      </c>
      <c r="BV163">
        <v>2.7825035233721498</v>
      </c>
    </row>
    <row r="164" spans="1:74" x14ac:dyDescent="0.3">
      <c r="A164" t="s">
        <v>333</v>
      </c>
      <c r="B164">
        <v>29.5</v>
      </c>
      <c r="C164">
        <v>90.2</v>
      </c>
      <c r="D164" t="s">
        <v>334</v>
      </c>
      <c r="E164">
        <v>29</v>
      </c>
      <c r="H164">
        <v>55.6</v>
      </c>
      <c r="I164">
        <v>1.27</v>
      </c>
      <c r="J164">
        <v>17.71</v>
      </c>
      <c r="K164">
        <v>6.1816260000000014</v>
      </c>
      <c r="L164">
        <v>5.2</v>
      </c>
      <c r="M164">
        <v>2.74</v>
      </c>
      <c r="N164">
        <v>0.11</v>
      </c>
      <c r="O164">
        <v>4.53</v>
      </c>
      <c r="P164">
        <v>4.38</v>
      </c>
      <c r="Q164">
        <v>0.62</v>
      </c>
      <c r="R164">
        <v>27.5</v>
      </c>
      <c r="S164">
        <v>19.5</v>
      </c>
      <c r="T164">
        <v>163</v>
      </c>
      <c r="U164">
        <v>816</v>
      </c>
      <c r="V164">
        <v>16.5</v>
      </c>
      <c r="W164">
        <v>342</v>
      </c>
      <c r="X164">
        <v>36.200000000000003</v>
      </c>
      <c r="Y164">
        <v>967</v>
      </c>
      <c r="Z164">
        <v>71.099999999999994</v>
      </c>
      <c r="AA164">
        <v>186</v>
      </c>
      <c r="AB164">
        <v>24.6</v>
      </c>
      <c r="AC164">
        <v>93.5</v>
      </c>
      <c r="AD164">
        <v>12.4</v>
      </c>
      <c r="AE164">
        <v>2.66</v>
      </c>
      <c r="AF164">
        <v>7.31</v>
      </c>
      <c r="AG164">
        <v>0.81</v>
      </c>
      <c r="AH164">
        <v>3.69</v>
      </c>
      <c r="AI164">
        <v>1.38</v>
      </c>
      <c r="AJ164">
        <v>1.06</v>
      </c>
      <c r="AK164">
        <v>0.15</v>
      </c>
      <c r="AL164">
        <v>8.81</v>
      </c>
      <c r="AM164">
        <v>29.8</v>
      </c>
      <c r="AN164">
        <v>45.566037735849051</v>
      </c>
      <c r="AO164">
        <v>49.454545454545453</v>
      </c>
      <c r="AP164">
        <v>0.1997549019607843</v>
      </c>
      <c r="AU164">
        <v>30</v>
      </c>
      <c r="AV164">
        <v>29</v>
      </c>
      <c r="AW164">
        <v>29</v>
      </c>
      <c r="AX164">
        <v>29</v>
      </c>
      <c r="BD164">
        <v>6.87</v>
      </c>
      <c r="BF164">
        <v>98.341626000000005</v>
      </c>
      <c r="BG164">
        <v>13.2</v>
      </c>
      <c r="BH164">
        <v>139</v>
      </c>
      <c r="BI164">
        <v>16.100000000000001</v>
      </c>
      <c r="BJ164">
        <v>108</v>
      </c>
      <c r="BL164">
        <v>140</v>
      </c>
      <c r="BM164">
        <v>25.9</v>
      </c>
      <c r="BO164">
        <v>7.68</v>
      </c>
      <c r="BP164">
        <v>0.56999999999999995</v>
      </c>
      <c r="BQ164">
        <v>0.18</v>
      </c>
      <c r="BR164">
        <v>46.4</v>
      </c>
      <c r="BS164">
        <v>3.84</v>
      </c>
      <c r="BT164">
        <v>2.5299999999999998</v>
      </c>
      <c r="BU164">
        <v>57.4</v>
      </c>
      <c r="BV164">
        <v>5.12</v>
      </c>
    </row>
    <row r="165" spans="1:74" x14ac:dyDescent="0.3">
      <c r="A165" t="s">
        <v>333</v>
      </c>
      <c r="B165">
        <v>29.5</v>
      </c>
      <c r="C165">
        <v>90.2</v>
      </c>
      <c r="D165" t="s">
        <v>335</v>
      </c>
      <c r="E165">
        <v>27.8</v>
      </c>
      <c r="H165">
        <v>56.61</v>
      </c>
      <c r="I165">
        <v>1.21</v>
      </c>
      <c r="J165">
        <v>17.28</v>
      </c>
      <c r="K165">
        <v>6.0916459999999999</v>
      </c>
      <c r="L165">
        <v>4.82</v>
      </c>
      <c r="M165">
        <v>2.64</v>
      </c>
      <c r="N165">
        <v>0.09</v>
      </c>
      <c r="O165">
        <v>4.5199999999999996</v>
      </c>
      <c r="P165">
        <v>4.26</v>
      </c>
      <c r="Q165">
        <v>0.65</v>
      </c>
      <c r="R165">
        <v>25.6</v>
      </c>
      <c r="S165">
        <v>18.5</v>
      </c>
      <c r="T165">
        <v>179</v>
      </c>
      <c r="U165">
        <v>915</v>
      </c>
      <c r="V165">
        <v>13.2</v>
      </c>
      <c r="W165">
        <v>285</v>
      </c>
      <c r="X165">
        <v>23.7</v>
      </c>
      <c r="Y165">
        <v>1127</v>
      </c>
      <c r="Z165">
        <v>83.6</v>
      </c>
      <c r="AA165">
        <v>175</v>
      </c>
      <c r="AB165">
        <v>19.600000000000001</v>
      </c>
      <c r="AC165">
        <v>71.099999999999994</v>
      </c>
      <c r="AD165">
        <v>10.4</v>
      </c>
      <c r="AE165">
        <v>2.41</v>
      </c>
      <c r="AF165">
        <v>5.34</v>
      </c>
      <c r="AG165">
        <v>0.66</v>
      </c>
      <c r="AH165">
        <v>2.91</v>
      </c>
      <c r="AI165">
        <v>1.28</v>
      </c>
      <c r="AJ165">
        <v>0.87</v>
      </c>
      <c r="AK165">
        <v>0.12</v>
      </c>
      <c r="AL165">
        <v>6.74</v>
      </c>
      <c r="AM165">
        <v>26.1</v>
      </c>
      <c r="AN165">
        <v>65.277656530384604</v>
      </c>
      <c r="AO165">
        <v>69.318181818181827</v>
      </c>
      <c r="AP165">
        <v>0.19562841530054639</v>
      </c>
      <c r="AU165">
        <v>30</v>
      </c>
      <c r="AV165">
        <v>27</v>
      </c>
      <c r="AW165">
        <v>27</v>
      </c>
      <c r="AX165">
        <v>27.8</v>
      </c>
      <c r="BD165">
        <v>6.77</v>
      </c>
      <c r="BF165">
        <v>98.17164600000001</v>
      </c>
      <c r="BG165">
        <v>9.1300000000000008</v>
      </c>
      <c r="BH165">
        <v>137</v>
      </c>
      <c r="BI165">
        <v>18</v>
      </c>
      <c r="BJ165">
        <v>119</v>
      </c>
      <c r="BL165">
        <v>116</v>
      </c>
      <c r="BM165">
        <v>25.1</v>
      </c>
      <c r="BO165">
        <v>7.04</v>
      </c>
      <c r="BP165">
        <v>0.45</v>
      </c>
      <c r="BQ165">
        <v>0.15</v>
      </c>
      <c r="BR165">
        <v>42.4</v>
      </c>
      <c r="BS165">
        <v>3.47</v>
      </c>
      <c r="BT165">
        <v>1.46</v>
      </c>
      <c r="BU165">
        <v>57.8</v>
      </c>
      <c r="BV165">
        <v>4.12</v>
      </c>
    </row>
    <row r="166" spans="1:74" x14ac:dyDescent="0.3">
      <c r="A166" t="s">
        <v>336</v>
      </c>
      <c r="B166">
        <v>29.25</v>
      </c>
      <c r="C166">
        <v>91.86</v>
      </c>
      <c r="D166" t="s">
        <v>337</v>
      </c>
      <c r="E166">
        <v>31.4</v>
      </c>
      <c r="H166">
        <v>64.98</v>
      </c>
      <c r="I166">
        <v>0.48</v>
      </c>
      <c r="J166">
        <v>15.97</v>
      </c>
      <c r="K166">
        <v>3.54</v>
      </c>
      <c r="L166">
        <v>3.27</v>
      </c>
      <c r="M166">
        <v>1.86</v>
      </c>
      <c r="N166">
        <v>0.06</v>
      </c>
      <c r="O166">
        <v>4.29</v>
      </c>
      <c r="P166">
        <v>4.2</v>
      </c>
      <c r="Q166">
        <v>0.28000000000000003</v>
      </c>
      <c r="R166">
        <v>32</v>
      </c>
      <c r="T166">
        <v>166</v>
      </c>
      <c r="U166">
        <v>867</v>
      </c>
      <c r="V166">
        <v>12</v>
      </c>
      <c r="W166">
        <v>71</v>
      </c>
      <c r="X166">
        <v>23.8</v>
      </c>
      <c r="Y166">
        <v>950</v>
      </c>
      <c r="Z166">
        <v>88.2</v>
      </c>
      <c r="AA166">
        <v>165</v>
      </c>
      <c r="AB166">
        <v>16.43</v>
      </c>
      <c r="AC166">
        <v>53.3</v>
      </c>
      <c r="AD166">
        <v>7.54</v>
      </c>
      <c r="AE166">
        <v>1.45</v>
      </c>
      <c r="AF166">
        <v>5.05</v>
      </c>
      <c r="AG166">
        <v>0.61</v>
      </c>
      <c r="AH166">
        <v>2.52</v>
      </c>
      <c r="AI166">
        <v>1.1599999999999999</v>
      </c>
      <c r="AJ166">
        <v>1.06</v>
      </c>
      <c r="AK166">
        <v>0.16</v>
      </c>
      <c r="AL166">
        <v>2</v>
      </c>
      <c r="AM166">
        <v>80.400000000000006</v>
      </c>
      <c r="AN166">
        <v>56.524958203964651</v>
      </c>
      <c r="AO166">
        <v>72.25</v>
      </c>
      <c r="AP166">
        <v>0.19146482122260669</v>
      </c>
      <c r="AU166">
        <v>30</v>
      </c>
      <c r="AV166">
        <v>31</v>
      </c>
      <c r="AW166">
        <v>31</v>
      </c>
      <c r="AX166">
        <v>31.4</v>
      </c>
      <c r="BA166">
        <v>-3.7668710000000001</v>
      </c>
      <c r="BD166">
        <v>3.94</v>
      </c>
      <c r="BF166">
        <v>98.930000000000021</v>
      </c>
      <c r="BP166">
        <v>0.42</v>
      </c>
      <c r="BQ166">
        <v>0.15</v>
      </c>
      <c r="BT166">
        <v>1.81</v>
      </c>
      <c r="BV166">
        <v>6.5</v>
      </c>
    </row>
    <row r="167" spans="1:74" x14ac:dyDescent="0.3">
      <c r="A167" t="s">
        <v>129</v>
      </c>
      <c r="B167">
        <v>29.269169999999999</v>
      </c>
      <c r="C167">
        <v>91.911389999999997</v>
      </c>
      <c r="D167" t="s">
        <v>338</v>
      </c>
      <c r="E167">
        <v>30.2</v>
      </c>
      <c r="H167">
        <v>64.7</v>
      </c>
      <c r="I167">
        <v>0.52</v>
      </c>
      <c r="J167">
        <v>16.079999999999998</v>
      </c>
      <c r="K167">
        <v>3.8871359999999999</v>
      </c>
      <c r="L167">
        <v>3.71</v>
      </c>
      <c r="M167">
        <v>2.2400000000000002</v>
      </c>
      <c r="N167">
        <v>0.06</v>
      </c>
      <c r="O167">
        <v>4</v>
      </c>
      <c r="P167">
        <v>3.82</v>
      </c>
      <c r="Q167">
        <v>0.22</v>
      </c>
      <c r="R167">
        <v>29.7</v>
      </c>
      <c r="S167">
        <v>20</v>
      </c>
      <c r="T167">
        <v>118</v>
      </c>
      <c r="U167">
        <v>857</v>
      </c>
      <c r="V167">
        <v>9.6</v>
      </c>
      <c r="W167">
        <v>135</v>
      </c>
      <c r="X167">
        <v>10.5</v>
      </c>
      <c r="Y167">
        <v>1319</v>
      </c>
      <c r="Z167">
        <v>47.9</v>
      </c>
      <c r="AA167">
        <v>88.2</v>
      </c>
      <c r="AB167">
        <v>9.89</v>
      </c>
      <c r="AC167">
        <v>34.799999999999997</v>
      </c>
      <c r="AD167">
        <v>4.99</v>
      </c>
      <c r="AE167">
        <v>1.17</v>
      </c>
      <c r="AF167">
        <v>3.45</v>
      </c>
      <c r="AG167">
        <v>0.42599999999999999</v>
      </c>
      <c r="AH167">
        <v>1.99</v>
      </c>
      <c r="AI167">
        <v>0.98499999999999999</v>
      </c>
      <c r="AJ167">
        <v>0.94399999999999995</v>
      </c>
      <c r="AK167">
        <v>0.14299999999999999</v>
      </c>
      <c r="AL167">
        <v>3.87</v>
      </c>
      <c r="AM167">
        <v>32.1</v>
      </c>
      <c r="AN167">
        <v>34.469981405993003</v>
      </c>
      <c r="AO167">
        <v>89.270833333333343</v>
      </c>
      <c r="AP167">
        <v>0.1376896149358226</v>
      </c>
      <c r="AU167">
        <v>30</v>
      </c>
      <c r="AV167">
        <v>30</v>
      </c>
      <c r="AW167">
        <v>30</v>
      </c>
      <c r="AX167">
        <v>30.2</v>
      </c>
      <c r="BD167">
        <v>4.32</v>
      </c>
      <c r="BF167">
        <v>99.237135999999978</v>
      </c>
      <c r="BG167">
        <v>6.85</v>
      </c>
      <c r="BH167">
        <v>79.2</v>
      </c>
      <c r="BI167">
        <v>11</v>
      </c>
      <c r="BM167">
        <v>16.600000000000001</v>
      </c>
      <c r="BO167">
        <v>7.15</v>
      </c>
      <c r="BP167">
        <v>0.35499999999999998</v>
      </c>
      <c r="BQ167">
        <v>0.14000000000000001</v>
      </c>
      <c r="BT167">
        <v>0.96899999999999997</v>
      </c>
      <c r="BU167">
        <v>26.5</v>
      </c>
      <c r="BV167">
        <v>5.7</v>
      </c>
    </row>
    <row r="168" spans="1:74" x14ac:dyDescent="0.3">
      <c r="A168" t="s">
        <v>339</v>
      </c>
      <c r="B168">
        <v>29.53</v>
      </c>
      <c r="C168">
        <v>89.78</v>
      </c>
      <c r="D168" t="s">
        <v>340</v>
      </c>
      <c r="E168">
        <v>26.4</v>
      </c>
      <c r="H168">
        <v>63.29</v>
      </c>
      <c r="I168">
        <v>0.84</v>
      </c>
      <c r="J168">
        <v>15.92</v>
      </c>
      <c r="K168">
        <v>5.2394400000000001</v>
      </c>
      <c r="L168">
        <v>3.65</v>
      </c>
      <c r="M168">
        <v>2.4300000000000002</v>
      </c>
      <c r="N168">
        <v>0.09</v>
      </c>
      <c r="O168">
        <v>2.88</v>
      </c>
      <c r="P168">
        <v>3.79</v>
      </c>
      <c r="Q168">
        <v>0.24</v>
      </c>
      <c r="T168">
        <v>552</v>
      </c>
      <c r="U168">
        <v>0.1811594202898551</v>
      </c>
      <c r="V168">
        <v>16.5</v>
      </c>
      <c r="W168">
        <v>10.33</v>
      </c>
      <c r="Y168">
        <v>24.38</v>
      </c>
      <c r="Z168">
        <v>48.79</v>
      </c>
      <c r="AA168">
        <v>6.08</v>
      </c>
      <c r="AB168">
        <v>23.45</v>
      </c>
      <c r="AC168">
        <v>4.5</v>
      </c>
      <c r="AD168">
        <v>1.33</v>
      </c>
      <c r="AE168">
        <v>3.88</v>
      </c>
      <c r="AF168">
        <v>0.81</v>
      </c>
      <c r="AG168">
        <v>5.4</v>
      </c>
      <c r="AH168">
        <v>1.0900000000000001</v>
      </c>
      <c r="AI168">
        <v>0.5</v>
      </c>
      <c r="AJ168">
        <v>0.48</v>
      </c>
      <c r="AK168">
        <v>1.1299999999999999</v>
      </c>
      <c r="AM168">
        <v>1.71</v>
      </c>
      <c r="AO168">
        <v>5.595250313604744</v>
      </c>
      <c r="AP168">
        <v>31.29</v>
      </c>
      <c r="AU168">
        <v>30</v>
      </c>
      <c r="AV168">
        <v>26</v>
      </c>
      <c r="AW168">
        <v>26</v>
      </c>
      <c r="AX168">
        <v>26.4</v>
      </c>
      <c r="BD168">
        <v>2.8</v>
      </c>
      <c r="BE168">
        <v>2.72</v>
      </c>
      <c r="BF168">
        <v>98.369440000000012</v>
      </c>
      <c r="BN168">
        <v>100</v>
      </c>
      <c r="BO168">
        <v>740</v>
      </c>
      <c r="BP168">
        <v>2.99</v>
      </c>
      <c r="BQ168">
        <v>2.96</v>
      </c>
      <c r="BS168">
        <v>0.94</v>
      </c>
      <c r="BU168">
        <v>8.1999999999999993</v>
      </c>
      <c r="BV168">
        <v>17.641418983700859</v>
      </c>
    </row>
    <row r="169" spans="1:74" x14ac:dyDescent="0.3">
      <c r="A169" t="s">
        <v>336</v>
      </c>
      <c r="B169">
        <v>29.25</v>
      </c>
      <c r="C169">
        <v>91.86</v>
      </c>
      <c r="D169" t="s">
        <v>341</v>
      </c>
      <c r="E169">
        <v>31.4</v>
      </c>
      <c r="H169">
        <v>58.88</v>
      </c>
      <c r="I169">
        <v>0.67</v>
      </c>
      <c r="J169">
        <v>16.53</v>
      </c>
      <c r="K169">
        <v>5.21</v>
      </c>
      <c r="L169">
        <v>5.47</v>
      </c>
      <c r="M169">
        <v>3.09</v>
      </c>
      <c r="N169">
        <v>0.08</v>
      </c>
      <c r="O169">
        <v>4.01</v>
      </c>
      <c r="P169">
        <v>4.0999999999999996</v>
      </c>
      <c r="Q169">
        <v>0.51</v>
      </c>
      <c r="T169">
        <v>1085</v>
      </c>
      <c r="U169">
        <v>0.1552995391705069</v>
      </c>
      <c r="V169">
        <v>247</v>
      </c>
      <c r="W169">
        <v>22</v>
      </c>
      <c r="Y169">
        <v>80.099999999999994</v>
      </c>
      <c r="Z169">
        <v>158.5</v>
      </c>
      <c r="AA169">
        <v>17.25</v>
      </c>
      <c r="AB169">
        <v>57.2</v>
      </c>
      <c r="AC169">
        <v>9.44</v>
      </c>
      <c r="AD169">
        <v>2.08</v>
      </c>
      <c r="AE169">
        <v>6.37</v>
      </c>
      <c r="AF169">
        <v>0.8</v>
      </c>
      <c r="AG169">
        <v>3.78</v>
      </c>
      <c r="AH169">
        <v>0.73</v>
      </c>
      <c r="AI169">
        <v>0.26</v>
      </c>
      <c r="AJ169">
        <v>0.28000000000000003</v>
      </c>
      <c r="AK169">
        <v>5.9</v>
      </c>
      <c r="AM169">
        <v>8.7100000000000009</v>
      </c>
      <c r="AO169">
        <v>32.779472319658382</v>
      </c>
      <c r="AP169">
        <v>20.6</v>
      </c>
      <c r="AU169">
        <v>30</v>
      </c>
      <c r="AV169">
        <v>31</v>
      </c>
      <c r="AW169">
        <v>31</v>
      </c>
      <c r="AX169">
        <v>31.4</v>
      </c>
      <c r="BA169">
        <v>-4.0398779999999999</v>
      </c>
      <c r="BD169">
        <v>5.79</v>
      </c>
      <c r="BF169">
        <v>98.550000000000011</v>
      </c>
      <c r="BH169">
        <v>70</v>
      </c>
      <c r="BN169">
        <v>168.5</v>
      </c>
      <c r="BO169">
        <v>1440</v>
      </c>
      <c r="BP169">
        <v>1.83</v>
      </c>
      <c r="BQ169">
        <v>1.66</v>
      </c>
      <c r="BS169">
        <v>1.9</v>
      </c>
      <c r="BU169">
        <v>47.8</v>
      </c>
      <c r="BV169">
        <v>52.669902912621353</v>
      </c>
    </row>
    <row r="170" spans="1:74" x14ac:dyDescent="0.3">
      <c r="A170" t="s">
        <v>336</v>
      </c>
      <c r="B170">
        <v>29.25</v>
      </c>
      <c r="C170">
        <v>91.86</v>
      </c>
      <c r="D170" t="s">
        <v>342</v>
      </c>
      <c r="E170">
        <v>31.4</v>
      </c>
      <c r="H170">
        <v>60.14</v>
      </c>
      <c r="I170">
        <v>0.6</v>
      </c>
      <c r="J170">
        <v>16.78</v>
      </c>
      <c r="K170">
        <v>4.8600000000000003</v>
      </c>
      <c r="L170">
        <v>5.15</v>
      </c>
      <c r="M170">
        <v>2.74</v>
      </c>
      <c r="N170">
        <v>0.08</v>
      </c>
      <c r="O170">
        <v>4.07</v>
      </c>
      <c r="P170">
        <v>4.24</v>
      </c>
      <c r="Q170">
        <v>0.42</v>
      </c>
      <c r="T170">
        <v>1040</v>
      </c>
      <c r="U170">
        <v>0.14615384615384619</v>
      </c>
      <c r="V170">
        <v>269</v>
      </c>
      <c r="W170">
        <v>17.5</v>
      </c>
      <c r="Y170">
        <v>64.400000000000006</v>
      </c>
      <c r="Z170">
        <v>123.5</v>
      </c>
      <c r="AA170">
        <v>13.35</v>
      </c>
      <c r="AB170">
        <v>48</v>
      </c>
      <c r="AC170">
        <v>8.24</v>
      </c>
      <c r="AD170">
        <v>1.69</v>
      </c>
      <c r="AE170">
        <v>5.45</v>
      </c>
      <c r="AF170">
        <v>0.71</v>
      </c>
      <c r="AG170">
        <v>3.42</v>
      </c>
      <c r="AH170">
        <v>0.62</v>
      </c>
      <c r="AI170">
        <v>0.23</v>
      </c>
      <c r="AJ170">
        <v>0.19</v>
      </c>
      <c r="AK170">
        <v>6.6</v>
      </c>
      <c r="AM170">
        <v>7.84</v>
      </c>
      <c r="AO170">
        <v>30.80881915968385</v>
      </c>
      <c r="AP170">
        <v>16</v>
      </c>
      <c r="AU170">
        <v>30</v>
      </c>
      <c r="AV170">
        <v>31</v>
      </c>
      <c r="AW170">
        <v>31</v>
      </c>
      <c r="AX170">
        <v>31.4</v>
      </c>
      <c r="BA170">
        <v>-3.9717539999999998</v>
      </c>
      <c r="BD170">
        <v>5.4</v>
      </c>
      <c r="BF170">
        <v>99.08</v>
      </c>
      <c r="BH170">
        <v>190</v>
      </c>
      <c r="BN170">
        <v>152</v>
      </c>
      <c r="BO170">
        <v>1500</v>
      </c>
      <c r="BP170">
        <v>1.65</v>
      </c>
      <c r="BQ170">
        <v>1.42</v>
      </c>
      <c r="BS170">
        <v>1.5</v>
      </c>
      <c r="BU170">
        <v>54.2</v>
      </c>
      <c r="BV170">
        <v>65</v>
      </c>
    </row>
    <row r="171" spans="1:74" x14ac:dyDescent="0.3">
      <c r="A171" t="s">
        <v>343</v>
      </c>
      <c r="B171">
        <v>29.354344999999999</v>
      </c>
      <c r="C171">
        <v>90.184540999999996</v>
      </c>
      <c r="D171" t="s">
        <v>344</v>
      </c>
      <c r="E171">
        <v>41</v>
      </c>
      <c r="H171">
        <v>57.3</v>
      </c>
      <c r="I171">
        <v>0.92</v>
      </c>
      <c r="J171">
        <v>16.95</v>
      </c>
      <c r="K171">
        <v>8.366816</v>
      </c>
      <c r="L171">
        <v>5.23</v>
      </c>
      <c r="M171">
        <v>3.99</v>
      </c>
      <c r="N171">
        <v>0.09</v>
      </c>
      <c r="O171">
        <v>2.78</v>
      </c>
      <c r="P171">
        <v>4.59</v>
      </c>
      <c r="Q171">
        <v>0.43</v>
      </c>
      <c r="R171">
        <v>70</v>
      </c>
      <c r="S171">
        <v>67</v>
      </c>
      <c r="T171">
        <v>69.400000000000006</v>
      </c>
      <c r="U171">
        <v>1415</v>
      </c>
      <c r="V171">
        <v>10.6</v>
      </c>
      <c r="W171">
        <v>141</v>
      </c>
      <c r="X171">
        <v>6.3</v>
      </c>
      <c r="Y171">
        <v>1115</v>
      </c>
      <c r="Z171">
        <v>44.7</v>
      </c>
      <c r="AA171">
        <v>91.6</v>
      </c>
      <c r="AB171">
        <v>11.55</v>
      </c>
      <c r="AC171">
        <v>46</v>
      </c>
      <c r="AD171">
        <v>8.06</v>
      </c>
      <c r="AE171">
        <v>1.93</v>
      </c>
      <c r="AF171">
        <v>4.9000000000000004</v>
      </c>
      <c r="AG171">
        <v>0.54</v>
      </c>
      <c r="AH171">
        <v>2.48</v>
      </c>
      <c r="AI171">
        <v>0.97</v>
      </c>
      <c r="AJ171">
        <v>0.82</v>
      </c>
      <c r="AK171">
        <v>0.11</v>
      </c>
      <c r="AL171">
        <v>3.9</v>
      </c>
      <c r="AM171">
        <v>13.6</v>
      </c>
      <c r="AN171">
        <v>37.031491200987972</v>
      </c>
      <c r="AO171">
        <v>133.49056603773579</v>
      </c>
      <c r="AP171">
        <v>0.05</v>
      </c>
      <c r="AU171">
        <v>40</v>
      </c>
      <c r="AV171">
        <v>41</v>
      </c>
      <c r="AW171">
        <v>41</v>
      </c>
      <c r="AX171">
        <v>41</v>
      </c>
      <c r="BD171">
        <v>5.92</v>
      </c>
      <c r="BE171">
        <v>3.04</v>
      </c>
      <c r="BF171">
        <v>100.646816</v>
      </c>
      <c r="BG171">
        <v>9</v>
      </c>
      <c r="BH171">
        <v>129</v>
      </c>
      <c r="BM171">
        <v>20.3</v>
      </c>
      <c r="BO171">
        <v>2.12</v>
      </c>
      <c r="BP171">
        <v>0.41</v>
      </c>
      <c r="BQ171">
        <v>0.14000000000000001</v>
      </c>
      <c r="BT171">
        <v>0.3</v>
      </c>
      <c r="BV171">
        <v>2.82</v>
      </c>
    </row>
    <row r="172" spans="1:74" x14ac:dyDescent="0.3">
      <c r="A172" t="s">
        <v>343</v>
      </c>
      <c r="B172">
        <v>29.354344999999999</v>
      </c>
      <c r="C172">
        <v>90.184540999999996</v>
      </c>
      <c r="D172" t="s">
        <v>345</v>
      </c>
      <c r="E172">
        <v>41</v>
      </c>
      <c r="H172">
        <v>56.7</v>
      </c>
      <c r="I172">
        <v>0.93</v>
      </c>
      <c r="J172">
        <v>16.850000000000001</v>
      </c>
      <c r="K172">
        <v>8.1877980000000008</v>
      </c>
      <c r="L172">
        <v>5.85</v>
      </c>
      <c r="M172">
        <v>3.94</v>
      </c>
      <c r="N172">
        <v>0.1</v>
      </c>
      <c r="O172">
        <v>2.81</v>
      </c>
      <c r="P172">
        <v>4.26</v>
      </c>
      <c r="Q172">
        <v>0.42</v>
      </c>
      <c r="R172">
        <v>70</v>
      </c>
      <c r="S172">
        <v>71</v>
      </c>
      <c r="T172">
        <v>68.099999999999994</v>
      </c>
      <c r="U172">
        <v>1320</v>
      </c>
      <c r="V172">
        <v>11.4</v>
      </c>
      <c r="W172">
        <v>141</v>
      </c>
      <c r="X172">
        <v>6.2</v>
      </c>
      <c r="Y172">
        <v>1010</v>
      </c>
      <c r="Z172">
        <v>45.1</v>
      </c>
      <c r="AA172">
        <v>93.6</v>
      </c>
      <c r="AB172">
        <v>11.8</v>
      </c>
      <c r="AC172">
        <v>47.4</v>
      </c>
      <c r="AD172">
        <v>7.9</v>
      </c>
      <c r="AE172">
        <v>1.9</v>
      </c>
      <c r="AF172">
        <v>5.04</v>
      </c>
      <c r="AG172">
        <v>0.56999999999999995</v>
      </c>
      <c r="AH172">
        <v>2.54</v>
      </c>
      <c r="AI172">
        <v>1.08</v>
      </c>
      <c r="AJ172">
        <v>0.84</v>
      </c>
      <c r="AK172">
        <v>0.11</v>
      </c>
      <c r="AL172">
        <v>4</v>
      </c>
      <c r="AM172">
        <v>13.55</v>
      </c>
      <c r="AN172">
        <v>36.473277074542899</v>
      </c>
      <c r="AO172">
        <v>115.78947368421051</v>
      </c>
      <c r="AP172">
        <v>0.05</v>
      </c>
      <c r="AU172">
        <v>40</v>
      </c>
      <c r="AV172">
        <v>41</v>
      </c>
      <c r="AW172">
        <v>41</v>
      </c>
      <c r="AX172">
        <v>41</v>
      </c>
      <c r="BD172">
        <v>6.01</v>
      </c>
      <c r="BE172">
        <v>2.78</v>
      </c>
      <c r="BF172">
        <v>100.047798</v>
      </c>
      <c r="BG172">
        <v>10</v>
      </c>
      <c r="BH172">
        <v>131</v>
      </c>
      <c r="BM172">
        <v>21.6</v>
      </c>
      <c r="BO172">
        <v>1.8</v>
      </c>
      <c r="BP172">
        <v>0.45</v>
      </c>
      <c r="BQ172">
        <v>0.12</v>
      </c>
      <c r="BT172">
        <v>0.3</v>
      </c>
      <c r="BV172">
        <v>2.72</v>
      </c>
    </row>
    <row r="173" spans="1:74" x14ac:dyDescent="0.3">
      <c r="A173" t="s">
        <v>343</v>
      </c>
      <c r="B173">
        <v>29.354344999999999</v>
      </c>
      <c r="C173">
        <v>90.184540999999996</v>
      </c>
      <c r="D173" t="s">
        <v>346</v>
      </c>
      <c r="E173">
        <v>41</v>
      </c>
      <c r="H173">
        <v>55.9</v>
      </c>
      <c r="I173">
        <v>0.88</v>
      </c>
      <c r="J173">
        <v>16.5</v>
      </c>
      <c r="K173">
        <v>8.1258739999999996</v>
      </c>
      <c r="L173">
        <v>4.5199999999999996</v>
      </c>
      <c r="M173">
        <v>3.97</v>
      </c>
      <c r="N173">
        <v>0.09</v>
      </c>
      <c r="O173">
        <v>2.52</v>
      </c>
      <c r="P173">
        <v>5.15</v>
      </c>
      <c r="Q173">
        <v>0.42</v>
      </c>
      <c r="R173">
        <v>70</v>
      </c>
      <c r="S173">
        <v>60</v>
      </c>
      <c r="T173">
        <v>78.900000000000006</v>
      </c>
      <c r="U173">
        <v>707</v>
      </c>
      <c r="V173">
        <v>11.3</v>
      </c>
      <c r="W173">
        <v>139</v>
      </c>
      <c r="X173">
        <v>6</v>
      </c>
      <c r="Y173">
        <v>942</v>
      </c>
      <c r="Z173">
        <v>45.4</v>
      </c>
      <c r="AA173">
        <v>97</v>
      </c>
      <c r="AB173">
        <v>11.3</v>
      </c>
      <c r="AC173">
        <v>47</v>
      </c>
      <c r="AD173">
        <v>7.33</v>
      </c>
      <c r="AE173">
        <v>1.91</v>
      </c>
      <c r="AF173">
        <v>4.9000000000000004</v>
      </c>
      <c r="AG173">
        <v>0.49</v>
      </c>
      <c r="AH173">
        <v>2.5099999999999998</v>
      </c>
      <c r="AI173">
        <v>1.03</v>
      </c>
      <c r="AJ173">
        <v>0.78</v>
      </c>
      <c r="AK173">
        <v>0.11</v>
      </c>
      <c r="AL173">
        <v>4.0999999999999996</v>
      </c>
      <c r="AM173">
        <v>14.35</v>
      </c>
      <c r="AN173">
        <v>39.540192578167257</v>
      </c>
      <c r="AO173">
        <v>62.566371681415923</v>
      </c>
      <c r="AP173">
        <v>0.11</v>
      </c>
      <c r="AU173">
        <v>40</v>
      </c>
      <c r="AV173">
        <v>41</v>
      </c>
      <c r="AW173">
        <v>41</v>
      </c>
      <c r="AX173">
        <v>41</v>
      </c>
      <c r="BD173">
        <v>5.63</v>
      </c>
      <c r="BE173">
        <v>3.06</v>
      </c>
      <c r="BF173">
        <v>98.075873999999999</v>
      </c>
      <c r="BG173">
        <v>8</v>
      </c>
      <c r="BH173">
        <v>133</v>
      </c>
      <c r="BM173">
        <v>21.1</v>
      </c>
      <c r="BO173">
        <v>2.46</v>
      </c>
      <c r="BP173">
        <v>0.41</v>
      </c>
      <c r="BQ173">
        <v>0.12</v>
      </c>
      <c r="BT173">
        <v>0.3</v>
      </c>
      <c r="BV173">
        <v>2.94</v>
      </c>
    </row>
    <row r="174" spans="1:74" x14ac:dyDescent="0.3">
      <c r="A174" t="s">
        <v>343</v>
      </c>
      <c r="B174">
        <v>29.354344999999999</v>
      </c>
      <c r="C174">
        <v>90.184540999999996</v>
      </c>
      <c r="D174" t="s">
        <v>347</v>
      </c>
      <c r="E174">
        <v>41</v>
      </c>
      <c r="H174">
        <v>56</v>
      </c>
      <c r="I174">
        <v>0.9</v>
      </c>
      <c r="J174">
        <v>16.7</v>
      </c>
      <c r="K174">
        <v>8.3098220000000005</v>
      </c>
      <c r="L174">
        <v>4.18</v>
      </c>
      <c r="M174">
        <v>3.94</v>
      </c>
      <c r="N174">
        <v>0.1</v>
      </c>
      <c r="O174">
        <v>3.19</v>
      </c>
      <c r="P174">
        <v>4.57</v>
      </c>
      <c r="Q174">
        <v>0.42</v>
      </c>
      <c r="R174">
        <v>80</v>
      </c>
      <c r="S174">
        <v>71</v>
      </c>
      <c r="T174">
        <v>104.5</v>
      </c>
      <c r="U174">
        <v>829</v>
      </c>
      <c r="V174">
        <v>12</v>
      </c>
      <c r="W174">
        <v>138</v>
      </c>
      <c r="X174">
        <v>6.4</v>
      </c>
      <c r="Y174">
        <v>1120</v>
      </c>
      <c r="Z174">
        <v>46.6</v>
      </c>
      <c r="AA174">
        <v>100</v>
      </c>
      <c r="AB174">
        <v>11.45</v>
      </c>
      <c r="AC174">
        <v>47.4</v>
      </c>
      <c r="AD174">
        <v>7.58</v>
      </c>
      <c r="AE174">
        <v>1.91</v>
      </c>
      <c r="AF174">
        <v>4.7300000000000004</v>
      </c>
      <c r="AG174">
        <v>0.57999999999999996</v>
      </c>
      <c r="AH174">
        <v>2.61</v>
      </c>
      <c r="AI174">
        <v>1.1200000000000001</v>
      </c>
      <c r="AJ174">
        <v>0.82</v>
      </c>
      <c r="AK174">
        <v>0.12</v>
      </c>
      <c r="AL174">
        <v>4</v>
      </c>
      <c r="AM174">
        <v>14.65</v>
      </c>
      <c r="AN174">
        <v>38.605536688278278</v>
      </c>
      <c r="AO174">
        <v>69.083333333333329</v>
      </c>
      <c r="AP174">
        <v>0.13</v>
      </c>
      <c r="AU174">
        <v>40</v>
      </c>
      <c r="AV174">
        <v>41</v>
      </c>
      <c r="AW174">
        <v>41</v>
      </c>
      <c r="AX174">
        <v>41</v>
      </c>
      <c r="BD174">
        <v>5.89</v>
      </c>
      <c r="BE174">
        <v>3.01</v>
      </c>
      <c r="BF174">
        <v>98.309821999999983</v>
      </c>
      <c r="BG174">
        <v>10</v>
      </c>
      <c r="BH174">
        <v>137</v>
      </c>
      <c r="BM174">
        <v>22.8</v>
      </c>
      <c r="BO174">
        <v>3.2</v>
      </c>
      <c r="BP174">
        <v>0.41</v>
      </c>
      <c r="BQ174">
        <v>0.15</v>
      </c>
      <c r="BT174">
        <v>0.4</v>
      </c>
      <c r="BV174">
        <v>2.89</v>
      </c>
    </row>
    <row r="175" spans="1:74" x14ac:dyDescent="0.3">
      <c r="A175" t="s">
        <v>343</v>
      </c>
      <c r="B175">
        <v>29.354344999999999</v>
      </c>
      <c r="C175">
        <v>90.184540999999996</v>
      </c>
      <c r="D175" t="s">
        <v>348</v>
      </c>
      <c r="E175">
        <v>41</v>
      </c>
      <c r="H175">
        <v>56.3</v>
      </c>
      <c r="I175">
        <v>0.9</v>
      </c>
      <c r="J175">
        <v>16.600000000000001</v>
      </c>
      <c r="K175">
        <v>8.3408239999999996</v>
      </c>
      <c r="L175">
        <v>3.93</v>
      </c>
      <c r="M175">
        <v>3.98</v>
      </c>
      <c r="N175">
        <v>0.1</v>
      </c>
      <c r="O175">
        <v>3.32</v>
      </c>
      <c r="P175">
        <v>4.5</v>
      </c>
      <c r="Q175">
        <v>0.42</v>
      </c>
      <c r="R175">
        <v>80</v>
      </c>
      <c r="S175">
        <v>65</v>
      </c>
      <c r="T175">
        <v>105.5</v>
      </c>
      <c r="U175">
        <v>714</v>
      </c>
      <c r="V175">
        <v>11.3</v>
      </c>
      <c r="W175">
        <v>137</v>
      </c>
      <c r="X175">
        <v>6</v>
      </c>
      <c r="Y175">
        <v>1110</v>
      </c>
      <c r="Z175">
        <v>44.3</v>
      </c>
      <c r="AA175">
        <v>95.5</v>
      </c>
      <c r="AB175">
        <v>10.95</v>
      </c>
      <c r="AC175">
        <v>46.1</v>
      </c>
      <c r="AD175">
        <v>7.48</v>
      </c>
      <c r="AE175">
        <v>1.81</v>
      </c>
      <c r="AF175">
        <v>4.5</v>
      </c>
      <c r="AG175">
        <v>0.52</v>
      </c>
      <c r="AH175">
        <v>2.4900000000000002</v>
      </c>
      <c r="AI175">
        <v>1.05</v>
      </c>
      <c r="AJ175">
        <v>0.79</v>
      </c>
      <c r="AK175">
        <v>0.12</v>
      </c>
      <c r="AL175">
        <v>4</v>
      </c>
      <c r="AM175">
        <v>14.15</v>
      </c>
      <c r="AN175">
        <v>38.093788388612943</v>
      </c>
      <c r="AO175">
        <v>63.185840707964587</v>
      </c>
      <c r="AP175">
        <v>0.15</v>
      </c>
      <c r="AU175">
        <v>40</v>
      </c>
      <c r="AV175">
        <v>41</v>
      </c>
      <c r="AW175">
        <v>41</v>
      </c>
      <c r="AX175">
        <v>41</v>
      </c>
      <c r="BD175">
        <v>5.88</v>
      </c>
      <c r="BE175">
        <v>3.05</v>
      </c>
      <c r="BF175">
        <v>98.390823999999995</v>
      </c>
      <c r="BG175">
        <v>9</v>
      </c>
      <c r="BH175">
        <v>132</v>
      </c>
      <c r="BM175">
        <v>20.7</v>
      </c>
      <c r="BO175">
        <v>3.47</v>
      </c>
      <c r="BP175">
        <v>0.41</v>
      </c>
      <c r="BQ175">
        <v>0.14000000000000001</v>
      </c>
      <c r="BT175">
        <v>0.4</v>
      </c>
      <c r="BV175">
        <v>2.74</v>
      </c>
    </row>
    <row r="176" spans="1:74" x14ac:dyDescent="0.3">
      <c r="A176" t="s">
        <v>343</v>
      </c>
      <c r="B176">
        <v>29.354344999999999</v>
      </c>
      <c r="C176">
        <v>90.184540999999996</v>
      </c>
      <c r="D176" t="s">
        <v>349</v>
      </c>
      <c r="E176">
        <v>41.2</v>
      </c>
      <c r="H176">
        <v>57.1</v>
      </c>
      <c r="I176">
        <v>0.92</v>
      </c>
      <c r="J176">
        <v>16.8</v>
      </c>
      <c r="K176">
        <v>8.3888200000000008</v>
      </c>
      <c r="L176">
        <v>5.22</v>
      </c>
      <c r="M176">
        <v>3.97</v>
      </c>
      <c r="N176">
        <v>0.09</v>
      </c>
      <c r="O176">
        <v>2.7</v>
      </c>
      <c r="P176">
        <v>4.63</v>
      </c>
      <c r="Q176">
        <v>0.43</v>
      </c>
      <c r="R176">
        <v>70</v>
      </c>
      <c r="S176">
        <v>66</v>
      </c>
      <c r="T176">
        <v>66.3</v>
      </c>
      <c r="U176">
        <v>1425</v>
      </c>
      <c r="V176">
        <v>10.7</v>
      </c>
      <c r="W176">
        <v>141</v>
      </c>
      <c r="X176">
        <v>6.2</v>
      </c>
      <c r="Y176">
        <v>1120</v>
      </c>
      <c r="Z176">
        <v>44.7</v>
      </c>
      <c r="AA176">
        <v>92.3</v>
      </c>
      <c r="AB176">
        <v>11.4</v>
      </c>
      <c r="AC176">
        <v>46.4</v>
      </c>
      <c r="AD176">
        <v>8.09</v>
      </c>
      <c r="AE176">
        <v>1.83</v>
      </c>
      <c r="AF176">
        <v>4.8600000000000003</v>
      </c>
      <c r="AG176">
        <v>0.52</v>
      </c>
      <c r="AH176">
        <v>2.69</v>
      </c>
      <c r="AI176">
        <v>1.0900000000000001</v>
      </c>
      <c r="AJ176">
        <v>0.76</v>
      </c>
      <c r="AK176">
        <v>0.12</v>
      </c>
      <c r="AL176">
        <v>3.8</v>
      </c>
      <c r="AM176">
        <v>13.65</v>
      </c>
      <c r="AN176">
        <v>39.955029980013329</v>
      </c>
      <c r="AO176">
        <v>133.17757009345789</v>
      </c>
      <c r="AP176">
        <v>0.05</v>
      </c>
      <c r="AU176">
        <v>40</v>
      </c>
      <c r="AV176">
        <v>41</v>
      </c>
      <c r="AW176">
        <v>41</v>
      </c>
      <c r="AX176">
        <v>41.2</v>
      </c>
      <c r="AY176">
        <v>0.6</v>
      </c>
      <c r="BD176">
        <v>5.9</v>
      </c>
      <c r="BE176">
        <v>3.08</v>
      </c>
      <c r="BF176">
        <v>100.24881999999999</v>
      </c>
      <c r="BG176">
        <v>10</v>
      </c>
      <c r="BH176">
        <v>130</v>
      </c>
      <c r="BM176">
        <v>20.8</v>
      </c>
      <c r="BO176">
        <v>2.0499999999999998</v>
      </c>
      <c r="BP176">
        <v>0.43</v>
      </c>
      <c r="BQ176">
        <v>0.14000000000000001</v>
      </c>
      <c r="BT176">
        <v>0.3</v>
      </c>
      <c r="BV176">
        <v>2.8</v>
      </c>
    </row>
    <row r="177" spans="1:74" x14ac:dyDescent="0.3">
      <c r="A177" t="s">
        <v>343</v>
      </c>
      <c r="B177">
        <v>29.354344999999999</v>
      </c>
      <c r="C177">
        <v>90.184540999999996</v>
      </c>
      <c r="D177" t="s">
        <v>350</v>
      </c>
      <c r="E177">
        <v>41.2</v>
      </c>
      <c r="H177">
        <v>57.2</v>
      </c>
      <c r="I177">
        <v>0.9</v>
      </c>
      <c r="J177">
        <v>16.95</v>
      </c>
      <c r="K177">
        <v>8.166836</v>
      </c>
      <c r="L177">
        <v>4.97</v>
      </c>
      <c r="M177">
        <v>3.81</v>
      </c>
      <c r="N177">
        <v>0.09</v>
      </c>
      <c r="O177">
        <v>3.01</v>
      </c>
      <c r="P177">
        <v>4.4000000000000004</v>
      </c>
      <c r="Q177">
        <v>0.43</v>
      </c>
      <c r="R177">
        <v>70</v>
      </c>
      <c r="S177">
        <v>61</v>
      </c>
      <c r="T177">
        <v>81.2</v>
      </c>
      <c r="U177">
        <v>1380</v>
      </c>
      <c r="V177">
        <v>11.2</v>
      </c>
      <c r="W177">
        <v>148</v>
      </c>
      <c r="X177">
        <v>6.4</v>
      </c>
      <c r="Y177">
        <v>1210</v>
      </c>
      <c r="Z177">
        <v>46.5</v>
      </c>
      <c r="AA177">
        <v>96</v>
      </c>
      <c r="AB177">
        <v>12.05</v>
      </c>
      <c r="AC177">
        <v>47.2</v>
      </c>
      <c r="AD177">
        <v>7.83</v>
      </c>
      <c r="AE177">
        <v>2.0299999999999998</v>
      </c>
      <c r="AF177">
        <v>4.78</v>
      </c>
      <c r="AG177">
        <v>0.53</v>
      </c>
      <c r="AH177">
        <v>2.57</v>
      </c>
      <c r="AI177">
        <v>1.01</v>
      </c>
      <c r="AJ177">
        <v>0.79</v>
      </c>
      <c r="AK177">
        <v>0.12</v>
      </c>
      <c r="AL177">
        <v>4.0999999999999996</v>
      </c>
      <c r="AM177">
        <v>14.25</v>
      </c>
      <c r="AN177">
        <v>39.985579234097102</v>
      </c>
      <c r="AO177">
        <v>123.21428571428569</v>
      </c>
      <c r="AP177">
        <v>0.06</v>
      </c>
      <c r="AU177">
        <v>40</v>
      </c>
      <c r="AV177">
        <v>41</v>
      </c>
      <c r="AW177">
        <v>41</v>
      </c>
      <c r="AX177">
        <v>41.2</v>
      </c>
      <c r="AY177">
        <v>0.6</v>
      </c>
      <c r="BD177">
        <v>5.82</v>
      </c>
      <c r="BE177">
        <v>2.93</v>
      </c>
      <c r="BF177">
        <v>99.926836000000023</v>
      </c>
      <c r="BG177">
        <v>9</v>
      </c>
      <c r="BH177">
        <v>128</v>
      </c>
      <c r="BM177">
        <v>21.2</v>
      </c>
      <c r="BO177">
        <v>2.38</v>
      </c>
      <c r="BP177">
        <v>0.39</v>
      </c>
      <c r="BQ177">
        <v>0.12</v>
      </c>
      <c r="BT177">
        <v>0.3</v>
      </c>
      <c r="BV177">
        <v>2.87</v>
      </c>
    </row>
    <row r="178" spans="1:74" x14ac:dyDescent="0.3">
      <c r="A178" t="s">
        <v>351</v>
      </c>
      <c r="B178">
        <v>29.627777779999999</v>
      </c>
      <c r="C178">
        <v>89.061944440000005</v>
      </c>
      <c r="D178" t="s">
        <v>352</v>
      </c>
      <c r="E178">
        <v>42.67</v>
      </c>
      <c r="H178">
        <v>59.29</v>
      </c>
      <c r="I178">
        <v>0.76</v>
      </c>
      <c r="J178">
        <v>19.11</v>
      </c>
      <c r="K178">
        <v>4.1840700000000002</v>
      </c>
      <c r="L178">
        <v>3.51</v>
      </c>
      <c r="M178">
        <v>1.35</v>
      </c>
      <c r="N178">
        <v>0.09</v>
      </c>
      <c r="O178">
        <v>5.17</v>
      </c>
      <c r="P178">
        <v>4.8099999999999996</v>
      </c>
      <c r="Q178">
        <v>0.32</v>
      </c>
      <c r="S178">
        <v>5</v>
      </c>
      <c r="T178">
        <v>122</v>
      </c>
      <c r="U178">
        <v>939</v>
      </c>
      <c r="V178">
        <v>17</v>
      </c>
      <c r="W178">
        <v>423</v>
      </c>
      <c r="X178">
        <v>18.7</v>
      </c>
      <c r="Y178">
        <v>1617</v>
      </c>
      <c r="Z178">
        <v>90.9</v>
      </c>
      <c r="AA178">
        <v>182</v>
      </c>
      <c r="AB178">
        <v>17.399999999999999</v>
      </c>
      <c r="AC178">
        <v>57.9</v>
      </c>
      <c r="AD178">
        <v>8.0399999999999991</v>
      </c>
      <c r="AE178">
        <v>1.9</v>
      </c>
      <c r="AF178">
        <v>4.51</v>
      </c>
      <c r="AG178">
        <v>0.61</v>
      </c>
      <c r="AH178">
        <v>3.19</v>
      </c>
      <c r="AI178">
        <v>1.66</v>
      </c>
      <c r="AJ178">
        <v>1.74</v>
      </c>
      <c r="AK178">
        <v>0.26600000000000001</v>
      </c>
      <c r="AL178">
        <v>9.6</v>
      </c>
      <c r="AM178">
        <v>31.9</v>
      </c>
      <c r="AN178">
        <v>35.488869489305984</v>
      </c>
      <c r="AO178">
        <v>55.235294117647058</v>
      </c>
      <c r="AP178">
        <v>0.13</v>
      </c>
      <c r="AU178">
        <v>40</v>
      </c>
      <c r="AV178">
        <v>42</v>
      </c>
      <c r="AW178">
        <v>42</v>
      </c>
      <c r="AX178">
        <v>42.67</v>
      </c>
      <c r="AY178">
        <v>0.60199999999999998</v>
      </c>
      <c r="BD178">
        <v>4.6500000000000004</v>
      </c>
      <c r="BF178">
        <v>98.594070000000002</v>
      </c>
      <c r="BG178">
        <v>7.19</v>
      </c>
      <c r="BH178">
        <v>68</v>
      </c>
      <c r="BI178">
        <v>7.5</v>
      </c>
      <c r="BP178">
        <v>0.62</v>
      </c>
      <c r="BQ178">
        <v>0.25900000000000001</v>
      </c>
      <c r="BT178">
        <v>1.67</v>
      </c>
      <c r="BU178">
        <v>33</v>
      </c>
      <c r="BV178">
        <v>4.0199999999999996</v>
      </c>
    </row>
    <row r="179" spans="1:74" x14ac:dyDescent="0.3">
      <c r="A179" t="s">
        <v>351</v>
      </c>
      <c r="B179">
        <v>29.89833333</v>
      </c>
      <c r="C179">
        <v>91.926666670000003</v>
      </c>
      <c r="D179" t="s">
        <v>353</v>
      </c>
      <c r="E179">
        <v>48</v>
      </c>
      <c r="H179">
        <v>59.63</v>
      </c>
      <c r="I179">
        <v>0.82</v>
      </c>
      <c r="J179">
        <v>16.850000000000001</v>
      </c>
      <c r="K179">
        <v>6.4155740000000003</v>
      </c>
      <c r="L179">
        <v>5.96</v>
      </c>
      <c r="M179">
        <v>2.4300000000000002</v>
      </c>
      <c r="N179">
        <v>0.13</v>
      </c>
      <c r="O179">
        <v>2.69</v>
      </c>
      <c r="P179">
        <v>3.42</v>
      </c>
      <c r="Q179">
        <v>0.22</v>
      </c>
      <c r="S179">
        <v>5</v>
      </c>
      <c r="T179">
        <v>90</v>
      </c>
      <c r="U179">
        <v>454</v>
      </c>
      <c r="V179">
        <v>23</v>
      </c>
      <c r="W179">
        <v>191</v>
      </c>
      <c r="X179">
        <v>5.7</v>
      </c>
      <c r="Y179">
        <v>359</v>
      </c>
      <c r="Z179">
        <v>21.4</v>
      </c>
      <c r="AA179">
        <v>46</v>
      </c>
      <c r="AB179">
        <v>5.62</v>
      </c>
      <c r="AC179">
        <v>22.4</v>
      </c>
      <c r="AD179">
        <v>5.01</v>
      </c>
      <c r="AE179">
        <v>1.1399999999999999</v>
      </c>
      <c r="AF179">
        <v>4.53</v>
      </c>
      <c r="AG179">
        <v>0.78</v>
      </c>
      <c r="AH179">
        <v>4.54</v>
      </c>
      <c r="AI179">
        <v>2.57</v>
      </c>
      <c r="AJ179">
        <v>2.44</v>
      </c>
      <c r="AK179">
        <v>0.41199999999999998</v>
      </c>
      <c r="AL179">
        <v>4.8</v>
      </c>
      <c r="AM179">
        <v>16</v>
      </c>
      <c r="AN179">
        <v>5.9580134191049314</v>
      </c>
      <c r="AO179">
        <v>19.739130434782609</v>
      </c>
      <c r="AP179">
        <v>0.2</v>
      </c>
      <c r="AU179">
        <v>50</v>
      </c>
      <c r="AV179">
        <v>48</v>
      </c>
      <c r="AW179">
        <v>48</v>
      </c>
      <c r="AX179">
        <v>48</v>
      </c>
      <c r="BD179">
        <v>7.13</v>
      </c>
      <c r="BF179">
        <v>98.565574000000012</v>
      </c>
      <c r="BG179">
        <v>18.100000000000001</v>
      </c>
      <c r="BH179">
        <v>159</v>
      </c>
      <c r="BI179">
        <v>16.8</v>
      </c>
      <c r="BP179">
        <v>0.91</v>
      </c>
      <c r="BQ179">
        <v>0.375</v>
      </c>
      <c r="BT179">
        <v>0.46</v>
      </c>
      <c r="BU179">
        <v>11</v>
      </c>
      <c r="BV179">
        <v>3.6</v>
      </c>
    </row>
    <row r="180" spans="1:74" x14ac:dyDescent="0.3">
      <c r="A180" t="s">
        <v>354</v>
      </c>
      <c r="B180">
        <v>29.3</v>
      </c>
      <c r="C180">
        <v>91.61</v>
      </c>
      <c r="D180" t="s">
        <v>355</v>
      </c>
      <c r="E180">
        <v>49.68</v>
      </c>
      <c r="H180">
        <v>61.2</v>
      </c>
      <c r="I180">
        <v>0.7</v>
      </c>
      <c r="J180">
        <v>16.899999999999999</v>
      </c>
      <c r="K180">
        <v>6.1186400000000001</v>
      </c>
      <c r="L180">
        <v>4.9000000000000004</v>
      </c>
      <c r="M180">
        <v>2.8</v>
      </c>
      <c r="N180">
        <v>0.1</v>
      </c>
      <c r="O180">
        <v>2.2999999999999998</v>
      </c>
      <c r="P180">
        <v>3.3</v>
      </c>
      <c r="Q180">
        <v>0.2</v>
      </c>
      <c r="R180">
        <v>21.77</v>
      </c>
      <c r="S180">
        <v>13.51</v>
      </c>
      <c r="T180">
        <v>82.11</v>
      </c>
      <c r="U180">
        <v>556</v>
      </c>
      <c r="V180">
        <v>21.76</v>
      </c>
      <c r="W180">
        <v>185.9</v>
      </c>
      <c r="X180">
        <v>7.56</v>
      </c>
      <c r="Y180">
        <v>528</v>
      </c>
      <c r="Z180">
        <v>21.86</v>
      </c>
      <c r="AA180">
        <v>48.77</v>
      </c>
      <c r="AB180">
        <v>5.74</v>
      </c>
      <c r="AC180">
        <v>21.3</v>
      </c>
      <c r="AD180">
        <v>4.71</v>
      </c>
      <c r="AE180">
        <v>1.2</v>
      </c>
      <c r="AF180">
        <v>4.32</v>
      </c>
      <c r="AG180">
        <v>0.62</v>
      </c>
      <c r="AH180">
        <v>3.78</v>
      </c>
      <c r="AI180">
        <v>2.21</v>
      </c>
      <c r="AJ180">
        <v>2.04</v>
      </c>
      <c r="AK180">
        <v>0.33</v>
      </c>
      <c r="AL180">
        <v>4.5999999999999996</v>
      </c>
      <c r="AM180">
        <v>12.23</v>
      </c>
      <c r="AN180">
        <v>7.2794324480847186</v>
      </c>
      <c r="AO180">
        <v>25.55147058823529</v>
      </c>
      <c r="AP180">
        <v>0.15</v>
      </c>
      <c r="AU180">
        <v>50</v>
      </c>
      <c r="AV180">
        <v>49</v>
      </c>
      <c r="AW180">
        <v>49</v>
      </c>
      <c r="AX180">
        <v>49.68</v>
      </c>
      <c r="AY180">
        <v>0.86</v>
      </c>
      <c r="BD180">
        <v>6.8</v>
      </c>
      <c r="BF180">
        <v>98.518640000000005</v>
      </c>
      <c r="BG180">
        <v>14.83</v>
      </c>
      <c r="BH180">
        <v>149</v>
      </c>
      <c r="BI180">
        <v>19.04</v>
      </c>
      <c r="BJ180">
        <v>44.67</v>
      </c>
      <c r="BK180">
        <v>0.34</v>
      </c>
      <c r="BL180">
        <v>67.64</v>
      </c>
      <c r="BM180">
        <v>18.350000000000001</v>
      </c>
      <c r="BO180">
        <v>7.28</v>
      </c>
      <c r="BP180">
        <v>0.77</v>
      </c>
      <c r="BQ180">
        <v>0.33</v>
      </c>
      <c r="BT180">
        <v>0.49</v>
      </c>
      <c r="BU180">
        <v>19.3</v>
      </c>
      <c r="BV180">
        <v>1.61</v>
      </c>
    </row>
    <row r="181" spans="1:74" x14ac:dyDescent="0.3">
      <c r="A181" t="s">
        <v>356</v>
      </c>
      <c r="B181">
        <v>29.351109999999998</v>
      </c>
      <c r="C181">
        <v>90.096940000000004</v>
      </c>
      <c r="D181" t="s">
        <v>357</v>
      </c>
      <c r="E181">
        <v>50.2</v>
      </c>
      <c r="H181">
        <v>56.45</v>
      </c>
      <c r="I181">
        <v>0.79</v>
      </c>
      <c r="J181">
        <v>17.45</v>
      </c>
      <c r="K181">
        <v>7.0544320000000003</v>
      </c>
      <c r="L181">
        <v>6.93</v>
      </c>
      <c r="M181">
        <v>3.06</v>
      </c>
      <c r="N181">
        <v>0.15</v>
      </c>
      <c r="O181">
        <v>2.14</v>
      </c>
      <c r="P181">
        <v>4.0199999999999996</v>
      </c>
      <c r="Q181">
        <v>0.25</v>
      </c>
      <c r="R181">
        <v>4.66</v>
      </c>
      <c r="S181">
        <v>5.72</v>
      </c>
      <c r="T181">
        <v>42</v>
      </c>
      <c r="U181">
        <v>677</v>
      </c>
      <c r="V181">
        <v>34.08</v>
      </c>
      <c r="W181">
        <v>160</v>
      </c>
      <c r="X181">
        <v>7.87</v>
      </c>
      <c r="Y181">
        <v>370</v>
      </c>
      <c r="Z181">
        <v>24.73</v>
      </c>
      <c r="AA181">
        <v>63.59</v>
      </c>
      <c r="AB181">
        <v>8.69</v>
      </c>
      <c r="AC181">
        <v>37.200000000000003</v>
      </c>
      <c r="AD181">
        <v>8.0399999999999991</v>
      </c>
      <c r="AE181">
        <v>1.66</v>
      </c>
      <c r="AF181">
        <v>6.86</v>
      </c>
      <c r="AG181">
        <v>1.01</v>
      </c>
      <c r="AH181">
        <v>6.34</v>
      </c>
      <c r="AI181">
        <v>3.46</v>
      </c>
      <c r="AJ181">
        <v>3.36</v>
      </c>
      <c r="AK181">
        <v>0.47</v>
      </c>
      <c r="AL181">
        <v>4.4400000000000004</v>
      </c>
      <c r="AM181">
        <v>9.77</v>
      </c>
      <c r="AN181">
        <v>4.9999120956399441</v>
      </c>
      <c r="AO181">
        <v>19.8650234741784</v>
      </c>
      <c r="AP181">
        <v>0.06</v>
      </c>
      <c r="AU181">
        <v>50</v>
      </c>
      <c r="AV181">
        <v>50</v>
      </c>
      <c r="AW181">
        <v>50</v>
      </c>
      <c r="AX181">
        <v>50.2</v>
      </c>
      <c r="AY181">
        <v>1.5</v>
      </c>
      <c r="BD181">
        <v>7.84</v>
      </c>
      <c r="BF181">
        <v>98.294432</v>
      </c>
      <c r="BG181">
        <v>8.65</v>
      </c>
      <c r="BH181">
        <v>182.95</v>
      </c>
      <c r="BI181">
        <v>19.079999999999998</v>
      </c>
      <c r="BJ181">
        <v>59.81</v>
      </c>
      <c r="BL181">
        <v>81.430000000000007</v>
      </c>
      <c r="BM181">
        <v>20.149999999999999</v>
      </c>
      <c r="BO181">
        <v>2.2799999999999998</v>
      </c>
      <c r="BP181">
        <v>1.25</v>
      </c>
      <c r="BQ181">
        <v>0.51</v>
      </c>
      <c r="BT181">
        <v>0.43</v>
      </c>
      <c r="BU181">
        <v>11.3</v>
      </c>
      <c r="BV181">
        <v>2.1800000000000002</v>
      </c>
    </row>
    <row r="182" spans="1:74" x14ac:dyDescent="0.3">
      <c r="A182" t="s">
        <v>356</v>
      </c>
      <c r="B182">
        <v>29.538889999999999</v>
      </c>
      <c r="C182">
        <v>89.622500000000002</v>
      </c>
      <c r="D182" t="s">
        <v>358</v>
      </c>
      <c r="E182">
        <v>50.9</v>
      </c>
      <c r="H182">
        <v>60.29</v>
      </c>
      <c r="I182">
        <v>0.72</v>
      </c>
      <c r="J182">
        <v>16.78</v>
      </c>
      <c r="K182">
        <v>6.3075979999999996</v>
      </c>
      <c r="L182">
        <v>5.1100000000000003</v>
      </c>
      <c r="M182">
        <v>3.24</v>
      </c>
      <c r="N182">
        <v>0.12</v>
      </c>
      <c r="O182">
        <v>2.12</v>
      </c>
      <c r="P182">
        <v>3.47</v>
      </c>
      <c r="Q182">
        <v>0.16</v>
      </c>
      <c r="R182">
        <v>4.71</v>
      </c>
      <c r="S182">
        <v>4.03</v>
      </c>
      <c r="T182">
        <v>79</v>
      </c>
      <c r="U182">
        <v>452</v>
      </c>
      <c r="V182">
        <v>26.01</v>
      </c>
      <c r="W182">
        <v>138</v>
      </c>
      <c r="X182">
        <v>8.9</v>
      </c>
      <c r="Y182">
        <v>517</v>
      </c>
      <c r="Z182">
        <v>22.08</v>
      </c>
      <c r="AA182">
        <v>47.84</v>
      </c>
      <c r="AB182">
        <v>5.83</v>
      </c>
      <c r="AC182">
        <v>23.06</v>
      </c>
      <c r="AD182">
        <v>4.8099999999999996</v>
      </c>
      <c r="AE182">
        <v>1.05</v>
      </c>
      <c r="AF182">
        <v>4.38</v>
      </c>
      <c r="AG182">
        <v>0.68</v>
      </c>
      <c r="AH182">
        <v>4.45</v>
      </c>
      <c r="AI182">
        <v>2.65</v>
      </c>
      <c r="AJ182">
        <v>2.96</v>
      </c>
      <c r="AK182">
        <v>0.44</v>
      </c>
      <c r="AL182">
        <v>3.77</v>
      </c>
      <c r="AM182">
        <v>11.11</v>
      </c>
      <c r="AN182">
        <v>5.0673965104344836</v>
      </c>
      <c r="AO182">
        <v>17.37793156478277</v>
      </c>
      <c r="AP182">
        <v>0.17</v>
      </c>
      <c r="AU182">
        <v>50</v>
      </c>
      <c r="AV182">
        <v>50</v>
      </c>
      <c r="AW182">
        <v>50</v>
      </c>
      <c r="AX182">
        <v>50.9</v>
      </c>
      <c r="AY182">
        <v>0.8</v>
      </c>
      <c r="BD182">
        <v>7.01</v>
      </c>
      <c r="BF182">
        <v>98.31759799999999</v>
      </c>
      <c r="BG182">
        <v>17.45</v>
      </c>
      <c r="BH182">
        <v>172.5</v>
      </c>
      <c r="BI182">
        <v>18.190000000000001</v>
      </c>
      <c r="BJ182">
        <v>43.84</v>
      </c>
      <c r="BL182">
        <v>79.900000000000006</v>
      </c>
      <c r="BM182">
        <v>20.420000000000002</v>
      </c>
      <c r="BO182">
        <v>6.56</v>
      </c>
      <c r="BP182">
        <v>0.93</v>
      </c>
      <c r="BQ182">
        <v>0.42</v>
      </c>
      <c r="BT182">
        <v>0.79</v>
      </c>
      <c r="BU182">
        <v>14.4</v>
      </c>
      <c r="BV182">
        <v>3.57</v>
      </c>
    </row>
    <row r="183" spans="1:74" x14ac:dyDescent="0.3">
      <c r="A183" t="s">
        <v>354</v>
      </c>
      <c r="B183">
        <v>29.44</v>
      </c>
      <c r="C183">
        <v>91.88</v>
      </c>
      <c r="D183" t="s">
        <v>359</v>
      </c>
      <c r="E183">
        <v>51.42</v>
      </c>
      <c r="H183">
        <v>64.900000000000006</v>
      </c>
      <c r="I183">
        <v>0.4</v>
      </c>
      <c r="J183">
        <v>16.2</v>
      </c>
      <c r="K183">
        <v>4.0491000000000001</v>
      </c>
      <c r="L183">
        <v>4.9000000000000004</v>
      </c>
      <c r="M183">
        <v>1.8</v>
      </c>
      <c r="N183">
        <v>0.1</v>
      </c>
      <c r="O183">
        <v>2</v>
      </c>
      <c r="P183">
        <v>4.0999999999999996</v>
      </c>
      <c r="Q183">
        <v>0.1</v>
      </c>
      <c r="R183">
        <v>6.42</v>
      </c>
      <c r="S183">
        <v>6.28</v>
      </c>
      <c r="T183">
        <v>15.14</v>
      </c>
      <c r="U183">
        <v>300</v>
      </c>
      <c r="V183">
        <v>13.59</v>
      </c>
      <c r="W183">
        <v>75</v>
      </c>
      <c r="X183">
        <v>4.83</v>
      </c>
      <c r="Y183">
        <v>280</v>
      </c>
      <c r="Z183">
        <v>20.68</v>
      </c>
      <c r="AA183">
        <v>38.979999999999997</v>
      </c>
      <c r="AB183">
        <v>4.22</v>
      </c>
      <c r="AC183">
        <v>15.1</v>
      </c>
      <c r="AD183">
        <v>2.8</v>
      </c>
      <c r="AE183">
        <v>0.91</v>
      </c>
      <c r="AF183">
        <v>2.79</v>
      </c>
      <c r="AG183">
        <v>0.4</v>
      </c>
      <c r="AH183">
        <v>2.4700000000000002</v>
      </c>
      <c r="AI183">
        <v>1.49</v>
      </c>
      <c r="AJ183">
        <v>1.49</v>
      </c>
      <c r="AK183">
        <v>0.23</v>
      </c>
      <c r="AL183">
        <v>2.13</v>
      </c>
      <c r="AM183">
        <v>8.2100000000000009</v>
      </c>
      <c r="AN183">
        <v>9.4284824285673849</v>
      </c>
      <c r="AO183">
        <v>22.075055187637972</v>
      </c>
      <c r="AP183">
        <v>0.05</v>
      </c>
      <c r="AU183">
        <v>50</v>
      </c>
      <c r="AV183">
        <v>51</v>
      </c>
      <c r="AW183">
        <v>51</v>
      </c>
      <c r="AX183">
        <v>51.42</v>
      </c>
      <c r="AY183">
        <v>0.88</v>
      </c>
      <c r="BD183">
        <v>4.5</v>
      </c>
      <c r="BF183">
        <v>98.549099999999996</v>
      </c>
      <c r="BG183">
        <v>8.07</v>
      </c>
      <c r="BH183">
        <v>85.4</v>
      </c>
      <c r="BI183">
        <v>10.45</v>
      </c>
      <c r="BJ183">
        <v>16.02</v>
      </c>
      <c r="BK183">
        <v>1.41</v>
      </c>
      <c r="BL183">
        <v>39.630000000000003</v>
      </c>
      <c r="BM183">
        <v>14.63</v>
      </c>
      <c r="BO183">
        <v>1.58</v>
      </c>
      <c r="BP183">
        <v>0.5</v>
      </c>
      <c r="BQ183">
        <v>0.22</v>
      </c>
      <c r="BT183">
        <v>0.4</v>
      </c>
      <c r="BU183">
        <v>9.2799999999999994</v>
      </c>
      <c r="BV183">
        <v>1.47</v>
      </c>
    </row>
    <row r="184" spans="1:74" x14ac:dyDescent="0.3">
      <c r="A184" t="s">
        <v>356</v>
      </c>
      <c r="B184">
        <v>29.3675</v>
      </c>
      <c r="C184">
        <v>90.724440000000001</v>
      </c>
      <c r="D184" t="s">
        <v>360</v>
      </c>
      <c r="E184">
        <v>51.5</v>
      </c>
      <c r="H184">
        <v>61.42</v>
      </c>
      <c r="I184">
        <v>0.71</v>
      </c>
      <c r="J184">
        <v>16.829999999999998</v>
      </c>
      <c r="K184">
        <v>5.5607639999999998</v>
      </c>
      <c r="L184">
        <v>5.34</v>
      </c>
      <c r="M184">
        <v>2.66</v>
      </c>
      <c r="N184">
        <v>0.11</v>
      </c>
      <c r="O184">
        <v>2.46</v>
      </c>
      <c r="P184">
        <v>4.18</v>
      </c>
      <c r="Q184">
        <v>0.22</v>
      </c>
      <c r="R184">
        <v>12.79</v>
      </c>
      <c r="S184">
        <v>9.15</v>
      </c>
      <c r="T184">
        <v>58</v>
      </c>
      <c r="U184">
        <v>559</v>
      </c>
      <c r="V184">
        <v>18.78</v>
      </c>
      <c r="W184">
        <v>173</v>
      </c>
      <c r="X184">
        <v>5.22</v>
      </c>
      <c r="Y184">
        <v>452</v>
      </c>
      <c r="Z184">
        <v>17.440000000000001</v>
      </c>
      <c r="AA184">
        <v>36.840000000000003</v>
      </c>
      <c r="AB184">
        <v>4.75</v>
      </c>
      <c r="AC184">
        <v>17.98</v>
      </c>
      <c r="AD184">
        <v>4.13</v>
      </c>
      <c r="AE184">
        <v>1.01</v>
      </c>
      <c r="AF184">
        <v>3.4</v>
      </c>
      <c r="AG184">
        <v>0.54</v>
      </c>
      <c r="AH184">
        <v>2.95</v>
      </c>
      <c r="AI184">
        <v>1.81</v>
      </c>
      <c r="AJ184">
        <v>1.79</v>
      </c>
      <c r="AK184">
        <v>0.28999999999999998</v>
      </c>
      <c r="AL184">
        <v>4.79</v>
      </c>
      <c r="AM184">
        <v>4.71</v>
      </c>
      <c r="AN184">
        <v>6.6186738325908117</v>
      </c>
      <c r="AO184">
        <v>29.765708200212991</v>
      </c>
      <c r="AP184">
        <v>0.1</v>
      </c>
      <c r="AU184">
        <v>50</v>
      </c>
      <c r="AV184">
        <v>51</v>
      </c>
      <c r="AW184">
        <v>51</v>
      </c>
      <c r="AX184">
        <v>51.5</v>
      </c>
      <c r="AY184">
        <v>0.8</v>
      </c>
      <c r="BD184">
        <v>6.18</v>
      </c>
      <c r="BF184">
        <v>99.490763999999999</v>
      </c>
      <c r="BG184">
        <v>12.26</v>
      </c>
      <c r="BH184">
        <v>132.75</v>
      </c>
      <c r="BI184">
        <v>16.48</v>
      </c>
      <c r="BJ184">
        <v>45.77</v>
      </c>
      <c r="BL184">
        <v>73.56</v>
      </c>
      <c r="BM184">
        <v>16.600000000000001</v>
      </c>
      <c r="BO184">
        <v>4.68</v>
      </c>
      <c r="BP184">
        <v>0.66</v>
      </c>
      <c r="BQ184">
        <v>0.28000000000000003</v>
      </c>
      <c r="BT184">
        <v>0.37</v>
      </c>
      <c r="BU184">
        <v>17.61</v>
      </c>
      <c r="BV184">
        <v>1.63</v>
      </c>
    </row>
    <row r="185" spans="1:74" x14ac:dyDescent="0.3">
      <c r="A185" t="s">
        <v>245</v>
      </c>
      <c r="B185">
        <v>29.359500000000001</v>
      </c>
      <c r="C185">
        <v>90.711805560000002</v>
      </c>
      <c r="D185" t="s">
        <v>361</v>
      </c>
      <c r="E185">
        <v>52</v>
      </c>
      <c r="H185">
        <v>56.24</v>
      </c>
      <c r="I185">
        <v>0.71</v>
      </c>
      <c r="J185">
        <v>18.21</v>
      </c>
      <c r="K185">
        <v>6.9734499999999997</v>
      </c>
      <c r="L185">
        <v>6.77</v>
      </c>
      <c r="M185">
        <v>3.6</v>
      </c>
      <c r="N185">
        <v>0.14000000000000001</v>
      </c>
      <c r="O185">
        <v>1.67</v>
      </c>
      <c r="P185">
        <v>4.2</v>
      </c>
      <c r="Q185">
        <v>0.24</v>
      </c>
      <c r="R185">
        <v>4.82</v>
      </c>
      <c r="S185">
        <v>7.17</v>
      </c>
      <c r="T185">
        <v>28.4</v>
      </c>
      <c r="U185">
        <v>609</v>
      </c>
      <c r="V185">
        <v>18.100000000000001</v>
      </c>
      <c r="W185">
        <v>81.7</v>
      </c>
      <c r="X185">
        <v>5.69</v>
      </c>
      <c r="Y185">
        <v>327</v>
      </c>
      <c r="Z185">
        <v>15.7</v>
      </c>
      <c r="AA185">
        <v>32.200000000000003</v>
      </c>
      <c r="AB185">
        <v>4.09</v>
      </c>
      <c r="AC185">
        <v>17.7</v>
      </c>
      <c r="AD185">
        <v>3.85</v>
      </c>
      <c r="AE185">
        <v>1.1399999999999999</v>
      </c>
      <c r="AF185">
        <v>3.33</v>
      </c>
      <c r="AG185">
        <v>0.5</v>
      </c>
      <c r="AH185">
        <v>2.98</v>
      </c>
      <c r="AI185">
        <v>1.72</v>
      </c>
      <c r="AJ185">
        <v>1.83</v>
      </c>
      <c r="AK185">
        <v>0.28999999999999998</v>
      </c>
      <c r="AL185">
        <v>2.2599999999999998</v>
      </c>
      <c r="AM185">
        <v>1.1399999999999999</v>
      </c>
      <c r="AN185">
        <v>5.8280878928316158</v>
      </c>
      <c r="AO185">
        <v>33.646408839779014</v>
      </c>
      <c r="AP185">
        <v>0.05</v>
      </c>
      <c r="AU185">
        <v>50</v>
      </c>
      <c r="AV185">
        <v>52</v>
      </c>
      <c r="AW185">
        <v>52</v>
      </c>
      <c r="AX185">
        <v>52</v>
      </c>
      <c r="BD185">
        <v>7.75</v>
      </c>
      <c r="BF185">
        <v>98.753449999999987</v>
      </c>
      <c r="BG185">
        <v>15.8</v>
      </c>
      <c r="BH185">
        <v>167</v>
      </c>
      <c r="BI185">
        <v>21.3</v>
      </c>
      <c r="BJ185">
        <v>19.7</v>
      </c>
      <c r="BL185">
        <v>78.3</v>
      </c>
      <c r="BM185">
        <v>18.100000000000001</v>
      </c>
      <c r="BO185">
        <v>0.94</v>
      </c>
      <c r="BP185">
        <v>0.6</v>
      </c>
      <c r="BQ185">
        <v>0.27</v>
      </c>
      <c r="BR185">
        <v>12.4</v>
      </c>
      <c r="BS185">
        <v>1.06</v>
      </c>
      <c r="BT185">
        <v>0.31</v>
      </c>
      <c r="BU185">
        <v>7.78</v>
      </c>
      <c r="BV185">
        <v>0.38</v>
      </c>
    </row>
    <row r="186" spans="1:74" x14ac:dyDescent="0.3">
      <c r="A186" t="s">
        <v>356</v>
      </c>
      <c r="B186">
        <v>29.463889999999999</v>
      </c>
      <c r="C186">
        <v>90.89667</v>
      </c>
      <c r="D186" t="s">
        <v>362</v>
      </c>
      <c r="E186">
        <v>52.9</v>
      </c>
      <c r="H186">
        <v>57.43</v>
      </c>
      <c r="I186">
        <v>1.05</v>
      </c>
      <c r="J186">
        <v>18.670000000000002</v>
      </c>
      <c r="K186">
        <v>5.6147520000000002</v>
      </c>
      <c r="L186">
        <v>5.27</v>
      </c>
      <c r="M186">
        <v>2.3199999999999998</v>
      </c>
      <c r="N186">
        <v>0.11</v>
      </c>
      <c r="O186">
        <v>2.71</v>
      </c>
      <c r="P186">
        <v>4.7300000000000004</v>
      </c>
      <c r="Q186">
        <v>0.37</v>
      </c>
      <c r="R186">
        <v>10.1</v>
      </c>
      <c r="S186">
        <v>6.46</v>
      </c>
      <c r="T186">
        <v>65</v>
      </c>
      <c r="U186">
        <v>942</v>
      </c>
      <c r="V186">
        <v>25.33</v>
      </c>
      <c r="W186">
        <v>339</v>
      </c>
      <c r="X186">
        <v>13.52</v>
      </c>
      <c r="Y186">
        <v>1273</v>
      </c>
      <c r="Z186">
        <v>42.5</v>
      </c>
      <c r="AA186">
        <v>90.86</v>
      </c>
      <c r="AB186">
        <v>11.7</v>
      </c>
      <c r="AC186">
        <v>44.89</v>
      </c>
      <c r="AD186">
        <v>8.5299999999999994</v>
      </c>
      <c r="AE186">
        <v>2.08</v>
      </c>
      <c r="AF186">
        <v>6.19</v>
      </c>
      <c r="AG186">
        <v>0.88</v>
      </c>
      <c r="AH186">
        <v>4.6900000000000004</v>
      </c>
      <c r="AI186">
        <v>2.44</v>
      </c>
      <c r="AJ186">
        <v>2.25</v>
      </c>
      <c r="AK186">
        <v>0.34</v>
      </c>
      <c r="AL186">
        <v>8.02</v>
      </c>
      <c r="AM186">
        <v>6.82</v>
      </c>
      <c r="AN186">
        <v>12.831692451945621</v>
      </c>
      <c r="AO186">
        <v>37.189103829451248</v>
      </c>
      <c r="AP186">
        <v>7.0000000000000007E-2</v>
      </c>
      <c r="AU186">
        <v>50</v>
      </c>
      <c r="AV186">
        <v>52</v>
      </c>
      <c r="AW186">
        <v>52</v>
      </c>
      <c r="AX186">
        <v>52.9</v>
      </c>
      <c r="AY186">
        <v>0.7</v>
      </c>
      <c r="BD186">
        <v>6.24</v>
      </c>
      <c r="BF186">
        <v>98.274751999999992</v>
      </c>
      <c r="BG186">
        <v>10.5</v>
      </c>
      <c r="BH186">
        <v>112.71</v>
      </c>
      <c r="BI186">
        <v>12.43</v>
      </c>
      <c r="BJ186">
        <v>21.87</v>
      </c>
      <c r="BL186">
        <v>91.11</v>
      </c>
      <c r="BM186">
        <v>20.239999999999998</v>
      </c>
      <c r="BO186">
        <v>2.74</v>
      </c>
      <c r="BP186">
        <v>0.93</v>
      </c>
      <c r="BQ186">
        <v>0.37</v>
      </c>
      <c r="BT186">
        <v>0.88</v>
      </c>
      <c r="BU186">
        <v>10.119999999999999</v>
      </c>
      <c r="BV186">
        <v>1.97</v>
      </c>
    </row>
    <row r="187" spans="1:74" x14ac:dyDescent="0.3">
      <c r="A187" t="s">
        <v>356</v>
      </c>
      <c r="B187">
        <v>29.490559999999999</v>
      </c>
      <c r="C187">
        <v>90.961110000000005</v>
      </c>
      <c r="D187" t="s">
        <v>363</v>
      </c>
      <c r="E187">
        <v>53.4</v>
      </c>
      <c r="H187">
        <v>60.23</v>
      </c>
      <c r="I187">
        <v>0.66</v>
      </c>
      <c r="J187">
        <v>17.149999999999999</v>
      </c>
      <c r="K187">
        <v>5.98367</v>
      </c>
      <c r="L187">
        <v>6.39</v>
      </c>
      <c r="M187">
        <v>2.91</v>
      </c>
      <c r="N187">
        <v>0.12</v>
      </c>
      <c r="O187">
        <v>1.85</v>
      </c>
      <c r="P187">
        <v>3.9</v>
      </c>
      <c r="Q187">
        <v>0.19</v>
      </c>
      <c r="R187">
        <v>13.31</v>
      </c>
      <c r="S187">
        <v>7.23</v>
      </c>
      <c r="T187">
        <v>20</v>
      </c>
      <c r="U187">
        <v>386</v>
      </c>
      <c r="V187">
        <v>24.55</v>
      </c>
      <c r="W187">
        <v>98</v>
      </c>
      <c r="X187">
        <v>7.08</v>
      </c>
      <c r="Y187">
        <v>370</v>
      </c>
      <c r="Z187">
        <v>15.45</v>
      </c>
      <c r="AA187">
        <v>31.82</v>
      </c>
      <c r="AB187">
        <v>4.6900000000000004</v>
      </c>
      <c r="AC187">
        <v>19.25</v>
      </c>
      <c r="AD187">
        <v>4.24</v>
      </c>
      <c r="AE187">
        <v>1.02</v>
      </c>
      <c r="AF187">
        <v>3.97</v>
      </c>
      <c r="AG187">
        <v>0.63</v>
      </c>
      <c r="AH187">
        <v>4.16</v>
      </c>
      <c r="AI187">
        <v>2.4900000000000002</v>
      </c>
      <c r="AJ187">
        <v>2.66</v>
      </c>
      <c r="AK187">
        <v>0.38</v>
      </c>
      <c r="AL187">
        <v>2.4300000000000002</v>
      </c>
      <c r="AM187">
        <v>4.9800000000000004</v>
      </c>
      <c r="AN187">
        <v>3.9457028647568291</v>
      </c>
      <c r="AO187">
        <v>15.723014256619139</v>
      </c>
      <c r="AP187">
        <v>0.05</v>
      </c>
      <c r="AU187">
        <v>50</v>
      </c>
      <c r="AV187">
        <v>53</v>
      </c>
      <c r="AW187">
        <v>53</v>
      </c>
      <c r="AX187">
        <v>53.4</v>
      </c>
      <c r="AY187">
        <v>1</v>
      </c>
      <c r="BD187">
        <v>6.65</v>
      </c>
      <c r="BF187">
        <v>99.383669999999995</v>
      </c>
      <c r="BG187">
        <v>11.93</v>
      </c>
      <c r="BH187">
        <v>151.34</v>
      </c>
      <c r="BI187">
        <v>15.46</v>
      </c>
      <c r="BJ187">
        <v>27.82</v>
      </c>
      <c r="BL187">
        <v>64.66</v>
      </c>
      <c r="BM187">
        <v>17.149999999999999</v>
      </c>
      <c r="BO187">
        <v>3.54</v>
      </c>
      <c r="BP187">
        <v>0.87</v>
      </c>
      <c r="BQ187">
        <v>0.38</v>
      </c>
      <c r="BT187">
        <v>0.49</v>
      </c>
      <c r="BU187">
        <v>13.27</v>
      </c>
      <c r="BV187">
        <v>1.45</v>
      </c>
    </row>
    <row r="188" spans="1:74" x14ac:dyDescent="0.3">
      <c r="A188" t="s">
        <v>351</v>
      </c>
      <c r="B188">
        <v>29.25861111</v>
      </c>
      <c r="C188">
        <v>91.84</v>
      </c>
      <c r="D188" t="s">
        <v>364</v>
      </c>
      <c r="E188">
        <v>54</v>
      </c>
      <c r="H188">
        <v>59.52</v>
      </c>
      <c r="I188">
        <v>0.68300000000000005</v>
      </c>
      <c r="J188">
        <v>17.48</v>
      </c>
      <c r="K188">
        <v>5.9566759999999999</v>
      </c>
      <c r="L188">
        <v>6.22</v>
      </c>
      <c r="M188">
        <v>2.88</v>
      </c>
      <c r="N188">
        <v>0.112</v>
      </c>
      <c r="O188">
        <v>2.13</v>
      </c>
      <c r="P188">
        <v>3.55</v>
      </c>
      <c r="Q188">
        <v>0.18</v>
      </c>
      <c r="R188">
        <v>17.600000000000001</v>
      </c>
      <c r="S188">
        <v>10</v>
      </c>
      <c r="T188">
        <v>54</v>
      </c>
      <c r="U188">
        <v>519</v>
      </c>
      <c r="V188">
        <v>16</v>
      </c>
      <c r="W188">
        <v>189</v>
      </c>
      <c r="X188">
        <v>4.5</v>
      </c>
      <c r="Y188">
        <v>416</v>
      </c>
      <c r="Z188">
        <v>15.9</v>
      </c>
      <c r="AA188">
        <v>33.4</v>
      </c>
      <c r="AB188">
        <v>4.1100000000000003</v>
      </c>
      <c r="AC188">
        <v>16.399999999999999</v>
      </c>
      <c r="AD188">
        <v>3.4</v>
      </c>
      <c r="AE188">
        <v>0.91</v>
      </c>
      <c r="AF188">
        <v>3.07</v>
      </c>
      <c r="AG188">
        <v>0.52</v>
      </c>
      <c r="AH188">
        <v>3</v>
      </c>
      <c r="AI188">
        <v>1.79</v>
      </c>
      <c r="AJ188">
        <v>1.82</v>
      </c>
      <c r="AK188">
        <v>0.309</v>
      </c>
      <c r="AL188">
        <v>4.5999999999999996</v>
      </c>
      <c r="AM188">
        <v>2.81</v>
      </c>
      <c r="AN188">
        <v>5.934761441090556</v>
      </c>
      <c r="AO188">
        <v>32.4375</v>
      </c>
      <c r="AP188">
        <v>0.1</v>
      </c>
      <c r="AU188">
        <v>50</v>
      </c>
      <c r="AV188">
        <v>54</v>
      </c>
      <c r="AW188">
        <v>54</v>
      </c>
      <c r="AX188">
        <v>54</v>
      </c>
      <c r="BD188">
        <v>6.62</v>
      </c>
      <c r="BF188">
        <v>98.711675999999997</v>
      </c>
      <c r="BG188">
        <v>15</v>
      </c>
      <c r="BH188">
        <v>145</v>
      </c>
      <c r="BI188">
        <v>17.600000000000001</v>
      </c>
      <c r="BP188">
        <v>0.61</v>
      </c>
      <c r="BQ188">
        <v>0.26700000000000002</v>
      </c>
      <c r="BT188">
        <v>0.32</v>
      </c>
      <c r="BU188">
        <v>8</v>
      </c>
      <c r="BV188">
        <v>0.99</v>
      </c>
    </row>
    <row r="189" spans="1:74" x14ac:dyDescent="0.3">
      <c r="A189" t="s">
        <v>356</v>
      </c>
      <c r="B189">
        <v>29.481670000000001</v>
      </c>
      <c r="C189">
        <v>90.873890000000003</v>
      </c>
      <c r="D189" t="s">
        <v>365</v>
      </c>
      <c r="E189">
        <v>55.3</v>
      </c>
      <c r="H189">
        <v>56.62</v>
      </c>
      <c r="I189">
        <v>1.1499999999999999</v>
      </c>
      <c r="J189">
        <v>18.46</v>
      </c>
      <c r="K189">
        <v>6.2176179999999999</v>
      </c>
      <c r="L189">
        <v>5.67</v>
      </c>
      <c r="M189">
        <v>2.65</v>
      </c>
      <c r="N189">
        <v>0.12</v>
      </c>
      <c r="O189">
        <v>2.36</v>
      </c>
      <c r="P189">
        <v>4.71</v>
      </c>
      <c r="Q189">
        <v>0.42</v>
      </c>
      <c r="R189">
        <v>12.24</v>
      </c>
      <c r="S189">
        <v>7.69</v>
      </c>
      <c r="T189">
        <v>78</v>
      </c>
      <c r="U189">
        <v>919</v>
      </c>
      <c r="V189">
        <v>31.13</v>
      </c>
      <c r="W189">
        <v>378</v>
      </c>
      <c r="X189">
        <v>15.7</v>
      </c>
      <c r="Y189">
        <v>850</v>
      </c>
      <c r="Z189">
        <v>45.68</v>
      </c>
      <c r="AA189">
        <v>97.73</v>
      </c>
      <c r="AB189">
        <v>12.27</v>
      </c>
      <c r="AC189">
        <v>46.95</v>
      </c>
      <c r="AD189">
        <v>8.9499999999999993</v>
      </c>
      <c r="AE189">
        <v>2.08</v>
      </c>
      <c r="AF189">
        <v>6.7</v>
      </c>
      <c r="AG189">
        <v>0.96</v>
      </c>
      <c r="AH189">
        <v>5.34</v>
      </c>
      <c r="AI189">
        <v>2.87</v>
      </c>
      <c r="AJ189">
        <v>3.1</v>
      </c>
      <c r="AK189">
        <v>0.48</v>
      </c>
      <c r="AL189">
        <v>8.82</v>
      </c>
      <c r="AM189">
        <v>10.16</v>
      </c>
      <c r="AN189">
        <v>10.010181026269221</v>
      </c>
      <c r="AO189">
        <v>29.521362030195949</v>
      </c>
      <c r="AP189">
        <v>0.08</v>
      </c>
      <c r="AU189">
        <v>60</v>
      </c>
      <c r="AV189">
        <v>55</v>
      </c>
      <c r="AW189">
        <v>55</v>
      </c>
      <c r="AX189">
        <v>55.3</v>
      </c>
      <c r="AY189">
        <v>1</v>
      </c>
      <c r="BD189">
        <v>6.91</v>
      </c>
      <c r="BF189">
        <v>98.377617999999998</v>
      </c>
      <c r="BG189">
        <v>11.79</v>
      </c>
      <c r="BH189">
        <v>128.44</v>
      </c>
      <c r="BI189">
        <v>14.03</v>
      </c>
      <c r="BJ189">
        <v>26.05</v>
      </c>
      <c r="BL189">
        <v>96.08</v>
      </c>
      <c r="BM189">
        <v>20.62</v>
      </c>
      <c r="BO189">
        <v>5.22</v>
      </c>
      <c r="BP189">
        <v>1.07</v>
      </c>
      <c r="BQ189">
        <v>0.45</v>
      </c>
      <c r="BT189">
        <v>1.1100000000000001</v>
      </c>
      <c r="BU189">
        <v>10.039999999999999</v>
      </c>
      <c r="BV189">
        <v>2.69</v>
      </c>
    </row>
    <row r="190" spans="1:74" x14ac:dyDescent="0.3">
      <c r="A190" t="s">
        <v>366</v>
      </c>
      <c r="B190">
        <v>29.254722220000001</v>
      </c>
      <c r="C190">
        <v>91.814999999999998</v>
      </c>
      <c r="D190" t="s">
        <v>367</v>
      </c>
      <c r="E190">
        <v>55.42</v>
      </c>
      <c r="H190">
        <v>56.73</v>
      </c>
      <c r="I190">
        <v>0.8</v>
      </c>
      <c r="J190">
        <v>17.100000000000001</v>
      </c>
      <c r="K190">
        <v>7.0634300000000003</v>
      </c>
      <c r="L190">
        <v>6.62</v>
      </c>
      <c r="M190">
        <v>3.88</v>
      </c>
      <c r="N190">
        <v>0.19</v>
      </c>
      <c r="O190">
        <v>1.76</v>
      </c>
      <c r="P190">
        <v>4.04</v>
      </c>
      <c r="Q190">
        <v>0.19</v>
      </c>
      <c r="R190">
        <v>46.1</v>
      </c>
      <c r="S190">
        <v>16</v>
      </c>
      <c r="T190">
        <v>63</v>
      </c>
      <c r="U190">
        <v>333</v>
      </c>
      <c r="V190">
        <v>21</v>
      </c>
      <c r="W190">
        <v>106</v>
      </c>
      <c r="X190">
        <v>7.1</v>
      </c>
      <c r="Y190">
        <v>265</v>
      </c>
      <c r="Z190">
        <v>13</v>
      </c>
      <c r="AA190">
        <v>32.4</v>
      </c>
      <c r="AB190">
        <v>4.33</v>
      </c>
      <c r="AC190">
        <v>17.7</v>
      </c>
      <c r="AD190">
        <v>4.08</v>
      </c>
      <c r="AE190">
        <v>0.86199999999999999</v>
      </c>
      <c r="AF190">
        <v>3.9</v>
      </c>
      <c r="AG190">
        <v>0.66</v>
      </c>
      <c r="AH190">
        <v>3.9</v>
      </c>
      <c r="AI190">
        <v>2.41</v>
      </c>
      <c r="AJ190">
        <v>2.75</v>
      </c>
      <c r="AK190">
        <v>0.45400000000000001</v>
      </c>
      <c r="AL190">
        <v>3.6</v>
      </c>
      <c r="AM190">
        <v>8.4700000000000006</v>
      </c>
      <c r="AN190">
        <v>3.2113540467970849</v>
      </c>
      <c r="AO190">
        <v>15.857142857142859</v>
      </c>
      <c r="AP190">
        <v>0.19</v>
      </c>
      <c r="AU190">
        <v>60</v>
      </c>
      <c r="AV190">
        <v>55</v>
      </c>
      <c r="AW190">
        <v>55</v>
      </c>
      <c r="AX190">
        <v>55.42</v>
      </c>
      <c r="AY190">
        <v>0.68</v>
      </c>
      <c r="BD190">
        <v>7.85</v>
      </c>
      <c r="BF190">
        <v>98.373429999999999</v>
      </c>
      <c r="BG190">
        <v>20</v>
      </c>
      <c r="BH190">
        <v>178</v>
      </c>
      <c r="BI190">
        <v>21.8</v>
      </c>
      <c r="BP190">
        <v>0.81</v>
      </c>
      <c r="BQ190">
        <v>0.38900000000000001</v>
      </c>
      <c r="BT190">
        <v>0.98</v>
      </c>
      <c r="BU190">
        <v>5</v>
      </c>
      <c r="BV190">
        <v>3.22</v>
      </c>
    </row>
    <row r="191" spans="1:74" x14ac:dyDescent="0.3">
      <c r="A191" t="s">
        <v>356</v>
      </c>
      <c r="B191">
        <v>29.357500000000002</v>
      </c>
      <c r="C191">
        <v>90.716669999999993</v>
      </c>
      <c r="D191" t="s">
        <v>368</v>
      </c>
      <c r="E191">
        <v>55.5</v>
      </c>
      <c r="H191">
        <v>56.09</v>
      </c>
      <c r="I191">
        <v>1.08</v>
      </c>
      <c r="J191">
        <v>17.43</v>
      </c>
      <c r="K191">
        <v>7.5583200000000001</v>
      </c>
      <c r="L191">
        <v>7.22</v>
      </c>
      <c r="M191">
        <v>3.48</v>
      </c>
      <c r="N191">
        <v>0.14000000000000001</v>
      </c>
      <c r="O191">
        <v>1.94</v>
      </c>
      <c r="P191">
        <v>3.79</v>
      </c>
      <c r="Q191">
        <v>0.51</v>
      </c>
      <c r="R191">
        <v>32.53</v>
      </c>
      <c r="S191">
        <v>14.91</v>
      </c>
      <c r="T191">
        <v>56</v>
      </c>
      <c r="U191">
        <v>580</v>
      </c>
      <c r="V191">
        <v>20.82</v>
      </c>
      <c r="W191">
        <v>121</v>
      </c>
      <c r="X191">
        <v>5.33</v>
      </c>
      <c r="Y191">
        <v>503</v>
      </c>
      <c r="Z191">
        <v>17.739999999999998</v>
      </c>
      <c r="AA191">
        <v>40.89</v>
      </c>
      <c r="AB191">
        <v>5.26</v>
      </c>
      <c r="AC191">
        <v>20.16</v>
      </c>
      <c r="AD191">
        <v>4.72</v>
      </c>
      <c r="AE191">
        <v>1.22</v>
      </c>
      <c r="AF191">
        <v>3.9</v>
      </c>
      <c r="AG191">
        <v>0.6</v>
      </c>
      <c r="AH191">
        <v>3.35</v>
      </c>
      <c r="AI191">
        <v>2</v>
      </c>
      <c r="AJ191">
        <v>1.99</v>
      </c>
      <c r="AK191">
        <v>0.33</v>
      </c>
      <c r="AL191">
        <v>3.45</v>
      </c>
      <c r="AM191">
        <v>4.1900000000000004</v>
      </c>
      <c r="AN191">
        <v>6.0558912706994894</v>
      </c>
      <c r="AO191">
        <v>27.857829010566761</v>
      </c>
      <c r="AP191">
        <v>0.1</v>
      </c>
      <c r="AU191">
        <v>60</v>
      </c>
      <c r="AV191">
        <v>55</v>
      </c>
      <c r="AW191">
        <v>55</v>
      </c>
      <c r="AX191">
        <v>55.5</v>
      </c>
      <c r="AY191">
        <v>1.2</v>
      </c>
      <c r="BD191">
        <v>8.4</v>
      </c>
      <c r="BF191">
        <v>99.238320000000002</v>
      </c>
      <c r="BG191">
        <v>15.45</v>
      </c>
      <c r="BH191">
        <v>160.38999999999999</v>
      </c>
      <c r="BI191">
        <v>20.23</v>
      </c>
      <c r="BJ191">
        <v>57.01</v>
      </c>
      <c r="BL191">
        <v>78.680000000000007</v>
      </c>
      <c r="BM191">
        <v>16.89</v>
      </c>
      <c r="BO191">
        <v>2.96</v>
      </c>
      <c r="BP191">
        <v>0.75</v>
      </c>
      <c r="BQ191">
        <v>0.32</v>
      </c>
      <c r="BT191">
        <v>0.39</v>
      </c>
      <c r="BU191">
        <v>13.33</v>
      </c>
      <c r="BV191">
        <v>1.3</v>
      </c>
    </row>
    <row r="192" spans="1:74" x14ac:dyDescent="0.3">
      <c r="A192" t="s">
        <v>369</v>
      </c>
      <c r="B192">
        <v>29.541667</v>
      </c>
      <c r="C192">
        <v>91.32</v>
      </c>
      <c r="D192" t="s">
        <v>370</v>
      </c>
      <c r="E192">
        <v>60.7</v>
      </c>
      <c r="H192">
        <v>56.9</v>
      </c>
      <c r="I192">
        <v>0.9</v>
      </c>
      <c r="J192">
        <v>17.45</v>
      </c>
      <c r="K192">
        <v>7.7742719999999998</v>
      </c>
      <c r="L192">
        <v>6.63</v>
      </c>
      <c r="M192">
        <v>3.37</v>
      </c>
      <c r="N192">
        <v>0.16</v>
      </c>
      <c r="O192">
        <v>1.53</v>
      </c>
      <c r="P192">
        <v>3.44</v>
      </c>
      <c r="Q192">
        <v>0.21</v>
      </c>
      <c r="R192">
        <v>13.9</v>
      </c>
      <c r="S192">
        <v>11.6</v>
      </c>
      <c r="T192">
        <v>34.9</v>
      </c>
      <c r="U192">
        <v>446.1</v>
      </c>
      <c r="V192">
        <v>19.3</v>
      </c>
      <c r="W192">
        <v>34.799999999999997</v>
      </c>
      <c r="X192">
        <v>5.6</v>
      </c>
      <c r="Y192">
        <v>323.10000000000002</v>
      </c>
      <c r="Z192">
        <v>14.66</v>
      </c>
      <c r="AA192">
        <v>32.979999999999997</v>
      </c>
      <c r="AB192">
        <v>4.16</v>
      </c>
      <c r="AC192">
        <v>17.72</v>
      </c>
      <c r="AD192">
        <v>4.1100000000000003</v>
      </c>
      <c r="AE192">
        <v>1.23</v>
      </c>
      <c r="AF192">
        <v>3.81</v>
      </c>
      <c r="AG192">
        <v>0.62</v>
      </c>
      <c r="AH192">
        <v>3.65</v>
      </c>
      <c r="AI192">
        <v>2.02</v>
      </c>
      <c r="AJ192">
        <v>1.92</v>
      </c>
      <c r="AK192">
        <v>0.3</v>
      </c>
      <c r="AL192">
        <v>1.3</v>
      </c>
      <c r="AM192">
        <v>9</v>
      </c>
      <c r="AN192">
        <v>5.1869286216596349</v>
      </c>
      <c r="AO192">
        <v>23.1139896373057</v>
      </c>
      <c r="AP192">
        <v>0.08</v>
      </c>
      <c r="AU192">
        <v>60</v>
      </c>
      <c r="AV192">
        <v>60</v>
      </c>
      <c r="AW192">
        <v>60</v>
      </c>
      <c r="AX192">
        <v>60.7</v>
      </c>
      <c r="AY192">
        <v>2.1</v>
      </c>
      <c r="BD192">
        <v>8.64</v>
      </c>
      <c r="BF192">
        <v>98.364271999999985</v>
      </c>
      <c r="BG192">
        <v>15.8</v>
      </c>
      <c r="BH192">
        <v>188.2</v>
      </c>
      <c r="BI192">
        <v>22.6</v>
      </c>
      <c r="BM192">
        <v>18.3</v>
      </c>
      <c r="BP192">
        <v>0.75</v>
      </c>
      <c r="BQ192">
        <v>0.3</v>
      </c>
      <c r="BT192">
        <v>0.4</v>
      </c>
      <c r="BU192">
        <v>9.9</v>
      </c>
      <c r="BV192">
        <v>2.1</v>
      </c>
    </row>
    <row r="193" spans="1:74" x14ac:dyDescent="0.3">
      <c r="A193" t="s">
        <v>369</v>
      </c>
      <c r="B193">
        <v>29.541667</v>
      </c>
      <c r="C193">
        <v>91.32</v>
      </c>
      <c r="D193" t="s">
        <v>371</v>
      </c>
      <c r="E193">
        <v>60.7</v>
      </c>
      <c r="H193">
        <v>60.06</v>
      </c>
      <c r="I193">
        <v>0.71</v>
      </c>
      <c r="J193">
        <v>16.72</v>
      </c>
      <c r="K193">
        <v>6.7305039999999998</v>
      </c>
      <c r="L193">
        <v>5.76</v>
      </c>
      <c r="M193">
        <v>2.73</v>
      </c>
      <c r="N193">
        <v>0.18</v>
      </c>
      <c r="O193">
        <v>1.89</v>
      </c>
      <c r="P193">
        <v>3.57</v>
      </c>
      <c r="Q193">
        <v>0.17</v>
      </c>
      <c r="R193">
        <v>25.5</v>
      </c>
      <c r="S193">
        <v>12.1</v>
      </c>
      <c r="T193">
        <v>44.3</v>
      </c>
      <c r="U193">
        <v>421.9</v>
      </c>
      <c r="V193">
        <v>17.399999999999999</v>
      </c>
      <c r="W193">
        <v>44.7</v>
      </c>
      <c r="X193">
        <v>5.0999999999999996</v>
      </c>
      <c r="Y193">
        <v>394.9</v>
      </c>
      <c r="Z193">
        <v>14.14</v>
      </c>
      <c r="AA193">
        <v>31.08</v>
      </c>
      <c r="AB193">
        <v>4.1399999999999997</v>
      </c>
      <c r="AC193">
        <v>16.91</v>
      </c>
      <c r="AD193">
        <v>3.76</v>
      </c>
      <c r="AE193">
        <v>1.0900000000000001</v>
      </c>
      <c r="AF193">
        <v>3.61</v>
      </c>
      <c r="AG193">
        <v>0.55000000000000004</v>
      </c>
      <c r="AH193">
        <v>3.31</v>
      </c>
      <c r="AI193">
        <v>1.85</v>
      </c>
      <c r="AJ193">
        <v>1.78</v>
      </c>
      <c r="AK193">
        <v>0.27</v>
      </c>
      <c r="AL193">
        <v>1.6</v>
      </c>
      <c r="AM193">
        <v>3.9</v>
      </c>
      <c r="AN193">
        <v>5.3964348362015846</v>
      </c>
      <c r="AO193">
        <v>24.24712643678161</v>
      </c>
      <c r="AP193">
        <v>0.11</v>
      </c>
      <c r="AU193">
        <v>60</v>
      </c>
      <c r="AV193">
        <v>60</v>
      </c>
      <c r="AW193">
        <v>60</v>
      </c>
      <c r="AX193">
        <v>60.7</v>
      </c>
      <c r="AY193">
        <v>1.7</v>
      </c>
      <c r="BD193">
        <v>7.48</v>
      </c>
      <c r="BF193">
        <v>98.520504000000017</v>
      </c>
      <c r="BG193">
        <v>15.2</v>
      </c>
      <c r="BH193">
        <v>154.80000000000001</v>
      </c>
      <c r="BI193">
        <v>19.399999999999999</v>
      </c>
      <c r="BM193">
        <v>17.899999999999999</v>
      </c>
      <c r="BP193">
        <v>0.67</v>
      </c>
      <c r="BQ193">
        <v>0.27</v>
      </c>
      <c r="BT193">
        <v>0.4</v>
      </c>
      <c r="BU193">
        <v>9.4</v>
      </c>
      <c r="BV193">
        <v>1.1000000000000001</v>
      </c>
    </row>
    <row r="194" spans="1:74" x14ac:dyDescent="0.3">
      <c r="A194" t="s">
        <v>369</v>
      </c>
      <c r="B194">
        <v>29.541667</v>
      </c>
      <c r="C194">
        <v>91.32</v>
      </c>
      <c r="D194" t="s">
        <v>372</v>
      </c>
      <c r="E194">
        <v>60.7</v>
      </c>
      <c r="H194">
        <v>61.38</v>
      </c>
      <c r="I194">
        <v>0.81</v>
      </c>
      <c r="J194">
        <v>16.29</v>
      </c>
      <c r="K194">
        <v>6.5685399999999996</v>
      </c>
      <c r="L194">
        <v>5.47</v>
      </c>
      <c r="M194">
        <v>2.88</v>
      </c>
      <c r="N194">
        <v>0.16</v>
      </c>
      <c r="O194">
        <v>1.92</v>
      </c>
      <c r="P194">
        <v>3.22</v>
      </c>
      <c r="Q194">
        <v>0.16</v>
      </c>
      <c r="R194">
        <v>18.3</v>
      </c>
      <c r="S194">
        <v>16.2</v>
      </c>
      <c r="T194">
        <v>54.9</v>
      </c>
      <c r="U194">
        <v>376</v>
      </c>
      <c r="V194">
        <v>20.5</v>
      </c>
      <c r="W194">
        <v>45.2</v>
      </c>
      <c r="X194">
        <v>6.5</v>
      </c>
      <c r="Y194">
        <v>438.8</v>
      </c>
      <c r="Z194">
        <v>19.309999999999999</v>
      </c>
      <c r="AA194">
        <v>40.97</v>
      </c>
      <c r="AB194">
        <v>5.0599999999999996</v>
      </c>
      <c r="AC194">
        <v>20.57</v>
      </c>
      <c r="AD194">
        <v>4.41</v>
      </c>
      <c r="AE194">
        <v>1.08</v>
      </c>
      <c r="AF194">
        <v>4.01</v>
      </c>
      <c r="AG194">
        <v>0.66</v>
      </c>
      <c r="AH194">
        <v>3.87</v>
      </c>
      <c r="AI194">
        <v>2.15</v>
      </c>
      <c r="AJ194">
        <v>2.0099999999999998</v>
      </c>
      <c r="AK194">
        <v>0.31</v>
      </c>
      <c r="AL194">
        <v>1.6</v>
      </c>
      <c r="AM194">
        <v>4.5</v>
      </c>
      <c r="AN194">
        <v>6.526250603522473</v>
      </c>
      <c r="AO194">
        <v>18.341463414634141</v>
      </c>
      <c r="AP194">
        <v>0.15</v>
      </c>
      <c r="AU194">
        <v>60</v>
      </c>
      <c r="AV194">
        <v>60</v>
      </c>
      <c r="AW194">
        <v>60</v>
      </c>
      <c r="AX194">
        <v>60.7</v>
      </c>
      <c r="AY194">
        <v>1.5</v>
      </c>
      <c r="BD194">
        <v>7.3</v>
      </c>
      <c r="BF194">
        <v>98.858539999999991</v>
      </c>
      <c r="BG194">
        <v>14.9</v>
      </c>
      <c r="BH194">
        <v>141.19999999999999</v>
      </c>
      <c r="BI194">
        <v>18</v>
      </c>
      <c r="BM194">
        <v>17.399999999999999</v>
      </c>
      <c r="BP194">
        <v>0.79</v>
      </c>
      <c r="BQ194">
        <v>0.31</v>
      </c>
      <c r="BT194">
        <v>0.4</v>
      </c>
      <c r="BU194">
        <v>9.4</v>
      </c>
      <c r="BV194">
        <v>1</v>
      </c>
    </row>
    <row r="195" spans="1:74" x14ac:dyDescent="0.3">
      <c r="A195" t="s">
        <v>129</v>
      </c>
      <c r="B195">
        <v>29.35528</v>
      </c>
      <c r="C195">
        <v>91.415279999999996</v>
      </c>
      <c r="D195" t="s">
        <v>373</v>
      </c>
      <c r="E195">
        <v>61.5</v>
      </c>
      <c r="H195">
        <v>59.79</v>
      </c>
      <c r="I195">
        <v>0.49</v>
      </c>
      <c r="J195">
        <v>17.510000000000002</v>
      </c>
      <c r="K195">
        <v>6.0736499999999998</v>
      </c>
      <c r="L195">
        <v>6.07</v>
      </c>
      <c r="M195">
        <v>2.57</v>
      </c>
      <c r="N195">
        <v>0.1</v>
      </c>
      <c r="O195">
        <v>1.64</v>
      </c>
      <c r="P195">
        <v>3.6</v>
      </c>
      <c r="Q195">
        <v>0.18</v>
      </c>
      <c r="R195">
        <v>175</v>
      </c>
      <c r="S195">
        <v>21.6</v>
      </c>
      <c r="T195">
        <v>26</v>
      </c>
      <c r="U195">
        <v>511</v>
      </c>
      <c r="V195">
        <v>14.8</v>
      </c>
      <c r="W195">
        <v>60</v>
      </c>
      <c r="X195">
        <v>3.01</v>
      </c>
      <c r="Y195">
        <v>301</v>
      </c>
      <c r="Z195">
        <v>13.8</v>
      </c>
      <c r="AA195">
        <v>27.1</v>
      </c>
      <c r="AB195">
        <v>3.39</v>
      </c>
      <c r="AC195">
        <v>13.7</v>
      </c>
      <c r="AD195">
        <v>2.68</v>
      </c>
      <c r="AE195">
        <v>0.84599999999999997</v>
      </c>
      <c r="AF195">
        <v>2.5099999999999998</v>
      </c>
      <c r="AG195">
        <v>0.40100000000000002</v>
      </c>
      <c r="AH195">
        <v>2.44</v>
      </c>
      <c r="AI195">
        <v>1.44</v>
      </c>
      <c r="AJ195">
        <v>1.52</v>
      </c>
      <c r="AK195">
        <v>0.23599999999999999</v>
      </c>
      <c r="AL195">
        <v>1.72</v>
      </c>
      <c r="AM195">
        <v>2.96</v>
      </c>
      <c r="AN195">
        <v>6.1675549633577624</v>
      </c>
      <c r="AO195">
        <v>34.527027027027017</v>
      </c>
      <c r="AP195">
        <v>0.05</v>
      </c>
      <c r="AU195">
        <v>60</v>
      </c>
      <c r="AV195">
        <v>61</v>
      </c>
      <c r="AW195">
        <v>61</v>
      </c>
      <c r="AX195">
        <v>61.5</v>
      </c>
      <c r="BD195">
        <v>6.75</v>
      </c>
      <c r="BF195">
        <v>98.023649999999989</v>
      </c>
      <c r="BG195">
        <v>7.17</v>
      </c>
      <c r="BH195">
        <v>125</v>
      </c>
      <c r="BI195">
        <v>15.3</v>
      </c>
      <c r="BM195">
        <v>16.3</v>
      </c>
      <c r="BP195">
        <v>0.49099999999999999</v>
      </c>
      <c r="BQ195">
        <v>0.21</v>
      </c>
      <c r="BT195">
        <v>0.24099999999999999</v>
      </c>
      <c r="BU195">
        <v>9.3000000000000007</v>
      </c>
      <c r="BV195">
        <v>0.9</v>
      </c>
    </row>
    <row r="196" spans="1:74" x14ac:dyDescent="0.3">
      <c r="A196" t="s">
        <v>129</v>
      </c>
      <c r="B196">
        <v>29.35528</v>
      </c>
      <c r="C196">
        <v>91.415279999999996</v>
      </c>
      <c r="D196" t="s">
        <v>374</v>
      </c>
      <c r="E196">
        <v>61.7</v>
      </c>
      <c r="H196">
        <v>56.52</v>
      </c>
      <c r="I196">
        <v>0.79</v>
      </c>
      <c r="J196">
        <v>17.71</v>
      </c>
      <c r="K196">
        <v>7.5493220000000001</v>
      </c>
      <c r="L196">
        <v>6.68</v>
      </c>
      <c r="M196">
        <v>3.94</v>
      </c>
      <c r="N196">
        <v>0.17</v>
      </c>
      <c r="O196">
        <v>1.47</v>
      </c>
      <c r="P196">
        <v>3.35</v>
      </c>
      <c r="Q196">
        <v>0.15</v>
      </c>
      <c r="R196">
        <v>98</v>
      </c>
      <c r="S196">
        <v>44.7</v>
      </c>
      <c r="T196">
        <v>34.299999999999997</v>
      </c>
      <c r="U196">
        <v>495</v>
      </c>
      <c r="V196">
        <v>22.3</v>
      </c>
      <c r="W196">
        <v>47.5</v>
      </c>
      <c r="X196">
        <v>4.04</v>
      </c>
      <c r="Y196">
        <v>273</v>
      </c>
      <c r="Z196">
        <v>14.2</v>
      </c>
      <c r="AA196">
        <v>32.799999999999997</v>
      </c>
      <c r="AB196">
        <v>4.49</v>
      </c>
      <c r="AC196">
        <v>18.600000000000001</v>
      </c>
      <c r="AD196">
        <v>3.88</v>
      </c>
      <c r="AE196">
        <v>1.01</v>
      </c>
      <c r="AF196">
        <v>3.49</v>
      </c>
      <c r="AG196">
        <v>0.59399999999999997</v>
      </c>
      <c r="AH196">
        <v>3.62</v>
      </c>
      <c r="AI196">
        <v>2.27</v>
      </c>
      <c r="AJ196">
        <v>2.2799999999999998</v>
      </c>
      <c r="AK196">
        <v>0.36299999999999999</v>
      </c>
      <c r="AL196">
        <v>1.41</v>
      </c>
      <c r="AM196">
        <v>1.45</v>
      </c>
      <c r="AN196">
        <v>4.2308831149603972</v>
      </c>
      <c r="AO196">
        <v>22.197309417040358</v>
      </c>
      <c r="AP196">
        <v>7.0000000000000007E-2</v>
      </c>
      <c r="AU196">
        <v>60</v>
      </c>
      <c r="AV196">
        <v>61</v>
      </c>
      <c r="AW196">
        <v>61</v>
      </c>
      <c r="AX196">
        <v>61.7</v>
      </c>
      <c r="BD196">
        <v>8.39</v>
      </c>
      <c r="BF196">
        <v>98.329322000000019</v>
      </c>
      <c r="BG196">
        <v>27.2</v>
      </c>
      <c r="BH196">
        <v>212</v>
      </c>
      <c r="BI196">
        <v>24</v>
      </c>
      <c r="BM196">
        <v>17.8</v>
      </c>
      <c r="BO196">
        <v>2.2799999999999998</v>
      </c>
      <c r="BP196">
        <v>0.79300000000000004</v>
      </c>
      <c r="BQ196">
        <v>0.34399999999999997</v>
      </c>
      <c r="BT196">
        <v>0.24399999999999999</v>
      </c>
      <c r="BU196">
        <v>10.199999999999999</v>
      </c>
      <c r="BV196">
        <v>0.49</v>
      </c>
    </row>
    <row r="197" spans="1:74" x14ac:dyDescent="0.3">
      <c r="A197" t="s">
        <v>129</v>
      </c>
      <c r="B197">
        <v>29.262219999999999</v>
      </c>
      <c r="C197">
        <v>91.808610000000002</v>
      </c>
      <c r="D197" t="s">
        <v>375</v>
      </c>
      <c r="E197">
        <v>62</v>
      </c>
      <c r="H197">
        <v>64.67</v>
      </c>
      <c r="I197">
        <v>0.48</v>
      </c>
      <c r="J197">
        <v>16.16</v>
      </c>
      <c r="K197">
        <v>4.3640299999999996</v>
      </c>
      <c r="L197">
        <v>4.17</v>
      </c>
      <c r="M197">
        <v>2.06</v>
      </c>
      <c r="N197">
        <v>0.08</v>
      </c>
      <c r="O197">
        <v>3.24</v>
      </c>
      <c r="P197">
        <v>3.22</v>
      </c>
      <c r="Q197">
        <v>0.09</v>
      </c>
      <c r="R197">
        <v>14.7</v>
      </c>
      <c r="S197">
        <v>6.17</v>
      </c>
      <c r="T197">
        <v>71.2</v>
      </c>
      <c r="U197">
        <v>394</v>
      </c>
      <c r="V197">
        <v>12.6</v>
      </c>
      <c r="W197">
        <v>68.900000000000006</v>
      </c>
      <c r="X197">
        <v>4.22</v>
      </c>
      <c r="Y197">
        <v>458</v>
      </c>
      <c r="Z197">
        <v>15.4</v>
      </c>
      <c r="AA197">
        <v>29.8</v>
      </c>
      <c r="AB197">
        <v>3.56</v>
      </c>
      <c r="AC197">
        <v>13.8</v>
      </c>
      <c r="AD197">
        <v>2.61</v>
      </c>
      <c r="AE197">
        <v>0.73699999999999999</v>
      </c>
      <c r="AF197">
        <v>2.2999999999999998</v>
      </c>
      <c r="AG197">
        <v>0.38800000000000001</v>
      </c>
      <c r="AH197">
        <v>2.33</v>
      </c>
      <c r="AI197">
        <v>1.42</v>
      </c>
      <c r="AJ197">
        <v>1.51</v>
      </c>
      <c r="AK197">
        <v>0.24199999999999999</v>
      </c>
      <c r="AL197">
        <v>2.33</v>
      </c>
      <c r="AM197">
        <v>9.7200000000000006</v>
      </c>
      <c r="AN197">
        <v>6.9282141559784289</v>
      </c>
      <c r="AO197">
        <v>31.269841269841269</v>
      </c>
      <c r="AP197">
        <v>0.18</v>
      </c>
      <c r="AU197">
        <v>60</v>
      </c>
      <c r="AV197">
        <v>62</v>
      </c>
      <c r="AW197">
        <v>62</v>
      </c>
      <c r="AX197">
        <v>62</v>
      </c>
      <c r="BD197">
        <v>4.8499999999999996</v>
      </c>
      <c r="BF197">
        <v>98.534030000000001</v>
      </c>
      <c r="BG197">
        <v>10.3</v>
      </c>
      <c r="BH197">
        <v>84.4</v>
      </c>
      <c r="BI197">
        <v>11.3</v>
      </c>
      <c r="BM197">
        <v>14.6</v>
      </c>
      <c r="BO197">
        <v>3.96</v>
      </c>
      <c r="BP197">
        <v>0.48499999999999999</v>
      </c>
      <c r="BQ197">
        <v>0.223</v>
      </c>
      <c r="BT197">
        <v>0.45900000000000002</v>
      </c>
      <c r="BU197">
        <v>12.5</v>
      </c>
      <c r="BV197">
        <v>1.73</v>
      </c>
    </row>
    <row r="198" spans="1:74" x14ac:dyDescent="0.3">
      <c r="A198" t="s">
        <v>129</v>
      </c>
      <c r="B198">
        <v>29.25778</v>
      </c>
      <c r="C198">
        <v>91.851669999999999</v>
      </c>
      <c r="D198" t="s">
        <v>376</v>
      </c>
      <c r="E198">
        <v>76.5</v>
      </c>
      <c r="H198">
        <v>58.69</v>
      </c>
      <c r="I198">
        <v>0.71</v>
      </c>
      <c r="J198">
        <v>17.809999999999999</v>
      </c>
      <c r="K198">
        <v>6.4245720000000004</v>
      </c>
      <c r="L198">
        <v>6.33</v>
      </c>
      <c r="M198">
        <v>3.31</v>
      </c>
      <c r="N198">
        <v>0.11</v>
      </c>
      <c r="O198">
        <v>1.7</v>
      </c>
      <c r="P198">
        <v>3.48</v>
      </c>
      <c r="Q198">
        <v>0.15</v>
      </c>
      <c r="R198">
        <v>27.1</v>
      </c>
      <c r="S198">
        <v>11.5</v>
      </c>
      <c r="T198">
        <v>28.3</v>
      </c>
      <c r="U198">
        <v>601</v>
      </c>
      <c r="V198">
        <v>21.2</v>
      </c>
      <c r="W198">
        <v>52.4</v>
      </c>
      <c r="X198">
        <v>4.41</v>
      </c>
      <c r="Y198">
        <v>391</v>
      </c>
      <c r="Z198">
        <v>16.7</v>
      </c>
      <c r="AA198">
        <v>36.200000000000003</v>
      </c>
      <c r="AB198">
        <v>4.96</v>
      </c>
      <c r="AC198">
        <v>20.8</v>
      </c>
      <c r="AD198">
        <v>4.3099999999999996</v>
      </c>
      <c r="AE198">
        <v>1.0900000000000001</v>
      </c>
      <c r="AF198">
        <v>3.82</v>
      </c>
      <c r="AG198">
        <v>0.67300000000000004</v>
      </c>
      <c r="AH198">
        <v>3.95</v>
      </c>
      <c r="AI198">
        <v>2.31</v>
      </c>
      <c r="AJ198">
        <v>2.1</v>
      </c>
      <c r="AK198">
        <v>0.32800000000000001</v>
      </c>
      <c r="AL198">
        <v>1.76</v>
      </c>
      <c r="AM198">
        <v>4.1500000000000004</v>
      </c>
      <c r="AN198">
        <v>5.4022503516174396</v>
      </c>
      <c r="AO198">
        <v>28.34905660377359</v>
      </c>
      <c r="AP198">
        <v>0.05</v>
      </c>
      <c r="AU198">
        <v>80</v>
      </c>
      <c r="AV198">
        <v>76</v>
      </c>
      <c r="AW198">
        <v>76</v>
      </c>
      <c r="AX198">
        <v>76.5</v>
      </c>
      <c r="BD198">
        <v>7.14</v>
      </c>
      <c r="BF198">
        <v>98.714572000000004</v>
      </c>
      <c r="BG198">
        <v>17.100000000000001</v>
      </c>
      <c r="BH198">
        <v>130</v>
      </c>
      <c r="BI198">
        <v>17.5</v>
      </c>
      <c r="BM198">
        <v>16.399999999999999</v>
      </c>
      <c r="BO198">
        <v>3.15</v>
      </c>
      <c r="BP198">
        <v>0.81799999999999995</v>
      </c>
      <c r="BQ198">
        <v>0.33400000000000002</v>
      </c>
      <c r="BT198">
        <v>0.33700000000000002</v>
      </c>
      <c r="BU198">
        <v>10.9</v>
      </c>
      <c r="BV198">
        <v>1.05</v>
      </c>
    </row>
    <row r="199" spans="1:74" x14ac:dyDescent="0.3">
      <c r="A199" t="s">
        <v>129</v>
      </c>
      <c r="B199">
        <v>29.25667</v>
      </c>
      <c r="C199">
        <v>91.845560000000006</v>
      </c>
      <c r="D199" t="s">
        <v>377</v>
      </c>
      <c r="E199">
        <v>76.5</v>
      </c>
      <c r="H199">
        <v>60.24</v>
      </c>
      <c r="I199">
        <v>0.65</v>
      </c>
      <c r="J199">
        <v>16.93</v>
      </c>
      <c r="K199">
        <v>5.6597419999999996</v>
      </c>
      <c r="L199">
        <v>5.8</v>
      </c>
      <c r="M199">
        <v>2.96</v>
      </c>
      <c r="N199">
        <v>0.1</v>
      </c>
      <c r="O199">
        <v>2.36</v>
      </c>
      <c r="P199">
        <v>3.41</v>
      </c>
      <c r="Q199">
        <v>0.14000000000000001</v>
      </c>
      <c r="R199">
        <v>21.2</v>
      </c>
      <c r="S199">
        <v>10.6</v>
      </c>
      <c r="T199">
        <v>44.1</v>
      </c>
      <c r="U199">
        <v>493</v>
      </c>
      <c r="V199">
        <v>20.2</v>
      </c>
      <c r="W199">
        <v>80.7</v>
      </c>
      <c r="X199">
        <v>4.51</v>
      </c>
      <c r="Y199">
        <v>440</v>
      </c>
      <c r="Z199">
        <v>17.3</v>
      </c>
      <c r="AA199">
        <v>37.200000000000003</v>
      </c>
      <c r="AB199">
        <v>4.8499999999999996</v>
      </c>
      <c r="AC199">
        <v>20</v>
      </c>
      <c r="AD199">
        <v>4.13</v>
      </c>
      <c r="AE199">
        <v>0.98599999999999999</v>
      </c>
      <c r="AF199">
        <v>3.66</v>
      </c>
      <c r="AG199">
        <v>0.63300000000000001</v>
      </c>
      <c r="AH199">
        <v>3.73</v>
      </c>
      <c r="AI199">
        <v>2.23</v>
      </c>
      <c r="AJ199">
        <v>2.17</v>
      </c>
      <c r="AK199">
        <v>0.33900000000000002</v>
      </c>
      <c r="AL199">
        <v>2.52</v>
      </c>
      <c r="AM199">
        <v>5.58</v>
      </c>
      <c r="AN199">
        <v>5.4158159793112839</v>
      </c>
      <c r="AO199">
        <v>24.405940594059409</v>
      </c>
      <c r="AP199">
        <v>0.09</v>
      </c>
      <c r="AU199">
        <v>80</v>
      </c>
      <c r="AV199">
        <v>76</v>
      </c>
      <c r="AW199">
        <v>76</v>
      </c>
      <c r="AX199">
        <v>76.5</v>
      </c>
      <c r="BD199">
        <v>6.29</v>
      </c>
      <c r="BF199">
        <v>98.249741999999969</v>
      </c>
      <c r="BG199">
        <v>16.100000000000001</v>
      </c>
      <c r="BH199">
        <v>128</v>
      </c>
      <c r="BI199">
        <v>14.7</v>
      </c>
      <c r="BM199">
        <v>15.8</v>
      </c>
      <c r="BO199">
        <v>3.87</v>
      </c>
      <c r="BP199">
        <v>0.77800000000000002</v>
      </c>
      <c r="BQ199">
        <v>0.33300000000000002</v>
      </c>
      <c r="BT199">
        <v>0.36</v>
      </c>
      <c r="BU199">
        <v>10.6</v>
      </c>
      <c r="BV199">
        <v>1.28</v>
      </c>
    </row>
    <row r="200" spans="1:74" x14ac:dyDescent="0.3">
      <c r="A200" t="s">
        <v>378</v>
      </c>
      <c r="B200">
        <v>29.35</v>
      </c>
      <c r="C200">
        <v>91.416700000000006</v>
      </c>
      <c r="D200" t="s">
        <v>379</v>
      </c>
      <c r="E200">
        <v>91.3</v>
      </c>
      <c r="H200">
        <v>58.96</v>
      </c>
      <c r="I200">
        <v>0.97</v>
      </c>
      <c r="J200">
        <v>16.62</v>
      </c>
      <c r="K200">
        <v>5.7947119999999996</v>
      </c>
      <c r="L200">
        <v>5.47</v>
      </c>
      <c r="M200">
        <v>3.36</v>
      </c>
      <c r="N200">
        <v>0.1</v>
      </c>
      <c r="O200">
        <v>3.1</v>
      </c>
      <c r="P200">
        <v>3.69</v>
      </c>
      <c r="Q200">
        <v>0.26</v>
      </c>
      <c r="R200">
        <v>50</v>
      </c>
      <c r="S200">
        <v>27</v>
      </c>
      <c r="T200">
        <v>91.4</v>
      </c>
      <c r="U200">
        <v>716</v>
      </c>
      <c r="V200">
        <v>16</v>
      </c>
      <c r="W200">
        <v>143</v>
      </c>
      <c r="X200">
        <v>7.6</v>
      </c>
      <c r="Y200">
        <v>366</v>
      </c>
      <c r="Z200">
        <v>28.3</v>
      </c>
      <c r="AA200">
        <v>59.5</v>
      </c>
      <c r="AB200">
        <v>7.41</v>
      </c>
      <c r="AC200">
        <v>29.2</v>
      </c>
      <c r="AD200">
        <v>5.05</v>
      </c>
      <c r="AE200">
        <v>1.29</v>
      </c>
      <c r="AF200">
        <v>3.99</v>
      </c>
      <c r="AG200">
        <v>0.56999999999999995</v>
      </c>
      <c r="AH200">
        <v>3.02</v>
      </c>
      <c r="AI200">
        <v>1.56</v>
      </c>
      <c r="AJ200">
        <v>1.44</v>
      </c>
      <c r="AK200">
        <v>0.22</v>
      </c>
      <c r="AL200">
        <v>3.52</v>
      </c>
      <c r="AM200">
        <v>12.1</v>
      </c>
      <c r="AN200">
        <v>13.35062119081107</v>
      </c>
      <c r="AO200">
        <v>44.75</v>
      </c>
      <c r="AP200">
        <v>0.13</v>
      </c>
      <c r="AU200">
        <v>90</v>
      </c>
      <c r="AV200">
        <v>91</v>
      </c>
      <c r="AW200">
        <v>91</v>
      </c>
      <c r="AX200">
        <v>91.3</v>
      </c>
      <c r="AY200">
        <v>1.6</v>
      </c>
      <c r="BD200">
        <v>6.44</v>
      </c>
      <c r="BF200">
        <v>98.324711999999991</v>
      </c>
      <c r="BG200">
        <v>13.2</v>
      </c>
      <c r="BH200">
        <v>138</v>
      </c>
      <c r="BI200">
        <v>16.899999999999999</v>
      </c>
      <c r="BJ200">
        <v>74.7</v>
      </c>
      <c r="BL200">
        <v>72.099999999999994</v>
      </c>
      <c r="BM200">
        <v>17</v>
      </c>
      <c r="BN200">
        <v>1.37</v>
      </c>
      <c r="BP200">
        <v>0.56999999999999995</v>
      </c>
      <c r="BQ200">
        <v>0.23</v>
      </c>
      <c r="BT200">
        <v>0.52</v>
      </c>
      <c r="BV200">
        <v>2.72</v>
      </c>
    </row>
    <row r="201" spans="1:74" x14ac:dyDescent="0.3">
      <c r="A201" t="s">
        <v>378</v>
      </c>
      <c r="B201">
        <v>29.35</v>
      </c>
      <c r="C201">
        <v>91.416700000000006</v>
      </c>
      <c r="D201" t="s">
        <v>380</v>
      </c>
      <c r="E201">
        <v>93.3</v>
      </c>
      <c r="H201">
        <v>59.26</v>
      </c>
      <c r="I201">
        <v>0.97</v>
      </c>
      <c r="J201">
        <v>16.600000000000001</v>
      </c>
      <c r="K201">
        <v>6.0106640000000002</v>
      </c>
      <c r="L201">
        <v>5.1100000000000003</v>
      </c>
      <c r="M201">
        <v>3.18</v>
      </c>
      <c r="N201">
        <v>0.1</v>
      </c>
      <c r="O201">
        <v>3.31</v>
      </c>
      <c r="P201">
        <v>3.59</v>
      </c>
      <c r="Q201">
        <v>0.26</v>
      </c>
      <c r="R201">
        <v>43</v>
      </c>
      <c r="S201">
        <v>27</v>
      </c>
      <c r="T201">
        <v>87.1</v>
      </c>
      <c r="U201">
        <v>735</v>
      </c>
      <c r="V201">
        <v>16.600000000000001</v>
      </c>
      <c r="W201">
        <v>127</v>
      </c>
      <c r="X201">
        <v>8.1999999999999993</v>
      </c>
      <c r="Y201">
        <v>437</v>
      </c>
      <c r="Z201">
        <v>29.9</v>
      </c>
      <c r="AA201">
        <v>62.3</v>
      </c>
      <c r="AB201">
        <v>7.74</v>
      </c>
      <c r="AC201">
        <v>30.4</v>
      </c>
      <c r="AD201">
        <v>5.24</v>
      </c>
      <c r="AE201">
        <v>1.32</v>
      </c>
      <c r="AF201">
        <v>4.07</v>
      </c>
      <c r="AG201">
        <v>0.59</v>
      </c>
      <c r="AH201">
        <v>3.12</v>
      </c>
      <c r="AI201">
        <v>1.65</v>
      </c>
      <c r="AJ201">
        <v>1.49</v>
      </c>
      <c r="AK201">
        <v>0.23</v>
      </c>
      <c r="AL201">
        <v>3.22</v>
      </c>
      <c r="AM201">
        <v>10.9</v>
      </c>
      <c r="AN201">
        <v>13.632090165095009</v>
      </c>
      <c r="AO201">
        <v>44.277108433734938</v>
      </c>
      <c r="AP201">
        <v>0.12</v>
      </c>
      <c r="AU201">
        <v>90</v>
      </c>
      <c r="AV201">
        <v>93</v>
      </c>
      <c r="AW201">
        <v>93</v>
      </c>
      <c r="AX201">
        <v>93.3</v>
      </c>
      <c r="AY201">
        <v>2</v>
      </c>
      <c r="BD201">
        <v>6.68</v>
      </c>
      <c r="BF201">
        <v>98.390664000000015</v>
      </c>
      <c r="BG201">
        <v>13.8</v>
      </c>
      <c r="BH201">
        <v>136</v>
      </c>
      <c r="BI201">
        <v>17.5</v>
      </c>
      <c r="BJ201">
        <v>79</v>
      </c>
      <c r="BL201">
        <v>73.400000000000006</v>
      </c>
      <c r="BM201">
        <v>18.3</v>
      </c>
      <c r="BN201">
        <v>1.25</v>
      </c>
      <c r="BP201">
        <v>0.59</v>
      </c>
      <c r="BQ201">
        <v>0.24</v>
      </c>
      <c r="BT201">
        <v>0.54</v>
      </c>
      <c r="BV201">
        <v>2.69</v>
      </c>
    </row>
    <row r="202" spans="1:74" x14ac:dyDescent="0.3">
      <c r="A202" t="s">
        <v>267</v>
      </c>
      <c r="B202">
        <v>29.416699999999999</v>
      </c>
      <c r="C202">
        <v>89.083340000000007</v>
      </c>
      <c r="D202" t="s">
        <v>381</v>
      </c>
      <c r="E202">
        <v>94</v>
      </c>
      <c r="H202">
        <v>55.27</v>
      </c>
      <c r="I202">
        <v>0.95</v>
      </c>
      <c r="J202">
        <v>17.809999999999999</v>
      </c>
      <c r="K202">
        <v>7.690302</v>
      </c>
      <c r="L202">
        <v>7.51</v>
      </c>
      <c r="M202">
        <v>3.79</v>
      </c>
      <c r="N202">
        <v>0.17</v>
      </c>
      <c r="O202">
        <v>1.32</v>
      </c>
      <c r="P202">
        <v>3.64</v>
      </c>
      <c r="Q202">
        <v>0.32</v>
      </c>
      <c r="R202">
        <v>19.3</v>
      </c>
      <c r="S202">
        <v>12.5</v>
      </c>
      <c r="T202">
        <v>36.299999999999997</v>
      </c>
      <c r="U202">
        <v>787</v>
      </c>
      <c r="V202">
        <v>19.600000000000001</v>
      </c>
      <c r="W202">
        <v>53.6</v>
      </c>
      <c r="X202">
        <v>5.68</v>
      </c>
      <c r="Y202">
        <v>457</v>
      </c>
      <c r="Z202">
        <v>21.6</v>
      </c>
      <c r="AA202">
        <v>47.8</v>
      </c>
      <c r="AB202">
        <v>5.72</v>
      </c>
      <c r="AC202">
        <v>23.4</v>
      </c>
      <c r="AD202">
        <v>4.91</v>
      </c>
      <c r="AE202">
        <v>1.51</v>
      </c>
      <c r="AF202">
        <v>4.25</v>
      </c>
      <c r="AG202">
        <v>0.63</v>
      </c>
      <c r="AH202">
        <v>3.67</v>
      </c>
      <c r="AI202">
        <v>2</v>
      </c>
      <c r="AJ202">
        <v>1.9</v>
      </c>
      <c r="AK202">
        <v>0.3</v>
      </c>
      <c r="AL202">
        <v>1.64</v>
      </c>
      <c r="AM202">
        <v>5.2</v>
      </c>
      <c r="AN202">
        <v>7.7228514323784161</v>
      </c>
      <c r="AO202">
        <v>40.15306122448979</v>
      </c>
      <c r="AP202">
        <v>0.05</v>
      </c>
      <c r="AU202">
        <v>90</v>
      </c>
      <c r="AV202">
        <v>94</v>
      </c>
      <c r="AW202">
        <v>94</v>
      </c>
      <c r="AX202">
        <v>94</v>
      </c>
      <c r="BD202">
        <v>3.49</v>
      </c>
      <c r="BE202">
        <v>4.55</v>
      </c>
      <c r="BF202">
        <v>98.470302000000004</v>
      </c>
      <c r="BG202">
        <v>14.2</v>
      </c>
      <c r="BH202">
        <v>205</v>
      </c>
      <c r="BI202">
        <v>23.8</v>
      </c>
      <c r="BJ202">
        <v>8.57</v>
      </c>
      <c r="BL202">
        <v>87.7</v>
      </c>
      <c r="BM202">
        <v>20.100000000000001</v>
      </c>
      <c r="BO202">
        <v>1.61</v>
      </c>
      <c r="BP202">
        <v>0.64</v>
      </c>
      <c r="BQ202">
        <v>0.28000000000000003</v>
      </c>
      <c r="BS202">
        <v>1.36</v>
      </c>
      <c r="BT202">
        <v>0.33</v>
      </c>
      <c r="BU202">
        <v>12.8</v>
      </c>
      <c r="BV202">
        <v>1.34</v>
      </c>
    </row>
    <row r="203" spans="1:74" x14ac:dyDescent="0.3">
      <c r="A203" t="s">
        <v>382</v>
      </c>
      <c r="B203">
        <v>29.338286</v>
      </c>
      <c r="C203">
        <v>91.517961</v>
      </c>
      <c r="D203" t="s">
        <v>383</v>
      </c>
      <c r="E203">
        <v>95</v>
      </c>
      <c r="H203">
        <v>56.803189410000002</v>
      </c>
      <c r="I203">
        <v>0.95472800400000002</v>
      </c>
      <c r="J203">
        <v>16.815094859999999</v>
      </c>
      <c r="K203">
        <v>12.1658347726686</v>
      </c>
      <c r="L203">
        <v>5.2958220410000001</v>
      </c>
      <c r="M203">
        <v>2.9017060739999998</v>
      </c>
      <c r="N203">
        <v>9.6931991999999995E-2</v>
      </c>
      <c r="O203">
        <v>2.0345295459999999</v>
      </c>
      <c r="P203">
        <v>4.513070151</v>
      </c>
      <c r="Q203">
        <v>0.32300241099999999</v>
      </c>
      <c r="R203">
        <v>34.027857480000002</v>
      </c>
      <c r="S203">
        <v>20.94523676</v>
      </c>
      <c r="T203">
        <v>45.86970187</v>
      </c>
      <c r="U203">
        <v>764.95997290000003</v>
      </c>
      <c r="V203">
        <v>21.552652049999999</v>
      </c>
      <c r="W203">
        <v>206.71860570000001</v>
      </c>
      <c r="X203">
        <v>7.146877259</v>
      </c>
      <c r="Y203">
        <v>316.3807779</v>
      </c>
      <c r="Z203">
        <v>26.56528496</v>
      </c>
      <c r="AA203">
        <v>56.759382709999997</v>
      </c>
      <c r="AB203">
        <v>6.8335865</v>
      </c>
      <c r="AC203">
        <v>27.12926513</v>
      </c>
      <c r="AD203">
        <v>5.5269963149999999</v>
      </c>
      <c r="AE203">
        <v>1.171651717</v>
      </c>
      <c r="AF203">
        <v>4.5497493230000003</v>
      </c>
      <c r="AG203">
        <v>0.67494667799999997</v>
      </c>
      <c r="AH203">
        <v>3.8326707849999999</v>
      </c>
      <c r="AI203">
        <v>2.0523729390000001</v>
      </c>
      <c r="AJ203">
        <v>1.996887995</v>
      </c>
      <c r="AK203">
        <v>0.29194629999999999</v>
      </c>
      <c r="AL203">
        <v>5.4082145859999997</v>
      </c>
      <c r="AM203">
        <v>8.5991880320000007</v>
      </c>
      <c r="AN203">
        <v>9.037291750159854</v>
      </c>
      <c r="AO203">
        <v>35.492614603779117</v>
      </c>
      <c r="AP203">
        <v>0.06</v>
      </c>
      <c r="AU203">
        <v>100</v>
      </c>
      <c r="AV203">
        <v>95</v>
      </c>
      <c r="AW203">
        <v>95</v>
      </c>
      <c r="AX203">
        <v>95</v>
      </c>
      <c r="BD203">
        <v>6.7595481570000002</v>
      </c>
      <c r="BE203">
        <v>6.0835933410000003</v>
      </c>
      <c r="BF203">
        <v>101.9039092616686</v>
      </c>
      <c r="BG203">
        <v>15.21634066</v>
      </c>
      <c r="BH203">
        <v>159.09487859999999</v>
      </c>
      <c r="BI203">
        <v>16.076801010000001</v>
      </c>
      <c r="BL203">
        <v>68.712793599999998</v>
      </c>
      <c r="BM203">
        <v>20.03832723</v>
      </c>
      <c r="BO203">
        <v>7.1517208139999999</v>
      </c>
      <c r="BP203">
        <v>0.76231622899999996</v>
      </c>
      <c r="BQ203">
        <v>0.29643641999999998</v>
      </c>
      <c r="BR203">
        <v>31.689551860000002</v>
      </c>
      <c r="BT203">
        <v>0.50899629000000002</v>
      </c>
      <c r="BU203">
        <v>20.48212839</v>
      </c>
      <c r="BV203">
        <v>2.472328745</v>
      </c>
    </row>
    <row r="204" spans="1:74" x14ac:dyDescent="0.3">
      <c r="A204" t="s">
        <v>382</v>
      </c>
      <c r="B204">
        <v>29.338286</v>
      </c>
      <c r="C204">
        <v>91.517961</v>
      </c>
      <c r="D204" t="s">
        <v>384</v>
      </c>
      <c r="E204">
        <v>95</v>
      </c>
      <c r="H204">
        <v>64.897002819999997</v>
      </c>
      <c r="I204">
        <v>0.59344228399999999</v>
      </c>
      <c r="J204">
        <v>15.07616007</v>
      </c>
      <c r="K204">
        <v>7.3739155953987998</v>
      </c>
      <c r="L204">
        <v>3.6193688399999999</v>
      </c>
      <c r="M204">
        <v>2.7679993449999998</v>
      </c>
      <c r="N204">
        <v>7.6539376000000006E-2</v>
      </c>
      <c r="O204">
        <v>2.192381299</v>
      </c>
      <c r="P204">
        <v>4.6405928410000001</v>
      </c>
      <c r="Q204">
        <v>0.22731146099999999</v>
      </c>
      <c r="R204">
        <v>73.56436205</v>
      </c>
      <c r="S204">
        <v>40.58015245</v>
      </c>
      <c r="T204">
        <v>52.665336150000002</v>
      </c>
      <c r="U204">
        <v>663.0543639</v>
      </c>
      <c r="V204">
        <v>11.205285780000001</v>
      </c>
      <c r="W204">
        <v>143.15468899999999</v>
      </c>
      <c r="X204">
        <v>5.7393789909999997</v>
      </c>
      <c r="Y204">
        <v>511.21711160000001</v>
      </c>
      <c r="Z204">
        <v>24.84004315</v>
      </c>
      <c r="AA204">
        <v>49.583954869999999</v>
      </c>
      <c r="AB204">
        <v>5.479985814</v>
      </c>
      <c r="AC204">
        <v>21.080263989999999</v>
      </c>
      <c r="AD204">
        <v>3.6243396099999998</v>
      </c>
      <c r="AE204">
        <v>1.016895455</v>
      </c>
      <c r="AF204">
        <v>2.7202197319999999</v>
      </c>
      <c r="AG204">
        <v>0.34677296400000002</v>
      </c>
      <c r="AH204">
        <v>2.0045599709999999</v>
      </c>
      <c r="AI204">
        <v>0.99652293599999997</v>
      </c>
      <c r="AJ204">
        <v>1.0368086000000001</v>
      </c>
      <c r="AK204">
        <v>0.14435456299999999</v>
      </c>
      <c r="AL204">
        <v>3.6347720780000001</v>
      </c>
      <c r="AM204">
        <v>7.2941181190000002</v>
      </c>
      <c r="AN204">
        <v>16.275385536555191</v>
      </c>
      <c r="AO204">
        <v>59.173355942734368</v>
      </c>
      <c r="AP204">
        <v>0.08</v>
      </c>
      <c r="AU204">
        <v>100</v>
      </c>
      <c r="AV204">
        <v>95</v>
      </c>
      <c r="AW204">
        <v>95</v>
      </c>
      <c r="AX204">
        <v>95</v>
      </c>
      <c r="AY204">
        <v>1</v>
      </c>
      <c r="BD204">
        <v>4.0970750059999999</v>
      </c>
      <c r="BE204">
        <v>3.6873675050000001</v>
      </c>
      <c r="BF204">
        <v>101.4647139313988</v>
      </c>
      <c r="BG204">
        <v>9.689049142</v>
      </c>
      <c r="BH204">
        <v>82.205557630000001</v>
      </c>
      <c r="BI204">
        <v>13.672651460000001</v>
      </c>
      <c r="BL204">
        <v>54.401472030000001</v>
      </c>
      <c r="BM204">
        <v>14.257939009999999</v>
      </c>
      <c r="BO204">
        <v>1.754195204</v>
      </c>
      <c r="BP204">
        <v>0.40033732599999999</v>
      </c>
      <c r="BQ204">
        <v>0.15056263</v>
      </c>
      <c r="BR204">
        <v>18.005088789999999</v>
      </c>
      <c r="BT204">
        <v>0.38290651799999997</v>
      </c>
      <c r="BU204">
        <v>9.0817586390000002</v>
      </c>
      <c r="BV204">
        <v>2.3162894039999999</v>
      </c>
    </row>
    <row r="205" spans="1:74" x14ac:dyDescent="0.3">
      <c r="A205" t="s">
        <v>382</v>
      </c>
      <c r="B205">
        <v>29.338286</v>
      </c>
      <c r="C205">
        <v>91.517961</v>
      </c>
      <c r="D205" t="s">
        <v>385</v>
      </c>
      <c r="E205">
        <v>95</v>
      </c>
      <c r="H205">
        <v>59.756234579999997</v>
      </c>
      <c r="I205">
        <v>0.60686621799999996</v>
      </c>
      <c r="J205">
        <v>15.43597001</v>
      </c>
      <c r="K205">
        <v>8.3222540125543993</v>
      </c>
      <c r="L205">
        <v>6.1130670260000004</v>
      </c>
      <c r="M205">
        <v>2.5257898870000002</v>
      </c>
      <c r="N205">
        <v>7.1893558999999996E-2</v>
      </c>
      <c r="O205">
        <v>2.4866713329999999</v>
      </c>
      <c r="P205">
        <v>3.7606674870000001</v>
      </c>
      <c r="Q205">
        <v>0.29370633299999999</v>
      </c>
      <c r="R205">
        <v>86.194927770000007</v>
      </c>
      <c r="S205">
        <v>45.635596550000002</v>
      </c>
      <c r="T205">
        <v>66.680010789999997</v>
      </c>
      <c r="U205">
        <v>672.54130429999998</v>
      </c>
      <c r="V205">
        <v>10.73323295</v>
      </c>
      <c r="W205">
        <v>116.3251648</v>
      </c>
      <c r="X205">
        <v>4.631878468</v>
      </c>
      <c r="Y205">
        <v>398.30528839999999</v>
      </c>
      <c r="Z205">
        <v>25.034511200000001</v>
      </c>
      <c r="AA205">
        <v>49.193286469999997</v>
      </c>
      <c r="AB205">
        <v>5.666083006</v>
      </c>
      <c r="AC205">
        <v>21.254528709999999</v>
      </c>
      <c r="AD205">
        <v>3.9649533770000001</v>
      </c>
      <c r="AE205">
        <v>1.125789675</v>
      </c>
      <c r="AF205">
        <v>2.8143650309999999</v>
      </c>
      <c r="AG205">
        <v>0.36367465999999998</v>
      </c>
      <c r="AH205">
        <v>2.177509964</v>
      </c>
      <c r="AI205">
        <v>1.0109944500000001</v>
      </c>
      <c r="AJ205">
        <v>0.94675626599999996</v>
      </c>
      <c r="AK205">
        <v>0.15439695000000001</v>
      </c>
      <c r="AL205">
        <v>3.1176923529999998</v>
      </c>
      <c r="AM205">
        <v>6.289231944</v>
      </c>
      <c r="AN205">
        <v>17.96298296711646</v>
      </c>
      <c r="AO205">
        <v>62.65971375381357</v>
      </c>
      <c r="AP205">
        <v>0.1</v>
      </c>
      <c r="AU205">
        <v>100</v>
      </c>
      <c r="AV205">
        <v>95</v>
      </c>
      <c r="AW205">
        <v>95</v>
      </c>
      <c r="AX205">
        <v>95</v>
      </c>
      <c r="BD205">
        <v>4.623988228</v>
      </c>
      <c r="BE205">
        <v>4.161589405</v>
      </c>
      <c r="BF205">
        <v>99.373120445554406</v>
      </c>
      <c r="BG205">
        <v>10.68466373</v>
      </c>
      <c r="BH205">
        <v>86.488224990000006</v>
      </c>
      <c r="BI205">
        <v>14.63437414</v>
      </c>
      <c r="BL205">
        <v>40.922315570000002</v>
      </c>
      <c r="BM205">
        <v>17.032647489999999</v>
      </c>
      <c r="BO205">
        <v>4.5645886500000001</v>
      </c>
      <c r="BP205">
        <v>0.36745128500000002</v>
      </c>
      <c r="BQ205">
        <v>0.15574030899999999</v>
      </c>
      <c r="BR205">
        <v>22.034792100000001</v>
      </c>
      <c r="BT205">
        <v>0.31339920999999998</v>
      </c>
      <c r="BU205">
        <v>5.525240632</v>
      </c>
      <c r="BV205">
        <v>1.6754372319999999</v>
      </c>
    </row>
    <row r="206" spans="1:74" x14ac:dyDescent="0.3">
      <c r="A206" t="s">
        <v>386</v>
      </c>
      <c r="B206">
        <v>29.295207000000001</v>
      </c>
      <c r="C206">
        <v>91.810280000000006</v>
      </c>
      <c r="D206" t="s">
        <v>387</v>
      </c>
      <c r="E206">
        <v>96</v>
      </c>
      <c r="H206">
        <v>64.39</v>
      </c>
      <c r="I206">
        <v>0.61</v>
      </c>
      <c r="J206">
        <v>15.69</v>
      </c>
      <c r="K206">
        <v>4.6879580000000001</v>
      </c>
      <c r="L206">
        <v>7.17</v>
      </c>
      <c r="M206">
        <v>2.16</v>
      </c>
      <c r="N206">
        <v>0.09</v>
      </c>
      <c r="O206">
        <v>1.08</v>
      </c>
      <c r="P206">
        <v>2.0499999999999998</v>
      </c>
      <c r="Q206">
        <v>0.22</v>
      </c>
      <c r="R206">
        <v>73.5</v>
      </c>
      <c r="S206">
        <v>29</v>
      </c>
      <c r="T206">
        <v>77.099999999999994</v>
      </c>
      <c r="U206">
        <v>753</v>
      </c>
      <c r="V206">
        <v>12.3</v>
      </c>
      <c r="W206">
        <v>171</v>
      </c>
      <c r="X206">
        <v>5.31</v>
      </c>
      <c r="Y206">
        <v>133</v>
      </c>
      <c r="Z206">
        <v>28.6</v>
      </c>
      <c r="AA206">
        <v>56.1</v>
      </c>
      <c r="AB206">
        <v>7.14</v>
      </c>
      <c r="AC206">
        <v>27</v>
      </c>
      <c r="AD206">
        <v>4.63</v>
      </c>
      <c r="AE206">
        <v>1.62</v>
      </c>
      <c r="AF206">
        <v>3.8</v>
      </c>
      <c r="AG206">
        <v>0.49</v>
      </c>
      <c r="AH206">
        <v>2.59</v>
      </c>
      <c r="AI206">
        <v>1.5</v>
      </c>
      <c r="AJ206">
        <v>1.34</v>
      </c>
      <c r="AK206">
        <v>0.18</v>
      </c>
      <c r="AL206">
        <v>5.18</v>
      </c>
      <c r="AM206">
        <v>9.06</v>
      </c>
      <c r="AN206">
        <v>14.49902386800176</v>
      </c>
      <c r="AO206">
        <v>61.219512195121951</v>
      </c>
      <c r="AP206">
        <v>0.1</v>
      </c>
      <c r="AU206">
        <v>100</v>
      </c>
      <c r="AV206">
        <v>96</v>
      </c>
      <c r="AW206">
        <v>96</v>
      </c>
      <c r="AX206">
        <v>96</v>
      </c>
      <c r="BD206">
        <v>5.21</v>
      </c>
      <c r="BF206">
        <v>98.147957999999988</v>
      </c>
      <c r="BG206">
        <v>10.7</v>
      </c>
      <c r="BH206">
        <v>119</v>
      </c>
      <c r="BI206">
        <v>11.6</v>
      </c>
      <c r="BO206">
        <v>8.92</v>
      </c>
      <c r="BP206">
        <v>0.5</v>
      </c>
      <c r="BQ206">
        <v>0.19</v>
      </c>
      <c r="BR206">
        <v>10.8</v>
      </c>
      <c r="BT206">
        <v>0.43</v>
      </c>
      <c r="BU206">
        <v>9.9499999999999993</v>
      </c>
      <c r="BV206">
        <v>3.25</v>
      </c>
    </row>
    <row r="207" spans="1:74" x14ac:dyDescent="0.3">
      <c r="A207" t="s">
        <v>388</v>
      </c>
      <c r="B207">
        <v>29.249700000000001</v>
      </c>
      <c r="C207">
        <v>91.983599999999996</v>
      </c>
      <c r="D207" t="s">
        <v>389</v>
      </c>
      <c r="E207">
        <v>136.5</v>
      </c>
      <c r="H207">
        <v>59.86</v>
      </c>
      <c r="I207">
        <v>0.88</v>
      </c>
      <c r="J207">
        <v>17.57</v>
      </c>
      <c r="K207">
        <v>4.5079979999999997</v>
      </c>
      <c r="L207">
        <v>7.62</v>
      </c>
      <c r="M207">
        <v>3.51</v>
      </c>
      <c r="N207">
        <v>0.06</v>
      </c>
      <c r="O207">
        <v>1.87</v>
      </c>
      <c r="P207">
        <v>3.3</v>
      </c>
      <c r="Q207">
        <v>0.3</v>
      </c>
      <c r="R207">
        <v>225</v>
      </c>
      <c r="S207">
        <v>105</v>
      </c>
      <c r="T207">
        <v>62.1</v>
      </c>
      <c r="U207">
        <v>631</v>
      </c>
      <c r="V207">
        <v>11.2</v>
      </c>
      <c r="W207">
        <v>125</v>
      </c>
      <c r="X207">
        <v>10.7</v>
      </c>
      <c r="Y207">
        <v>477</v>
      </c>
      <c r="Z207">
        <v>24.1</v>
      </c>
      <c r="AA207">
        <v>53.1</v>
      </c>
      <c r="AB207">
        <v>6.43</v>
      </c>
      <c r="AC207">
        <v>25</v>
      </c>
      <c r="AD207">
        <v>4.5199999999999996</v>
      </c>
      <c r="AE207">
        <v>1.26</v>
      </c>
      <c r="AF207">
        <v>3.21</v>
      </c>
      <c r="AG207">
        <v>0.45</v>
      </c>
      <c r="AH207">
        <v>2.4500000000000002</v>
      </c>
      <c r="AI207">
        <v>1.21</v>
      </c>
      <c r="AJ207">
        <v>0.99</v>
      </c>
      <c r="AK207">
        <v>0.14000000000000001</v>
      </c>
      <c r="AL207">
        <v>3.43</v>
      </c>
      <c r="AM207">
        <v>2.48</v>
      </c>
      <c r="AN207">
        <v>16.537100967480718</v>
      </c>
      <c r="AO207">
        <v>56.339285714285722</v>
      </c>
      <c r="AP207">
        <v>0.1</v>
      </c>
      <c r="AU207">
        <v>140</v>
      </c>
      <c r="AV207">
        <v>136</v>
      </c>
      <c r="AW207">
        <v>136</v>
      </c>
      <c r="AX207">
        <v>136.5</v>
      </c>
      <c r="AY207">
        <v>1.7</v>
      </c>
      <c r="BD207">
        <v>5.01</v>
      </c>
      <c r="BF207">
        <v>99.477998000000014</v>
      </c>
      <c r="BG207">
        <v>11.4</v>
      </c>
      <c r="BH207">
        <v>100</v>
      </c>
      <c r="BI207">
        <v>24</v>
      </c>
      <c r="BJ207">
        <v>63.1</v>
      </c>
      <c r="BL207">
        <v>157</v>
      </c>
      <c r="BO207">
        <v>30</v>
      </c>
      <c r="BP207">
        <v>0.44</v>
      </c>
      <c r="BQ207">
        <v>0.16</v>
      </c>
      <c r="BT207">
        <v>0.56000000000000005</v>
      </c>
      <c r="BU207">
        <v>15.2</v>
      </c>
      <c r="BV207">
        <v>0.62</v>
      </c>
    </row>
    <row r="208" spans="1:74" x14ac:dyDescent="0.3">
      <c r="A208" t="s">
        <v>300</v>
      </c>
      <c r="B208">
        <v>29.636700000000001</v>
      </c>
      <c r="C208">
        <v>88.871667000000002</v>
      </c>
      <c r="D208" t="s">
        <v>390</v>
      </c>
      <c r="E208">
        <v>15.5</v>
      </c>
      <c r="H208">
        <v>62.95</v>
      </c>
      <c r="I208">
        <v>0.61399999999999999</v>
      </c>
      <c r="J208">
        <v>16.239999999999998</v>
      </c>
      <c r="K208">
        <v>3.5362140000000002</v>
      </c>
      <c r="L208">
        <v>3.11</v>
      </c>
      <c r="M208">
        <v>1.36</v>
      </c>
      <c r="N208">
        <v>7.0000000000000007E-2</v>
      </c>
      <c r="O208">
        <v>3.13</v>
      </c>
      <c r="P208">
        <v>4.91</v>
      </c>
      <c r="Q208">
        <v>0.28000000000000003</v>
      </c>
      <c r="R208">
        <v>5.8</v>
      </c>
      <c r="S208">
        <v>11</v>
      </c>
      <c r="T208">
        <v>100</v>
      </c>
      <c r="U208">
        <v>1139</v>
      </c>
      <c r="V208">
        <v>7</v>
      </c>
      <c r="W208">
        <v>116</v>
      </c>
      <c r="X208">
        <v>4.7</v>
      </c>
      <c r="Y208">
        <v>949</v>
      </c>
      <c r="Z208">
        <v>34</v>
      </c>
      <c r="AA208">
        <v>63.3</v>
      </c>
      <c r="AB208">
        <v>7.77</v>
      </c>
      <c r="AC208">
        <v>29.9</v>
      </c>
      <c r="AD208">
        <v>4.79</v>
      </c>
      <c r="AE208">
        <v>1.24</v>
      </c>
      <c r="AF208">
        <v>3.11</v>
      </c>
      <c r="AG208">
        <v>0.32</v>
      </c>
      <c r="AH208">
        <v>1.44</v>
      </c>
      <c r="AI208">
        <v>0.66</v>
      </c>
      <c r="AJ208">
        <v>0.54</v>
      </c>
      <c r="AK208">
        <v>8.5000000000000006E-2</v>
      </c>
      <c r="AL208">
        <v>2.7</v>
      </c>
      <c r="AM208">
        <v>9.61</v>
      </c>
      <c r="AN208">
        <v>42.772308173152062</v>
      </c>
      <c r="AO208">
        <v>162.71428571428569</v>
      </c>
      <c r="AP208">
        <v>8.7796312554872691E-2</v>
      </c>
      <c r="AX208">
        <v>15.5</v>
      </c>
      <c r="BD208">
        <v>3.93</v>
      </c>
      <c r="BG208">
        <v>5.37</v>
      </c>
      <c r="BH208">
        <v>84</v>
      </c>
      <c r="BI208">
        <v>10.4</v>
      </c>
      <c r="BJ208">
        <v>46</v>
      </c>
      <c r="BL208">
        <v>52</v>
      </c>
      <c r="BM208">
        <v>21</v>
      </c>
      <c r="BN208">
        <v>2.2999999999999998</v>
      </c>
      <c r="BO208">
        <v>8.6999999999999993</v>
      </c>
      <c r="BP208">
        <v>0.26</v>
      </c>
      <c r="BQ208">
        <v>9.2999999999999999E-2</v>
      </c>
      <c r="BS208">
        <v>2</v>
      </c>
      <c r="BT208">
        <v>0.37</v>
      </c>
      <c r="BV208">
        <v>2.48</v>
      </c>
    </row>
    <row r="209" spans="1:74" x14ac:dyDescent="0.3">
      <c r="A209" t="s">
        <v>369</v>
      </c>
      <c r="B209">
        <v>29.541667</v>
      </c>
      <c r="C209">
        <v>91.32</v>
      </c>
      <c r="D209" t="s">
        <v>391</v>
      </c>
      <c r="E209">
        <v>16.600000000000001</v>
      </c>
      <c r="H209">
        <v>60.84</v>
      </c>
      <c r="I209">
        <v>0.7</v>
      </c>
      <c r="J209">
        <v>16.510000000000002</v>
      </c>
      <c r="K209">
        <v>5.326816</v>
      </c>
      <c r="L209">
        <v>4.1399999999999997</v>
      </c>
      <c r="M209">
        <v>2.37</v>
      </c>
      <c r="N209">
        <v>0.16</v>
      </c>
      <c r="O209">
        <v>2.39</v>
      </c>
      <c r="P209">
        <v>4.5199999999999996</v>
      </c>
      <c r="Q209">
        <v>0.26</v>
      </c>
      <c r="R209">
        <v>23.8</v>
      </c>
      <c r="S209">
        <v>16.8</v>
      </c>
      <c r="T209">
        <v>44.6</v>
      </c>
      <c r="U209">
        <v>1001.4</v>
      </c>
      <c r="V209">
        <v>9.3000000000000007</v>
      </c>
      <c r="W209">
        <v>80.400000000000006</v>
      </c>
      <c r="X209">
        <v>3.4</v>
      </c>
      <c r="Y209">
        <v>760.6</v>
      </c>
      <c r="Z209">
        <v>16.420000000000002</v>
      </c>
      <c r="AA209">
        <v>37.299999999999997</v>
      </c>
      <c r="AB209">
        <v>5.0599999999999996</v>
      </c>
      <c r="AC209">
        <v>20.85</v>
      </c>
      <c r="AD209">
        <v>3.87</v>
      </c>
      <c r="AE209">
        <v>1.05</v>
      </c>
      <c r="AF209">
        <v>3.02</v>
      </c>
      <c r="AG209">
        <v>0.35</v>
      </c>
      <c r="AH209">
        <v>1.85</v>
      </c>
      <c r="AI209">
        <v>0.92</v>
      </c>
      <c r="AJ209">
        <v>0.8</v>
      </c>
      <c r="AK209">
        <v>0.12</v>
      </c>
      <c r="AL209">
        <v>2.5</v>
      </c>
      <c r="AM209">
        <v>4.0999999999999996</v>
      </c>
      <c r="AN209">
        <v>13.943143459915611</v>
      </c>
      <c r="AO209">
        <v>107.6774193548387</v>
      </c>
      <c r="AP209">
        <v>4.4537647293788701E-2</v>
      </c>
      <c r="AX209">
        <v>16.600000000000001</v>
      </c>
      <c r="AY209">
        <v>0.5</v>
      </c>
      <c r="BB209">
        <v>8.1264900799999999</v>
      </c>
      <c r="BD209">
        <v>5.92</v>
      </c>
      <c r="BG209">
        <v>10.199999999999999</v>
      </c>
      <c r="BH209">
        <v>136.1</v>
      </c>
      <c r="BI209">
        <v>15.8</v>
      </c>
      <c r="BM209">
        <v>19.5</v>
      </c>
      <c r="BP209">
        <v>0.35</v>
      </c>
      <c r="BQ209">
        <v>0.13</v>
      </c>
      <c r="BT209">
        <v>0.2</v>
      </c>
      <c r="BU209">
        <v>20.2</v>
      </c>
      <c r="BV209">
        <v>1.2</v>
      </c>
    </row>
    <row r="210" spans="1:74" x14ac:dyDescent="0.3">
      <c r="A210" t="s">
        <v>392</v>
      </c>
      <c r="B210">
        <v>29.628</v>
      </c>
      <c r="C210">
        <v>91.6</v>
      </c>
      <c r="D210" t="s">
        <v>393</v>
      </c>
      <c r="E210">
        <v>16.600000000000001</v>
      </c>
      <c r="H210">
        <v>64.930000000000007</v>
      </c>
      <c r="I210">
        <v>0.5</v>
      </c>
      <c r="J210">
        <v>16.399999999999999</v>
      </c>
      <c r="K210">
        <v>3.6801819999999998</v>
      </c>
      <c r="L210">
        <v>3.11</v>
      </c>
      <c r="M210">
        <v>1.42</v>
      </c>
      <c r="N210">
        <v>0.02</v>
      </c>
      <c r="O210">
        <v>2.9</v>
      </c>
      <c r="P210">
        <v>3.99</v>
      </c>
      <c r="Q210">
        <v>0.2</v>
      </c>
      <c r="R210">
        <v>10.8</v>
      </c>
      <c r="S210">
        <v>10</v>
      </c>
      <c r="T210">
        <v>91.8</v>
      </c>
      <c r="U210">
        <v>932</v>
      </c>
      <c r="V210">
        <v>7.41</v>
      </c>
      <c r="W210">
        <v>67.3</v>
      </c>
      <c r="X210">
        <v>3.8</v>
      </c>
      <c r="Y210">
        <v>705</v>
      </c>
      <c r="Z210">
        <v>21.3</v>
      </c>
      <c r="AA210">
        <v>45.2</v>
      </c>
      <c r="AB210">
        <v>5.73</v>
      </c>
      <c r="AC210">
        <v>23.2</v>
      </c>
      <c r="AD210">
        <v>3.77</v>
      </c>
      <c r="AE210">
        <v>0.86</v>
      </c>
      <c r="AF210">
        <v>2.35</v>
      </c>
      <c r="AG210">
        <v>0.31</v>
      </c>
      <c r="AH210">
        <v>1.5</v>
      </c>
      <c r="AI210">
        <v>0.71</v>
      </c>
      <c r="AJ210">
        <v>0.66</v>
      </c>
      <c r="AK210">
        <v>0.11</v>
      </c>
      <c r="AL210">
        <v>2.1</v>
      </c>
      <c r="AM210">
        <v>8.24</v>
      </c>
      <c r="AN210">
        <v>21.923667050249328</v>
      </c>
      <c r="AO210">
        <v>125.7759784075573</v>
      </c>
      <c r="AP210">
        <v>9.8497854077253214E-2</v>
      </c>
      <c r="AX210">
        <v>16.600000000000001</v>
      </c>
      <c r="BD210">
        <v>4.09</v>
      </c>
      <c r="BG210">
        <v>5.0199999999999996</v>
      </c>
      <c r="BH210">
        <v>80.3</v>
      </c>
      <c r="BI210">
        <v>10.1</v>
      </c>
      <c r="BJ210">
        <v>712</v>
      </c>
      <c r="BM210">
        <v>19.899999999999999</v>
      </c>
      <c r="BO210">
        <v>3.6</v>
      </c>
      <c r="BP210">
        <v>0.28000000000000003</v>
      </c>
      <c r="BQ210">
        <v>0.1</v>
      </c>
      <c r="BT210">
        <v>0.3</v>
      </c>
      <c r="BU210">
        <v>17.100000000000001</v>
      </c>
      <c r="BV210">
        <v>1.97</v>
      </c>
    </row>
    <row r="211" spans="1:74" x14ac:dyDescent="0.3">
      <c r="A211" t="s">
        <v>369</v>
      </c>
      <c r="B211">
        <v>29.541667</v>
      </c>
      <c r="C211">
        <v>91.32</v>
      </c>
      <c r="D211" t="s">
        <v>394</v>
      </c>
      <c r="E211">
        <v>16.7</v>
      </c>
      <c r="H211">
        <v>62.03</v>
      </c>
      <c r="I211">
        <v>0.72</v>
      </c>
      <c r="J211">
        <v>16.649999999999999</v>
      </c>
      <c r="K211">
        <v>5.200844</v>
      </c>
      <c r="L211">
        <v>2.33</v>
      </c>
      <c r="M211">
        <v>2.27</v>
      </c>
      <c r="N211">
        <v>0.13</v>
      </c>
      <c r="O211">
        <v>2.8</v>
      </c>
      <c r="P211">
        <v>4.59</v>
      </c>
      <c r="Q211">
        <v>0.26</v>
      </c>
      <c r="R211">
        <v>62.7</v>
      </c>
      <c r="S211">
        <v>17.3</v>
      </c>
      <c r="T211">
        <v>61</v>
      </c>
      <c r="U211">
        <v>929.9</v>
      </c>
      <c r="V211">
        <v>8.9</v>
      </c>
      <c r="W211">
        <v>76.400000000000006</v>
      </c>
      <c r="X211">
        <v>3.6</v>
      </c>
      <c r="Y211">
        <v>749.5</v>
      </c>
      <c r="Z211">
        <v>17.190000000000001</v>
      </c>
      <c r="AA211">
        <v>39.28</v>
      </c>
      <c r="AB211">
        <v>5.26</v>
      </c>
      <c r="AC211">
        <v>21.47</v>
      </c>
      <c r="AD211">
        <v>3.97</v>
      </c>
      <c r="AE211">
        <v>1.06</v>
      </c>
      <c r="AF211">
        <v>3</v>
      </c>
      <c r="AG211">
        <v>0.35</v>
      </c>
      <c r="AH211">
        <v>1.85</v>
      </c>
      <c r="AI211">
        <v>0.88</v>
      </c>
      <c r="AJ211">
        <v>0.79</v>
      </c>
      <c r="AK211">
        <v>0.12</v>
      </c>
      <c r="AL211">
        <v>2.5</v>
      </c>
      <c r="AM211">
        <v>4.5999999999999996</v>
      </c>
      <c r="AN211">
        <v>14.78176574266945</v>
      </c>
      <c r="AO211">
        <v>104.4831460674157</v>
      </c>
      <c r="AP211">
        <v>6.5598451446392092E-2</v>
      </c>
      <c r="AX211">
        <v>16.7</v>
      </c>
      <c r="AY211">
        <v>0.4</v>
      </c>
      <c r="BB211">
        <v>8.8445775569999991</v>
      </c>
      <c r="BD211">
        <v>5.78</v>
      </c>
      <c r="BG211">
        <v>10.199999999999999</v>
      </c>
      <c r="BH211">
        <v>132.6</v>
      </c>
      <c r="BI211">
        <v>15.4</v>
      </c>
      <c r="BM211">
        <v>20</v>
      </c>
      <c r="BP211">
        <v>0.34</v>
      </c>
      <c r="BQ211">
        <v>0.12</v>
      </c>
      <c r="BT211">
        <v>0.2</v>
      </c>
      <c r="BU211">
        <v>12.6</v>
      </c>
      <c r="BV211">
        <v>1.3</v>
      </c>
    </row>
    <row r="212" spans="1:74" x14ac:dyDescent="0.3">
      <c r="A212" t="s">
        <v>392</v>
      </c>
      <c r="B212">
        <v>29.628</v>
      </c>
      <c r="C212">
        <v>91.6</v>
      </c>
      <c r="D212" t="s">
        <v>393</v>
      </c>
      <c r="E212">
        <v>16.7</v>
      </c>
      <c r="H212">
        <v>64.099999999999994</v>
      </c>
      <c r="I212">
        <v>0.41</v>
      </c>
      <c r="J212">
        <v>14.75</v>
      </c>
      <c r="K212">
        <v>1.520662</v>
      </c>
      <c r="L212">
        <v>3.34</v>
      </c>
      <c r="M212">
        <v>1.18</v>
      </c>
      <c r="N212">
        <v>0.01</v>
      </c>
      <c r="O212">
        <v>4.07</v>
      </c>
      <c r="P212">
        <v>5.35</v>
      </c>
      <c r="Q212">
        <v>0.19</v>
      </c>
      <c r="R212">
        <v>9.6999999999999993</v>
      </c>
      <c r="S212">
        <v>31.35</v>
      </c>
      <c r="T212">
        <v>105.6</v>
      </c>
      <c r="U212">
        <v>856.8</v>
      </c>
      <c r="V212">
        <v>6.36</v>
      </c>
      <c r="W212">
        <v>63.1</v>
      </c>
      <c r="X212">
        <v>2.85</v>
      </c>
      <c r="Y212">
        <v>681</v>
      </c>
      <c r="Z212">
        <v>15.39</v>
      </c>
      <c r="AA212">
        <v>32.450000000000003</v>
      </c>
      <c r="AB212">
        <v>4.2590000000000003</v>
      </c>
      <c r="AC212">
        <v>17.3</v>
      </c>
      <c r="AD212">
        <v>2.9420000000000002</v>
      </c>
      <c r="AE212">
        <v>0.71699999999999997</v>
      </c>
      <c r="AF212">
        <v>1.786</v>
      </c>
      <c r="AG212">
        <v>0.24</v>
      </c>
      <c r="AH212">
        <v>1.1890000000000001</v>
      </c>
      <c r="AI212">
        <v>0.58699999999999997</v>
      </c>
      <c r="AJ212">
        <v>0.55100000000000005</v>
      </c>
      <c r="AK212">
        <v>8.6999999999999994E-2</v>
      </c>
      <c r="AL212">
        <v>1.66</v>
      </c>
      <c r="AM212">
        <v>3.62</v>
      </c>
      <c r="AN212">
        <v>18.974247053688341</v>
      </c>
      <c r="AO212">
        <v>134.71698113207549</v>
      </c>
      <c r="AP212">
        <v>0.123249299719888</v>
      </c>
      <c r="AX212">
        <v>16.7</v>
      </c>
      <c r="BD212">
        <v>1.69</v>
      </c>
      <c r="BG212">
        <v>4.2</v>
      </c>
      <c r="BH212">
        <v>68.099999999999994</v>
      </c>
      <c r="BI212">
        <v>6.1</v>
      </c>
      <c r="BJ212">
        <v>2676</v>
      </c>
      <c r="BM212">
        <v>17.5</v>
      </c>
      <c r="BO212">
        <v>3.31</v>
      </c>
      <c r="BP212">
        <v>0.219</v>
      </c>
      <c r="BQ212">
        <v>8.2000000000000003E-2</v>
      </c>
      <c r="BT212">
        <v>0.23</v>
      </c>
      <c r="BU212">
        <v>38.9</v>
      </c>
      <c r="BV212">
        <v>1.65</v>
      </c>
    </row>
    <row r="213" spans="1:74" x14ac:dyDescent="0.3">
      <c r="A213" t="s">
        <v>392</v>
      </c>
      <c r="B213">
        <v>29.628</v>
      </c>
      <c r="C213">
        <v>91.6</v>
      </c>
      <c r="D213" t="s">
        <v>393</v>
      </c>
      <c r="E213">
        <v>16.7</v>
      </c>
      <c r="H213">
        <v>63.86</v>
      </c>
      <c r="I213">
        <v>0.53</v>
      </c>
      <c r="J213">
        <v>15.78</v>
      </c>
      <c r="K213">
        <v>1.8715839999999999</v>
      </c>
      <c r="L213">
        <v>3.35</v>
      </c>
      <c r="M213">
        <v>1.51</v>
      </c>
      <c r="N213">
        <v>0.02</v>
      </c>
      <c r="O213">
        <v>4.55</v>
      </c>
      <c r="P213">
        <v>3.47</v>
      </c>
      <c r="Q213">
        <v>0.22</v>
      </c>
      <c r="R213">
        <v>10.5</v>
      </c>
      <c r="S213">
        <v>9.06</v>
      </c>
      <c r="T213">
        <v>145.30000000000001</v>
      </c>
      <c r="U213">
        <v>850.4</v>
      </c>
      <c r="V213">
        <v>6.01</v>
      </c>
      <c r="W213">
        <v>81.5</v>
      </c>
      <c r="X213">
        <v>3.63</v>
      </c>
      <c r="Y213">
        <v>707</v>
      </c>
      <c r="Z213">
        <v>17.809999999999999</v>
      </c>
      <c r="AA213">
        <v>37.86</v>
      </c>
      <c r="AB213">
        <v>4.9640000000000004</v>
      </c>
      <c r="AC213">
        <v>19.809999999999999</v>
      </c>
      <c r="AD213">
        <v>3.2360000000000002</v>
      </c>
      <c r="AE213">
        <v>0.74</v>
      </c>
      <c r="AF213">
        <v>1.98</v>
      </c>
      <c r="AG213">
        <v>0.24</v>
      </c>
      <c r="AH213">
        <v>1.1859999999999999</v>
      </c>
      <c r="AI213">
        <v>0.56299999999999994</v>
      </c>
      <c r="AJ213">
        <v>0.52300000000000002</v>
      </c>
      <c r="AK213">
        <v>8.5999999999999993E-2</v>
      </c>
      <c r="AL213">
        <v>2.19</v>
      </c>
      <c r="AM213">
        <v>4.92</v>
      </c>
      <c r="AN213">
        <v>23.133415623915901</v>
      </c>
      <c r="AO213">
        <v>141.49750415973381</v>
      </c>
      <c r="AP213">
        <v>0.17086077140169331</v>
      </c>
      <c r="AX213">
        <v>16.7</v>
      </c>
      <c r="BD213">
        <v>2.08</v>
      </c>
      <c r="BG213">
        <v>5.0999999999999996</v>
      </c>
      <c r="BH213">
        <v>80.2</v>
      </c>
      <c r="BI213">
        <v>7.25</v>
      </c>
      <c r="BJ213">
        <v>3524</v>
      </c>
      <c r="BM213">
        <v>19</v>
      </c>
      <c r="BO213">
        <v>6.59</v>
      </c>
      <c r="BP213">
        <v>0.22</v>
      </c>
      <c r="BQ213">
        <v>8.1000000000000003E-2</v>
      </c>
      <c r="BT213">
        <v>0.27</v>
      </c>
      <c r="BU213">
        <v>26.5</v>
      </c>
      <c r="BV213">
        <v>1.1499999999999999</v>
      </c>
    </row>
    <row r="214" spans="1:74" x14ac:dyDescent="0.3">
      <c r="A214" t="s">
        <v>392</v>
      </c>
      <c r="B214">
        <v>29.628</v>
      </c>
      <c r="C214">
        <v>91.6</v>
      </c>
      <c r="D214" t="s">
        <v>393</v>
      </c>
      <c r="E214">
        <v>16.7</v>
      </c>
      <c r="H214">
        <v>63.77</v>
      </c>
      <c r="I214">
        <v>0.51</v>
      </c>
      <c r="J214">
        <v>16.57</v>
      </c>
      <c r="K214">
        <v>3.572206</v>
      </c>
      <c r="L214">
        <v>4.29</v>
      </c>
      <c r="M214">
        <v>1.61</v>
      </c>
      <c r="N214">
        <v>0.05</v>
      </c>
      <c r="O214">
        <v>2.67</v>
      </c>
      <c r="P214">
        <v>4.7</v>
      </c>
      <c r="Q214">
        <v>0.224</v>
      </c>
      <c r="R214">
        <v>12</v>
      </c>
      <c r="S214">
        <v>13.5</v>
      </c>
      <c r="T214">
        <v>62.7</v>
      </c>
      <c r="U214">
        <v>1055</v>
      </c>
      <c r="V214">
        <v>7.1</v>
      </c>
      <c r="W214">
        <v>6.9</v>
      </c>
      <c r="X214">
        <v>4.0999999999999996</v>
      </c>
      <c r="Y214">
        <v>640</v>
      </c>
      <c r="Z214">
        <v>19</v>
      </c>
      <c r="AA214">
        <v>41</v>
      </c>
      <c r="AB214">
        <v>5.07</v>
      </c>
      <c r="AC214">
        <v>20.6</v>
      </c>
      <c r="AD214">
        <v>3.62</v>
      </c>
      <c r="AE214">
        <v>0.93</v>
      </c>
      <c r="AF214">
        <v>2.37</v>
      </c>
      <c r="AG214">
        <v>0.27</v>
      </c>
      <c r="AH214">
        <v>1.36</v>
      </c>
      <c r="AI214">
        <v>0.64</v>
      </c>
      <c r="AJ214">
        <v>0.57999999999999996</v>
      </c>
      <c r="AK214">
        <v>0.09</v>
      </c>
      <c r="AL214">
        <v>0.5</v>
      </c>
      <c r="AM214">
        <v>5.9</v>
      </c>
      <c r="AN214">
        <v>22.253746544449299</v>
      </c>
      <c r="AO214">
        <v>148.59154929577471</v>
      </c>
      <c r="AP214">
        <v>5.9431279620853081E-2</v>
      </c>
      <c r="AX214">
        <v>16.7</v>
      </c>
      <c r="BD214">
        <v>3.97</v>
      </c>
      <c r="BG214">
        <v>5.8</v>
      </c>
      <c r="BH214">
        <v>75</v>
      </c>
      <c r="BI214">
        <v>8.8000000000000007</v>
      </c>
      <c r="BJ214">
        <v>4.2</v>
      </c>
      <c r="BM214">
        <v>22.5</v>
      </c>
      <c r="BO214">
        <v>2.04</v>
      </c>
      <c r="BP214">
        <v>0.25</v>
      </c>
      <c r="BQ214">
        <v>0.09</v>
      </c>
      <c r="BT214">
        <v>0.27</v>
      </c>
      <c r="BU214">
        <v>13.6</v>
      </c>
      <c r="BV214">
        <v>1.7</v>
      </c>
    </row>
    <row r="215" spans="1:74" x14ac:dyDescent="0.3">
      <c r="A215" t="s">
        <v>392</v>
      </c>
      <c r="B215">
        <v>29.628</v>
      </c>
      <c r="C215">
        <v>91.6</v>
      </c>
      <c r="D215" t="s">
        <v>393</v>
      </c>
      <c r="E215">
        <v>16.7</v>
      </c>
      <c r="H215">
        <v>62.99</v>
      </c>
      <c r="I215">
        <v>0.54</v>
      </c>
      <c r="J215">
        <v>16.579999999999998</v>
      </c>
      <c r="K215">
        <v>4.3640299999999996</v>
      </c>
      <c r="L215">
        <v>3.98</v>
      </c>
      <c r="M215">
        <v>1.72</v>
      </c>
      <c r="N215">
        <v>0.05</v>
      </c>
      <c r="O215">
        <v>2.7</v>
      </c>
      <c r="P215">
        <v>4.55</v>
      </c>
      <c r="Q215">
        <v>0.24299999999999999</v>
      </c>
      <c r="R215">
        <v>26</v>
      </c>
      <c r="S215">
        <v>15.4</v>
      </c>
      <c r="T215">
        <v>70.099999999999994</v>
      </c>
      <c r="U215">
        <v>1110</v>
      </c>
      <c r="V215">
        <v>7.5</v>
      </c>
      <c r="W215">
        <v>7.1</v>
      </c>
      <c r="X215">
        <v>4.3</v>
      </c>
      <c r="Y215">
        <v>710</v>
      </c>
      <c r="Z215">
        <v>19.100000000000001</v>
      </c>
      <c r="AA215">
        <v>42.1</v>
      </c>
      <c r="AB215">
        <v>5.38</v>
      </c>
      <c r="AC215">
        <v>22.1</v>
      </c>
      <c r="AD215">
        <v>3.98</v>
      </c>
      <c r="AE215">
        <v>0.98</v>
      </c>
      <c r="AF215">
        <v>2.54</v>
      </c>
      <c r="AG215">
        <v>0.28999999999999998</v>
      </c>
      <c r="AH215">
        <v>1.46</v>
      </c>
      <c r="AI215">
        <v>0.69</v>
      </c>
      <c r="AJ215">
        <v>0.61</v>
      </c>
      <c r="AK215">
        <v>0.1</v>
      </c>
      <c r="AL215">
        <v>0.6</v>
      </c>
      <c r="AM215">
        <v>6.8</v>
      </c>
      <c r="AN215">
        <v>21.27066472988864</v>
      </c>
      <c r="AO215">
        <v>148</v>
      </c>
      <c r="AP215">
        <v>6.3153153153153146E-2</v>
      </c>
      <c r="AX215">
        <v>16.7</v>
      </c>
      <c r="BD215">
        <v>4.8499999999999996</v>
      </c>
      <c r="BG215">
        <v>6.3</v>
      </c>
      <c r="BH215">
        <v>84</v>
      </c>
      <c r="BI215">
        <v>16.8</v>
      </c>
      <c r="BJ215">
        <v>3.6</v>
      </c>
      <c r="BM215">
        <v>24.1</v>
      </c>
      <c r="BO215">
        <v>6.04</v>
      </c>
      <c r="BP215">
        <v>0.27</v>
      </c>
      <c r="BQ215">
        <v>0.09</v>
      </c>
      <c r="BT215">
        <v>0.27</v>
      </c>
      <c r="BU215">
        <v>14.2</v>
      </c>
      <c r="BV215">
        <v>2.1</v>
      </c>
    </row>
    <row r="216" spans="1:74" x14ac:dyDescent="0.3">
      <c r="A216" t="s">
        <v>392</v>
      </c>
      <c r="B216">
        <v>29.628</v>
      </c>
      <c r="C216">
        <v>91.6</v>
      </c>
      <c r="D216" t="s">
        <v>393</v>
      </c>
      <c r="E216">
        <v>16.7</v>
      </c>
      <c r="H216">
        <v>64.5</v>
      </c>
      <c r="I216">
        <v>0.5</v>
      </c>
      <c r="J216">
        <v>16.34</v>
      </c>
      <c r="K216">
        <v>2.0335480000000001</v>
      </c>
      <c r="L216">
        <v>3.79</v>
      </c>
      <c r="M216">
        <v>1.29</v>
      </c>
      <c r="N216">
        <v>0.04</v>
      </c>
      <c r="O216">
        <v>4.04</v>
      </c>
      <c r="P216">
        <v>3.95</v>
      </c>
      <c r="Q216">
        <v>0.19</v>
      </c>
      <c r="R216">
        <v>9.8000000000000007</v>
      </c>
      <c r="S216">
        <v>9.2200000000000006</v>
      </c>
      <c r="T216">
        <v>119.3</v>
      </c>
      <c r="U216">
        <v>874.2</v>
      </c>
      <c r="V216">
        <v>6.75</v>
      </c>
      <c r="W216">
        <v>51.1</v>
      </c>
      <c r="X216">
        <v>4.2300000000000004</v>
      </c>
      <c r="Y216">
        <v>732</v>
      </c>
      <c r="Z216">
        <v>21.98</v>
      </c>
      <c r="AA216">
        <v>45.19</v>
      </c>
      <c r="AB216">
        <v>5.7069999999999999</v>
      </c>
      <c r="AC216">
        <v>22.58</v>
      </c>
      <c r="AD216">
        <v>3.7040000000000002</v>
      </c>
      <c r="AE216">
        <v>0.89100000000000001</v>
      </c>
      <c r="AF216">
        <v>2.2080000000000002</v>
      </c>
      <c r="AG216">
        <v>0.27200000000000002</v>
      </c>
      <c r="AH216">
        <v>1.3680000000000001</v>
      </c>
      <c r="AI216">
        <v>0.60099999999999998</v>
      </c>
      <c r="AJ216">
        <v>0.55000000000000004</v>
      </c>
      <c r="AK216">
        <v>0.09</v>
      </c>
      <c r="AL216">
        <v>1.48</v>
      </c>
      <c r="AM216">
        <v>5.27</v>
      </c>
      <c r="AN216">
        <v>27.148293057153818</v>
      </c>
      <c r="AO216">
        <v>129.51111111111109</v>
      </c>
      <c r="AP216">
        <v>0.13646762754518421</v>
      </c>
      <c r="AX216">
        <v>16.7</v>
      </c>
      <c r="BD216">
        <v>2.2599999999999998</v>
      </c>
      <c r="BG216">
        <v>4.8</v>
      </c>
      <c r="BH216">
        <v>82.7</v>
      </c>
      <c r="BI216">
        <v>8.48</v>
      </c>
      <c r="BJ216">
        <v>2925</v>
      </c>
      <c r="BM216">
        <v>18.399999999999999</v>
      </c>
      <c r="BO216">
        <v>3.93</v>
      </c>
      <c r="BP216">
        <v>0.24</v>
      </c>
      <c r="BQ216">
        <v>8.5999999999999993E-2</v>
      </c>
      <c r="BT216">
        <v>0.28999999999999998</v>
      </c>
      <c r="BU216">
        <v>123</v>
      </c>
      <c r="BV216">
        <v>2.56</v>
      </c>
    </row>
    <row r="217" spans="1:74" x14ac:dyDescent="0.3">
      <c r="A217" t="s">
        <v>392</v>
      </c>
      <c r="B217">
        <v>29.628</v>
      </c>
      <c r="C217">
        <v>91.6</v>
      </c>
      <c r="D217" t="s">
        <v>393</v>
      </c>
      <c r="E217">
        <v>16.7</v>
      </c>
      <c r="H217">
        <v>64.2</v>
      </c>
      <c r="I217">
        <v>0.45</v>
      </c>
      <c r="J217">
        <v>15.55</v>
      </c>
      <c r="K217">
        <v>1.727616</v>
      </c>
      <c r="L217">
        <v>3.48</v>
      </c>
      <c r="M217">
        <v>1.21</v>
      </c>
      <c r="N217">
        <v>0.02</v>
      </c>
      <c r="O217">
        <v>4.03</v>
      </c>
      <c r="P217">
        <v>4.29</v>
      </c>
      <c r="Q217">
        <v>0.22</v>
      </c>
      <c r="R217">
        <v>10.8</v>
      </c>
      <c r="S217">
        <v>9</v>
      </c>
      <c r="T217">
        <v>109.4</v>
      </c>
      <c r="U217">
        <v>1156</v>
      </c>
      <c r="V217">
        <v>5.73</v>
      </c>
      <c r="W217">
        <v>61.4</v>
      </c>
      <c r="X217">
        <v>3.52</v>
      </c>
      <c r="Y217">
        <v>903</v>
      </c>
      <c r="Z217">
        <v>32.43</v>
      </c>
      <c r="AA217">
        <v>64.2</v>
      </c>
      <c r="AB217">
        <v>7.7249999999999996</v>
      </c>
      <c r="AC217">
        <v>30.7</v>
      </c>
      <c r="AD217">
        <v>4.4349999999999996</v>
      </c>
      <c r="AE217">
        <v>0.93700000000000006</v>
      </c>
      <c r="AF217">
        <v>2.3210000000000002</v>
      </c>
      <c r="AG217">
        <v>0.26700000000000002</v>
      </c>
      <c r="AH217">
        <v>1.206</v>
      </c>
      <c r="AI217">
        <v>0.51</v>
      </c>
      <c r="AJ217">
        <v>0.44600000000000001</v>
      </c>
      <c r="AK217">
        <v>7.1999999999999995E-2</v>
      </c>
      <c r="AL217">
        <v>1.83</v>
      </c>
      <c r="AM217">
        <v>8.14</v>
      </c>
      <c r="AN217">
        <v>49.395754101152299</v>
      </c>
      <c r="AO217">
        <v>201.74520069808031</v>
      </c>
      <c r="AP217">
        <v>9.4636678200692048E-2</v>
      </c>
      <c r="AX217">
        <v>16.7</v>
      </c>
      <c r="BD217">
        <v>1.92</v>
      </c>
      <c r="BG217">
        <v>4.3</v>
      </c>
      <c r="BH217">
        <v>76</v>
      </c>
      <c r="BI217">
        <v>8.33</v>
      </c>
      <c r="BJ217">
        <v>2747</v>
      </c>
      <c r="BM217">
        <v>20</v>
      </c>
      <c r="BO217">
        <v>2.95</v>
      </c>
      <c r="BP217">
        <v>0.20799999999999999</v>
      </c>
      <c r="BQ217">
        <v>7.2999999999999995E-2</v>
      </c>
      <c r="BT217">
        <v>0.25</v>
      </c>
      <c r="BU217">
        <v>29.5</v>
      </c>
      <c r="BV217">
        <v>2.44</v>
      </c>
    </row>
    <row r="218" spans="1:74" x14ac:dyDescent="0.3">
      <c r="A218" t="s">
        <v>392</v>
      </c>
      <c r="B218">
        <v>29.628</v>
      </c>
      <c r="C218">
        <v>91.6</v>
      </c>
      <c r="D218" t="s">
        <v>393</v>
      </c>
      <c r="E218">
        <v>16.7</v>
      </c>
      <c r="H218">
        <v>61.8</v>
      </c>
      <c r="I218">
        <v>0.48</v>
      </c>
      <c r="J218">
        <v>16.100000000000001</v>
      </c>
      <c r="K218">
        <v>1.88958</v>
      </c>
      <c r="L218">
        <v>3.98</v>
      </c>
      <c r="M218">
        <v>1.41</v>
      </c>
      <c r="N218">
        <v>0.02</v>
      </c>
      <c r="O218">
        <v>3.28</v>
      </c>
      <c r="P218">
        <v>5.95</v>
      </c>
      <c r="Q218">
        <v>0.25</v>
      </c>
      <c r="R218">
        <v>11.2</v>
      </c>
      <c r="S218">
        <v>9.49</v>
      </c>
      <c r="T218">
        <v>99.4</v>
      </c>
      <c r="U218">
        <v>969.8</v>
      </c>
      <c r="V218">
        <v>6.44</v>
      </c>
      <c r="W218">
        <v>57</v>
      </c>
      <c r="X218">
        <v>3.51</v>
      </c>
      <c r="Y218">
        <v>583</v>
      </c>
      <c r="Z218">
        <v>21.26</v>
      </c>
      <c r="AA218">
        <v>42.83</v>
      </c>
      <c r="AB218">
        <v>5.37</v>
      </c>
      <c r="AC218">
        <v>21.11</v>
      </c>
      <c r="AD218">
        <v>3.468</v>
      </c>
      <c r="AE218">
        <v>0.87</v>
      </c>
      <c r="AF218">
        <v>2.02</v>
      </c>
      <c r="AG218">
        <v>0.26800000000000002</v>
      </c>
      <c r="AH218">
        <v>1.3149999999999999</v>
      </c>
      <c r="AI218">
        <v>0.59499999999999997</v>
      </c>
      <c r="AJ218">
        <v>0.55600000000000005</v>
      </c>
      <c r="AK218">
        <v>8.8999999999999996E-2</v>
      </c>
      <c r="AL218">
        <v>1.86</v>
      </c>
      <c r="AM218">
        <v>5.29</v>
      </c>
      <c r="AN218">
        <v>25.975624563640231</v>
      </c>
      <c r="AO218">
        <v>150.59006211180119</v>
      </c>
      <c r="AP218">
        <v>0.102495359868014</v>
      </c>
      <c r="AX218">
        <v>16.7</v>
      </c>
      <c r="BD218">
        <v>2.1</v>
      </c>
      <c r="BG218">
        <v>5.0999999999999996</v>
      </c>
      <c r="BH218">
        <v>80.7</v>
      </c>
      <c r="BI218">
        <v>5.97</v>
      </c>
      <c r="BJ218">
        <v>4174</v>
      </c>
      <c r="BM218">
        <v>19.5</v>
      </c>
      <c r="BO218">
        <v>7.09</v>
      </c>
      <c r="BP218">
        <v>0.23499999999999999</v>
      </c>
      <c r="BQ218">
        <v>8.7999999999999995E-2</v>
      </c>
      <c r="BT218">
        <v>0.27</v>
      </c>
      <c r="BU218">
        <v>31.6</v>
      </c>
      <c r="BV218">
        <v>2.1800000000000002</v>
      </c>
    </row>
    <row r="219" spans="1:74" x14ac:dyDescent="0.3">
      <c r="A219" t="s">
        <v>392</v>
      </c>
      <c r="B219">
        <v>29.628</v>
      </c>
      <c r="C219">
        <v>91.6</v>
      </c>
      <c r="D219" t="s">
        <v>393</v>
      </c>
      <c r="E219">
        <v>17.399999999999999</v>
      </c>
      <c r="H219">
        <v>64.8</v>
      </c>
      <c r="I219">
        <v>0.48</v>
      </c>
      <c r="J219">
        <v>16.3</v>
      </c>
      <c r="K219">
        <v>2.9513440000000002</v>
      </c>
      <c r="L219">
        <v>3.75</v>
      </c>
      <c r="M219">
        <v>1.5</v>
      </c>
      <c r="N219">
        <v>0.05</v>
      </c>
      <c r="O219">
        <v>2.73</v>
      </c>
      <c r="P219">
        <v>6.15</v>
      </c>
      <c r="Q219">
        <v>0.04</v>
      </c>
      <c r="R219">
        <v>10</v>
      </c>
      <c r="S219">
        <v>12</v>
      </c>
      <c r="T219">
        <v>71.2</v>
      </c>
      <c r="U219">
        <v>1095</v>
      </c>
      <c r="V219">
        <v>6.5</v>
      </c>
      <c r="W219">
        <v>114</v>
      </c>
      <c r="X219">
        <v>3.5</v>
      </c>
      <c r="Y219">
        <v>737</v>
      </c>
      <c r="Z219">
        <v>20.8</v>
      </c>
      <c r="AA219">
        <v>41.3</v>
      </c>
      <c r="AB219">
        <v>4.83</v>
      </c>
      <c r="AC219">
        <v>19</v>
      </c>
      <c r="AD219">
        <v>3.46</v>
      </c>
      <c r="AE219">
        <v>0.89</v>
      </c>
      <c r="AF219">
        <v>2.34</v>
      </c>
      <c r="AG219">
        <v>0.25</v>
      </c>
      <c r="AH219">
        <v>1.28</v>
      </c>
      <c r="AI219">
        <v>0.62</v>
      </c>
      <c r="AJ219">
        <v>0.61</v>
      </c>
      <c r="AK219">
        <v>0.09</v>
      </c>
      <c r="AL219">
        <v>3.3</v>
      </c>
      <c r="AM219">
        <v>7.19</v>
      </c>
      <c r="AN219">
        <v>23.163865255585531</v>
      </c>
      <c r="AO219">
        <v>168.46153846153851</v>
      </c>
      <c r="AP219">
        <v>6.5022831050228311E-2</v>
      </c>
      <c r="AX219">
        <v>17.399999999999999</v>
      </c>
      <c r="BD219">
        <v>3.28</v>
      </c>
      <c r="BH219">
        <v>88</v>
      </c>
      <c r="BI219">
        <v>8</v>
      </c>
      <c r="BJ219">
        <v>25</v>
      </c>
      <c r="BM219">
        <v>21</v>
      </c>
      <c r="BO219">
        <v>2.2400000000000002</v>
      </c>
      <c r="BP219">
        <v>0.22</v>
      </c>
      <c r="BQ219">
        <v>0.1</v>
      </c>
      <c r="BT219">
        <v>0.2</v>
      </c>
      <c r="BU219">
        <v>13</v>
      </c>
      <c r="BV219">
        <v>1.9</v>
      </c>
    </row>
    <row r="220" spans="1:74" x14ac:dyDescent="0.3">
      <c r="A220" t="s">
        <v>392</v>
      </c>
      <c r="B220">
        <v>29.628</v>
      </c>
      <c r="C220">
        <v>91.6</v>
      </c>
      <c r="D220" t="s">
        <v>393</v>
      </c>
      <c r="E220">
        <v>17.399999999999999</v>
      </c>
      <c r="H220">
        <v>64.8</v>
      </c>
      <c r="I220">
        <v>0.46</v>
      </c>
      <c r="J220">
        <v>16.100000000000001</v>
      </c>
      <c r="K220">
        <v>2.7443900000000001</v>
      </c>
      <c r="L220">
        <v>3.67</v>
      </c>
      <c r="M220">
        <v>1.35</v>
      </c>
      <c r="N220">
        <v>0.04</v>
      </c>
      <c r="O220">
        <v>2.77</v>
      </c>
      <c r="P220">
        <v>6.33</v>
      </c>
      <c r="Q220">
        <v>0.04</v>
      </c>
      <c r="R220">
        <v>10</v>
      </c>
      <c r="S220">
        <v>10</v>
      </c>
      <c r="T220">
        <v>63.9</v>
      </c>
      <c r="U220">
        <v>1105</v>
      </c>
      <c r="V220">
        <v>6.2</v>
      </c>
      <c r="W220">
        <v>99</v>
      </c>
      <c r="X220">
        <v>3.4</v>
      </c>
      <c r="Y220">
        <v>768</v>
      </c>
      <c r="Z220">
        <v>20.100000000000001</v>
      </c>
      <c r="AA220">
        <v>39.6</v>
      </c>
      <c r="AB220">
        <v>4.58</v>
      </c>
      <c r="AC220">
        <v>17.7</v>
      </c>
      <c r="AD220">
        <v>3.24</v>
      </c>
      <c r="AE220">
        <v>0.84</v>
      </c>
      <c r="AF220">
        <v>2.0499999999999998</v>
      </c>
      <c r="AG220">
        <v>0.23</v>
      </c>
      <c r="AH220">
        <v>1.19</v>
      </c>
      <c r="AI220">
        <v>0.64</v>
      </c>
      <c r="AJ220">
        <v>0.64</v>
      </c>
      <c r="AK220">
        <v>0.1</v>
      </c>
      <c r="AL220">
        <v>2.8</v>
      </c>
      <c r="AM220">
        <v>5.78</v>
      </c>
      <c r="AN220">
        <v>21.335047468354428</v>
      </c>
      <c r="AO220">
        <v>178.2258064516129</v>
      </c>
      <c r="AP220">
        <v>5.7828054298642531E-2</v>
      </c>
      <c r="AX220">
        <v>17.399999999999999</v>
      </c>
      <c r="BD220">
        <v>3.05</v>
      </c>
      <c r="BH220">
        <v>89</v>
      </c>
      <c r="BI220">
        <v>7</v>
      </c>
      <c r="BJ220">
        <v>7</v>
      </c>
      <c r="BM220">
        <v>21</v>
      </c>
      <c r="BO220">
        <v>1.27</v>
      </c>
      <c r="BP220">
        <v>0.21</v>
      </c>
      <c r="BQ220">
        <v>0.08</v>
      </c>
      <c r="BT220">
        <v>0.2</v>
      </c>
      <c r="BU220">
        <v>15</v>
      </c>
      <c r="BV220">
        <v>1.32</v>
      </c>
    </row>
    <row r="221" spans="1:74" x14ac:dyDescent="0.3">
      <c r="A221" t="s">
        <v>392</v>
      </c>
      <c r="B221">
        <v>29.628</v>
      </c>
      <c r="C221">
        <v>91.6</v>
      </c>
      <c r="D221" t="s">
        <v>393</v>
      </c>
      <c r="E221">
        <v>17.399999999999999</v>
      </c>
      <c r="H221">
        <v>65</v>
      </c>
      <c r="I221">
        <v>0.5</v>
      </c>
      <c r="J221">
        <v>16.399999999999999</v>
      </c>
      <c r="K221">
        <v>2.9963340000000001</v>
      </c>
      <c r="L221">
        <v>3.87</v>
      </c>
      <c r="M221">
        <v>1.52</v>
      </c>
      <c r="N221">
        <v>0.04</v>
      </c>
      <c r="O221">
        <v>2.75</v>
      </c>
      <c r="P221">
        <v>4.8099999999999996</v>
      </c>
      <c r="Q221">
        <v>0.19</v>
      </c>
      <c r="R221">
        <v>10</v>
      </c>
      <c r="S221">
        <v>11</v>
      </c>
      <c r="T221">
        <v>63.2</v>
      </c>
      <c r="U221">
        <v>1140</v>
      </c>
      <c r="V221">
        <v>7.6</v>
      </c>
      <c r="W221">
        <v>110</v>
      </c>
      <c r="X221">
        <v>4.0999999999999996</v>
      </c>
      <c r="Y221">
        <v>750</v>
      </c>
      <c r="Z221">
        <v>23.4</v>
      </c>
      <c r="AA221">
        <v>48.8</v>
      </c>
      <c r="AB221">
        <v>5.64</v>
      </c>
      <c r="AC221">
        <v>22.8</v>
      </c>
      <c r="AD221">
        <v>3.79</v>
      </c>
      <c r="AE221">
        <v>1.02</v>
      </c>
      <c r="AF221">
        <v>2.5</v>
      </c>
      <c r="AG221">
        <v>0.27</v>
      </c>
      <c r="AH221">
        <v>1.46</v>
      </c>
      <c r="AI221">
        <v>0.82</v>
      </c>
      <c r="AJ221">
        <v>0.68</v>
      </c>
      <c r="AK221">
        <v>0.11</v>
      </c>
      <c r="AL221">
        <v>3.1</v>
      </c>
      <c r="AM221">
        <v>7.41</v>
      </c>
      <c r="AN221">
        <v>23.376768428890539</v>
      </c>
      <c r="AO221">
        <v>150</v>
      </c>
      <c r="AP221">
        <v>5.5438596491228072E-2</v>
      </c>
      <c r="AX221">
        <v>17.399999999999999</v>
      </c>
      <c r="BD221">
        <v>3.33</v>
      </c>
      <c r="BH221">
        <v>101</v>
      </c>
      <c r="BI221">
        <v>8</v>
      </c>
      <c r="BJ221">
        <v>9</v>
      </c>
      <c r="BM221">
        <v>21.6</v>
      </c>
      <c r="BO221">
        <v>1.58</v>
      </c>
      <c r="BP221">
        <v>0.27</v>
      </c>
      <c r="BQ221">
        <v>0.12</v>
      </c>
      <c r="BT221">
        <v>0.3</v>
      </c>
      <c r="BU221">
        <v>14</v>
      </c>
      <c r="BV221">
        <v>1.79</v>
      </c>
    </row>
    <row r="222" spans="1:74" x14ac:dyDescent="0.3">
      <c r="A222" t="s">
        <v>392</v>
      </c>
      <c r="B222">
        <v>29.628</v>
      </c>
      <c r="C222">
        <v>91.6</v>
      </c>
      <c r="D222" t="s">
        <v>393</v>
      </c>
      <c r="E222">
        <v>17.399999999999999</v>
      </c>
      <c r="H222">
        <v>63.5</v>
      </c>
      <c r="I222">
        <v>0.53</v>
      </c>
      <c r="J222">
        <v>16.600000000000001</v>
      </c>
      <c r="K222">
        <v>3.2122860000000002</v>
      </c>
      <c r="L222">
        <v>4.0599999999999996</v>
      </c>
      <c r="M222">
        <v>1.55</v>
      </c>
      <c r="N222">
        <v>0.04</v>
      </c>
      <c r="O222">
        <v>2.54</v>
      </c>
      <c r="P222">
        <v>6.55</v>
      </c>
      <c r="Q222">
        <v>0.04</v>
      </c>
      <c r="R222">
        <v>10</v>
      </c>
      <c r="S222">
        <v>12</v>
      </c>
      <c r="T222">
        <v>78.5</v>
      </c>
      <c r="U222">
        <v>1150</v>
      </c>
      <c r="V222">
        <v>8.8000000000000007</v>
      </c>
      <c r="W222">
        <v>110</v>
      </c>
      <c r="X222">
        <v>4.4000000000000004</v>
      </c>
      <c r="Y222">
        <v>674</v>
      </c>
      <c r="Z222">
        <v>25.4</v>
      </c>
      <c r="AA222">
        <v>54.8</v>
      </c>
      <c r="AB222">
        <v>6.68</v>
      </c>
      <c r="AC222">
        <v>26.2</v>
      </c>
      <c r="AD222">
        <v>4.53</v>
      </c>
      <c r="AE222">
        <v>1.07</v>
      </c>
      <c r="AF222">
        <v>2.89</v>
      </c>
      <c r="AG222">
        <v>0.34</v>
      </c>
      <c r="AH222">
        <v>1.78</v>
      </c>
      <c r="AI222">
        <v>0.91</v>
      </c>
      <c r="AJ222">
        <v>0.85</v>
      </c>
      <c r="AK222">
        <v>0.12</v>
      </c>
      <c r="AL222">
        <v>3.3</v>
      </c>
      <c r="AM222">
        <v>7.49</v>
      </c>
      <c r="AN222">
        <v>20.29982625961777</v>
      </c>
      <c r="AO222">
        <v>130.68181818181819</v>
      </c>
      <c r="AP222">
        <v>6.8260869565217389E-2</v>
      </c>
      <c r="AX222">
        <v>17.399999999999999</v>
      </c>
      <c r="BD222">
        <v>3.57</v>
      </c>
      <c r="BH222">
        <v>93</v>
      </c>
      <c r="BI222">
        <v>8</v>
      </c>
      <c r="BJ222">
        <v>3</v>
      </c>
      <c r="BM222">
        <v>21.5</v>
      </c>
      <c r="BO222">
        <v>3.94</v>
      </c>
      <c r="BP222">
        <v>0.31</v>
      </c>
      <c r="BQ222">
        <v>0.12</v>
      </c>
      <c r="BT222">
        <v>0.3</v>
      </c>
      <c r="BU222">
        <v>13</v>
      </c>
      <c r="BV222">
        <v>2.44</v>
      </c>
    </row>
    <row r="223" spans="1:74" x14ac:dyDescent="0.3">
      <c r="A223" t="s">
        <v>392</v>
      </c>
      <c r="B223">
        <v>29.628</v>
      </c>
      <c r="C223">
        <v>91.6</v>
      </c>
      <c r="D223" t="s">
        <v>393</v>
      </c>
      <c r="E223">
        <v>17.399999999999999</v>
      </c>
      <c r="H223">
        <v>63.4</v>
      </c>
      <c r="I223">
        <v>0.53</v>
      </c>
      <c r="J223">
        <v>16.7</v>
      </c>
      <c r="K223">
        <v>3.122306</v>
      </c>
      <c r="L223">
        <v>4.12</v>
      </c>
      <c r="M223">
        <v>1.62</v>
      </c>
      <c r="N223">
        <v>0.04</v>
      </c>
      <c r="O223">
        <v>2.58</v>
      </c>
      <c r="P223">
        <v>6.4</v>
      </c>
      <c r="Q223">
        <v>0.05</v>
      </c>
      <c r="R223">
        <v>10</v>
      </c>
      <c r="S223">
        <v>13</v>
      </c>
      <c r="T223">
        <v>63.6</v>
      </c>
      <c r="U223">
        <v>1175</v>
      </c>
      <c r="V223">
        <v>7.8</v>
      </c>
      <c r="W223">
        <v>103</v>
      </c>
      <c r="X223">
        <v>4</v>
      </c>
      <c r="Y223">
        <v>759</v>
      </c>
      <c r="Z223">
        <v>23.3</v>
      </c>
      <c r="AA223">
        <v>48</v>
      </c>
      <c r="AB223">
        <v>5.67</v>
      </c>
      <c r="AC223">
        <v>22.7</v>
      </c>
      <c r="AD223">
        <v>4.08</v>
      </c>
      <c r="AE223">
        <v>1</v>
      </c>
      <c r="AF223">
        <v>2.63</v>
      </c>
      <c r="AG223">
        <v>0.28000000000000003</v>
      </c>
      <c r="AH223">
        <v>1.44</v>
      </c>
      <c r="AI223">
        <v>0.77</v>
      </c>
      <c r="AJ223">
        <v>0.6</v>
      </c>
      <c r="AK223">
        <v>0.1</v>
      </c>
      <c r="AL223">
        <v>3</v>
      </c>
      <c r="AM223">
        <v>7.86</v>
      </c>
      <c r="AN223">
        <v>26.380450070323491</v>
      </c>
      <c r="AO223">
        <v>150.64102564102561</v>
      </c>
      <c r="AP223">
        <v>5.4127659574468093E-2</v>
      </c>
      <c r="AX223">
        <v>17.399999999999999</v>
      </c>
      <c r="BD223">
        <v>3.47</v>
      </c>
      <c r="BH223">
        <v>98</v>
      </c>
      <c r="BI223">
        <v>9</v>
      </c>
      <c r="BJ223">
        <v>6</v>
      </c>
      <c r="BM223">
        <v>22.2</v>
      </c>
      <c r="BO223">
        <v>1.61</v>
      </c>
      <c r="BP223">
        <v>0.25</v>
      </c>
      <c r="BQ223">
        <v>0.11</v>
      </c>
      <c r="BT223">
        <v>0.3</v>
      </c>
      <c r="BU223">
        <v>15</v>
      </c>
      <c r="BV223">
        <v>1.91</v>
      </c>
    </row>
    <row r="224" spans="1:74" x14ac:dyDescent="0.3">
      <c r="A224" t="s">
        <v>395</v>
      </c>
      <c r="B224">
        <v>29.57</v>
      </c>
      <c r="C224">
        <v>94.5</v>
      </c>
      <c r="D224" t="s">
        <v>396</v>
      </c>
      <c r="E224">
        <v>26</v>
      </c>
      <c r="H224">
        <v>64.58</v>
      </c>
      <c r="I224">
        <v>0.64</v>
      </c>
      <c r="J224">
        <v>18</v>
      </c>
      <c r="K224">
        <v>3.2842699999999998</v>
      </c>
      <c r="L224">
        <v>3.76</v>
      </c>
      <c r="M224">
        <v>1.1200000000000001</v>
      </c>
      <c r="N224">
        <v>0.05</v>
      </c>
      <c r="O224">
        <v>2.0499999999999998</v>
      </c>
      <c r="P224">
        <v>5.16</v>
      </c>
      <c r="Q224">
        <v>0.26</v>
      </c>
      <c r="R224">
        <v>3.81</v>
      </c>
      <c r="S224">
        <v>2.84</v>
      </c>
      <c r="T224">
        <v>74.8</v>
      </c>
      <c r="U224">
        <v>847</v>
      </c>
      <c r="V224">
        <v>8.18</v>
      </c>
      <c r="W224">
        <v>98.3</v>
      </c>
      <c r="X224">
        <v>4.0999999999999996</v>
      </c>
      <c r="Y224">
        <v>428</v>
      </c>
      <c r="Z224">
        <v>39.4</v>
      </c>
      <c r="AA224">
        <v>74.2</v>
      </c>
      <c r="AB224">
        <v>8.7100000000000009</v>
      </c>
      <c r="AC224">
        <v>31.4</v>
      </c>
      <c r="AD224">
        <v>4.54</v>
      </c>
      <c r="AE224">
        <v>1.02</v>
      </c>
      <c r="AF224">
        <v>2.7</v>
      </c>
      <c r="AG224">
        <v>0.25</v>
      </c>
      <c r="AH224">
        <v>1.24</v>
      </c>
      <c r="AI224">
        <v>0.85</v>
      </c>
      <c r="AJ224">
        <v>0.68</v>
      </c>
      <c r="AK224">
        <v>0.08</v>
      </c>
      <c r="AL224">
        <v>2.59</v>
      </c>
      <c r="AM224">
        <v>6.29</v>
      </c>
      <c r="AN224">
        <v>39.36088359394391</v>
      </c>
      <c r="AO224">
        <v>103.54523227383859</v>
      </c>
      <c r="AP224">
        <v>8.8311688311688313E-2</v>
      </c>
      <c r="AX224">
        <v>26</v>
      </c>
      <c r="AY224">
        <v>3</v>
      </c>
      <c r="BD224">
        <v>3.65</v>
      </c>
      <c r="BG224">
        <v>4.34</v>
      </c>
      <c r="BH224">
        <v>48.5</v>
      </c>
      <c r="BI224">
        <v>5.86</v>
      </c>
      <c r="BP224">
        <v>0.23</v>
      </c>
      <c r="BQ224">
        <v>0.12</v>
      </c>
      <c r="BT224">
        <v>0.47</v>
      </c>
      <c r="BV224">
        <v>0.86</v>
      </c>
    </row>
    <row r="225" spans="1:74" x14ac:dyDescent="0.3">
      <c r="A225" t="s">
        <v>395</v>
      </c>
      <c r="B225">
        <v>29.57</v>
      </c>
      <c r="C225">
        <v>94.5</v>
      </c>
      <c r="D225" t="s">
        <v>397</v>
      </c>
      <c r="E225">
        <v>26</v>
      </c>
      <c r="H225">
        <v>64.53</v>
      </c>
      <c r="I225">
        <v>0.59</v>
      </c>
      <c r="J225">
        <v>18.05</v>
      </c>
      <c r="K225">
        <v>3.113308</v>
      </c>
      <c r="L225">
        <v>3.94</v>
      </c>
      <c r="M225">
        <v>1.04</v>
      </c>
      <c r="N225">
        <v>0.03</v>
      </c>
      <c r="O225">
        <v>2.0099999999999998</v>
      </c>
      <c r="P225">
        <v>5.04</v>
      </c>
      <c r="Q225">
        <v>0.27</v>
      </c>
      <c r="R225">
        <v>3.17</v>
      </c>
      <c r="S225">
        <v>2.62</v>
      </c>
      <c r="T225">
        <v>69.8</v>
      </c>
      <c r="U225">
        <v>863</v>
      </c>
      <c r="V225">
        <v>14.8</v>
      </c>
      <c r="W225">
        <v>107</v>
      </c>
      <c r="X225">
        <v>6.73</v>
      </c>
      <c r="Y225">
        <v>401</v>
      </c>
      <c r="Z225">
        <v>38.299999999999997</v>
      </c>
      <c r="AA225">
        <v>74.3</v>
      </c>
      <c r="AB225">
        <v>8.6</v>
      </c>
      <c r="AC225">
        <v>31.5</v>
      </c>
      <c r="AD225">
        <v>5.08</v>
      </c>
      <c r="AE225">
        <v>1.1399999999999999</v>
      </c>
      <c r="AF225">
        <v>4.0599999999999996</v>
      </c>
      <c r="AG225">
        <v>0.57999999999999996</v>
      </c>
      <c r="AH225">
        <v>3.29</v>
      </c>
      <c r="AI225">
        <v>1.08</v>
      </c>
      <c r="AJ225">
        <v>0.46</v>
      </c>
      <c r="AK225">
        <v>0.06</v>
      </c>
      <c r="AL225">
        <v>2.72</v>
      </c>
      <c r="AM225">
        <v>7.01</v>
      </c>
      <c r="AN225">
        <v>56.561181434599149</v>
      </c>
      <c r="AO225">
        <v>58.310810810810807</v>
      </c>
      <c r="AP225">
        <v>8.0880648899188876E-2</v>
      </c>
      <c r="AX225">
        <v>26</v>
      </c>
      <c r="AY225">
        <v>3</v>
      </c>
      <c r="BD225">
        <v>3.46</v>
      </c>
      <c r="BG225">
        <v>4.2300000000000004</v>
      </c>
      <c r="BH225">
        <v>42.5</v>
      </c>
      <c r="BI225">
        <v>5.07</v>
      </c>
      <c r="BP225">
        <v>0.51</v>
      </c>
      <c r="BQ225">
        <v>0.1</v>
      </c>
      <c r="BT225">
        <v>0.34</v>
      </c>
      <c r="BV225">
        <v>0.95</v>
      </c>
    </row>
    <row r="226" spans="1:74" x14ac:dyDescent="0.3">
      <c r="A226" t="s">
        <v>398</v>
      </c>
      <c r="B226">
        <v>29.26</v>
      </c>
      <c r="C226">
        <v>91.9</v>
      </c>
      <c r="D226" t="s">
        <v>399</v>
      </c>
      <c r="E226">
        <v>29</v>
      </c>
      <c r="H226">
        <v>63.97</v>
      </c>
      <c r="I226">
        <v>0.44</v>
      </c>
      <c r="J226">
        <v>17.7</v>
      </c>
      <c r="K226">
        <v>2.5554320000000001</v>
      </c>
      <c r="L226">
        <v>3.55</v>
      </c>
      <c r="M226">
        <v>1.52</v>
      </c>
      <c r="N226">
        <v>0.03</v>
      </c>
      <c r="O226">
        <v>3.33</v>
      </c>
      <c r="P226">
        <v>4.57</v>
      </c>
      <c r="Q226">
        <v>0.21</v>
      </c>
      <c r="R226">
        <v>22.4</v>
      </c>
      <c r="S226">
        <v>16.100000000000001</v>
      </c>
      <c r="T226">
        <v>129</v>
      </c>
      <c r="U226">
        <v>860</v>
      </c>
      <c r="V226">
        <v>6.81</v>
      </c>
      <c r="W226">
        <v>58.1</v>
      </c>
      <c r="X226">
        <v>8.76</v>
      </c>
      <c r="Y226">
        <v>769</v>
      </c>
      <c r="Z226">
        <v>24.7</v>
      </c>
      <c r="AA226">
        <v>42.5</v>
      </c>
      <c r="AB226">
        <v>4.29</v>
      </c>
      <c r="AC226">
        <v>14.7</v>
      </c>
      <c r="AD226">
        <v>2.31</v>
      </c>
      <c r="AE226">
        <v>1.07</v>
      </c>
      <c r="AF226">
        <v>1.81</v>
      </c>
      <c r="AG226">
        <v>0.24</v>
      </c>
      <c r="AH226">
        <v>1.21</v>
      </c>
      <c r="AI226">
        <v>0.73</v>
      </c>
      <c r="AJ226">
        <v>0.66</v>
      </c>
      <c r="AK226">
        <v>0.11</v>
      </c>
      <c r="AL226">
        <v>1.65</v>
      </c>
      <c r="AM226">
        <v>9.77</v>
      </c>
      <c r="AN226">
        <v>25.423219537143591</v>
      </c>
      <c r="AO226">
        <v>126.28487518355359</v>
      </c>
      <c r="AP226">
        <v>0.15</v>
      </c>
      <c r="AX226">
        <v>29</v>
      </c>
      <c r="AY226">
        <v>2</v>
      </c>
      <c r="AZ226">
        <v>0.706287</v>
      </c>
      <c r="BA226">
        <v>-3.36</v>
      </c>
      <c r="BD226">
        <v>2.84</v>
      </c>
      <c r="BG226">
        <v>5.04</v>
      </c>
      <c r="BH226">
        <v>54.7</v>
      </c>
      <c r="BI226">
        <v>9.14</v>
      </c>
      <c r="BO226">
        <v>10.3</v>
      </c>
      <c r="BP226">
        <v>0.24</v>
      </c>
      <c r="BQ226">
        <v>0.1</v>
      </c>
      <c r="BR226">
        <v>31.7</v>
      </c>
      <c r="BT226">
        <v>0.76</v>
      </c>
      <c r="BU226">
        <v>27.4</v>
      </c>
      <c r="BV226">
        <v>5.79</v>
      </c>
    </row>
    <row r="227" spans="1:74" x14ac:dyDescent="0.3">
      <c r="A227" t="s">
        <v>400</v>
      </c>
      <c r="B227">
        <v>29.51</v>
      </c>
      <c r="C227">
        <v>90.27</v>
      </c>
      <c r="D227" t="s">
        <v>401</v>
      </c>
      <c r="E227">
        <v>46.7</v>
      </c>
      <c r="H227">
        <v>62.78</v>
      </c>
      <c r="I227">
        <v>0.65</v>
      </c>
      <c r="J227">
        <v>17.170000000000002</v>
      </c>
      <c r="K227">
        <v>4.2740499999999999</v>
      </c>
      <c r="L227">
        <v>4.28</v>
      </c>
      <c r="M227">
        <v>1.71</v>
      </c>
      <c r="N227">
        <v>0.09</v>
      </c>
      <c r="O227">
        <v>3.21</v>
      </c>
      <c r="P227">
        <v>4.1900000000000004</v>
      </c>
      <c r="Q227">
        <v>0.25</v>
      </c>
      <c r="R227">
        <v>9.1</v>
      </c>
      <c r="S227">
        <v>5.37</v>
      </c>
      <c r="T227">
        <v>102</v>
      </c>
      <c r="U227">
        <v>743</v>
      </c>
      <c r="V227">
        <v>19.3</v>
      </c>
      <c r="W227">
        <v>129</v>
      </c>
      <c r="X227">
        <v>10.6</v>
      </c>
      <c r="Y227">
        <v>893</v>
      </c>
      <c r="Z227">
        <v>43</v>
      </c>
      <c r="AA227">
        <v>80.599999999999994</v>
      </c>
      <c r="AB227">
        <v>8.93</v>
      </c>
      <c r="AC227">
        <v>33.4</v>
      </c>
      <c r="AD227">
        <v>5.96</v>
      </c>
      <c r="AE227">
        <v>1.44</v>
      </c>
      <c r="AF227">
        <v>4.25</v>
      </c>
      <c r="AG227">
        <v>0.64</v>
      </c>
      <c r="AH227">
        <v>3.48</v>
      </c>
      <c r="AI227">
        <v>1.91</v>
      </c>
      <c r="AJ227">
        <v>1.84</v>
      </c>
      <c r="AK227">
        <v>0.28000000000000003</v>
      </c>
      <c r="AL227">
        <v>3.51</v>
      </c>
      <c r="AM227">
        <v>12.1</v>
      </c>
      <c r="AN227">
        <v>15.875527426160341</v>
      </c>
      <c r="AO227">
        <v>38.497409326424872</v>
      </c>
      <c r="AP227">
        <v>0.13728129205921941</v>
      </c>
      <c r="AX227">
        <v>46.7</v>
      </c>
      <c r="BD227">
        <v>4.75</v>
      </c>
      <c r="BG227">
        <v>8.6199999999999992</v>
      </c>
      <c r="BH227">
        <v>89.4</v>
      </c>
      <c r="BI227">
        <v>121</v>
      </c>
      <c r="BJ227">
        <v>6.22</v>
      </c>
      <c r="BL227">
        <v>59.8</v>
      </c>
      <c r="BM227">
        <v>19.3</v>
      </c>
      <c r="BO227">
        <v>6.38</v>
      </c>
      <c r="BP227">
        <v>0.68</v>
      </c>
      <c r="BQ227">
        <v>0.31</v>
      </c>
      <c r="BS227">
        <v>1.9</v>
      </c>
      <c r="BT227">
        <v>0.91</v>
      </c>
      <c r="BU227">
        <v>12.3</v>
      </c>
      <c r="BV227">
        <v>3.35</v>
      </c>
    </row>
    <row r="228" spans="1:74" x14ac:dyDescent="0.3">
      <c r="A228" t="s">
        <v>400</v>
      </c>
      <c r="B228">
        <v>29.35</v>
      </c>
      <c r="C228">
        <v>90.73</v>
      </c>
      <c r="D228" t="s">
        <v>402</v>
      </c>
      <c r="E228">
        <v>47.1</v>
      </c>
      <c r="H228">
        <v>63.72</v>
      </c>
      <c r="I228">
        <v>0.6</v>
      </c>
      <c r="J228">
        <v>16.12</v>
      </c>
      <c r="K228">
        <v>4.3550319999999996</v>
      </c>
      <c r="L228">
        <v>4.33</v>
      </c>
      <c r="M228">
        <v>2.2200000000000002</v>
      </c>
      <c r="N228">
        <v>0.08</v>
      </c>
      <c r="O228">
        <v>3.24</v>
      </c>
      <c r="P228">
        <v>3.81</v>
      </c>
      <c r="Q228">
        <v>0.19</v>
      </c>
      <c r="R228">
        <v>18</v>
      </c>
      <c r="S228">
        <v>9.09</v>
      </c>
      <c r="T228">
        <v>76.7</v>
      </c>
      <c r="U228">
        <v>495</v>
      </c>
      <c r="V228">
        <v>15</v>
      </c>
      <c r="W228">
        <v>54.3</v>
      </c>
      <c r="X228">
        <v>5.7</v>
      </c>
      <c r="Y228">
        <v>551</v>
      </c>
      <c r="Z228">
        <v>18</v>
      </c>
      <c r="AA228">
        <v>39</v>
      </c>
      <c r="AB228">
        <v>4.95</v>
      </c>
      <c r="AC228">
        <v>19.5</v>
      </c>
      <c r="AD228">
        <v>3.84</v>
      </c>
      <c r="AE228">
        <v>0.82</v>
      </c>
      <c r="AF228">
        <v>3.08</v>
      </c>
      <c r="AG228">
        <v>0.46</v>
      </c>
      <c r="AH228">
        <v>2.56</v>
      </c>
      <c r="AI228">
        <v>1.54</v>
      </c>
      <c r="AJ228">
        <v>1.46</v>
      </c>
      <c r="AK228">
        <v>0.24</v>
      </c>
      <c r="AL228">
        <v>1.78</v>
      </c>
      <c r="AM228">
        <v>3.65</v>
      </c>
      <c r="AN228">
        <v>8.3752384255245378</v>
      </c>
      <c r="AO228">
        <v>33</v>
      </c>
      <c r="AP228">
        <v>0.15494949494949489</v>
      </c>
      <c r="AX228">
        <v>47.1</v>
      </c>
      <c r="BD228">
        <v>4.84</v>
      </c>
      <c r="BG228">
        <v>11.8</v>
      </c>
      <c r="BH228">
        <v>115</v>
      </c>
      <c r="BI228">
        <v>13.3</v>
      </c>
      <c r="BJ228">
        <v>14</v>
      </c>
      <c r="BL228">
        <v>62.4</v>
      </c>
      <c r="BM228">
        <v>17.5</v>
      </c>
      <c r="BO228">
        <v>3.74</v>
      </c>
      <c r="BP228">
        <v>0.54</v>
      </c>
      <c r="BQ228">
        <v>0.23</v>
      </c>
      <c r="BS228">
        <v>1.3</v>
      </c>
      <c r="BT228">
        <v>0.28999999999999998</v>
      </c>
      <c r="BU228">
        <v>20.399999999999999</v>
      </c>
      <c r="BV228">
        <v>0.86</v>
      </c>
    </row>
    <row r="229" spans="1:74" x14ac:dyDescent="0.3">
      <c r="A229" t="s">
        <v>400</v>
      </c>
      <c r="B229">
        <v>29.38</v>
      </c>
      <c r="C229">
        <v>90.87</v>
      </c>
      <c r="D229" t="s">
        <v>402</v>
      </c>
      <c r="E229">
        <v>47.1</v>
      </c>
      <c r="H229">
        <v>60.91</v>
      </c>
      <c r="I229">
        <v>0.6</v>
      </c>
      <c r="J229">
        <v>16.52</v>
      </c>
      <c r="K229">
        <v>5.074872</v>
      </c>
      <c r="L229">
        <v>5.44</v>
      </c>
      <c r="M229">
        <v>2.52</v>
      </c>
      <c r="N229">
        <v>0.11</v>
      </c>
      <c r="O229">
        <v>3.13</v>
      </c>
      <c r="P229">
        <v>3.96</v>
      </c>
      <c r="Q229">
        <v>0.26</v>
      </c>
      <c r="R229">
        <v>13.5</v>
      </c>
      <c r="S229">
        <v>9.76</v>
      </c>
      <c r="T229">
        <v>83</v>
      </c>
      <c r="U229">
        <v>796</v>
      </c>
      <c r="V229">
        <v>18.3</v>
      </c>
      <c r="W229">
        <v>69.099999999999994</v>
      </c>
      <c r="X229">
        <v>10.8</v>
      </c>
      <c r="Y229">
        <v>598</v>
      </c>
      <c r="Z229">
        <v>38.1</v>
      </c>
      <c r="AA229">
        <v>89</v>
      </c>
      <c r="AB229">
        <v>9.83</v>
      </c>
      <c r="AC229">
        <v>36.299999999999997</v>
      </c>
      <c r="AD229">
        <v>6.27</v>
      </c>
      <c r="AE229">
        <v>1.17</v>
      </c>
      <c r="AF229">
        <v>4.2300000000000004</v>
      </c>
      <c r="AG229">
        <v>0.57999999999999996</v>
      </c>
      <c r="AH229">
        <v>3.2</v>
      </c>
      <c r="AI229">
        <v>1.79</v>
      </c>
      <c r="AJ229">
        <v>1.84</v>
      </c>
      <c r="AK229">
        <v>0.3</v>
      </c>
      <c r="AL229">
        <v>2.3199999999999998</v>
      </c>
      <c r="AM229">
        <v>20.2</v>
      </c>
      <c r="AN229">
        <v>14.06645569620253</v>
      </c>
      <c r="AO229">
        <v>43.497267759562838</v>
      </c>
      <c r="AP229">
        <v>0.10427135678391961</v>
      </c>
      <c r="AX229">
        <v>47.1</v>
      </c>
      <c r="BD229">
        <v>5.64</v>
      </c>
      <c r="BG229">
        <v>11.8</v>
      </c>
      <c r="BH229">
        <v>128</v>
      </c>
      <c r="BI229">
        <v>15.2</v>
      </c>
      <c r="BJ229">
        <v>15.3</v>
      </c>
      <c r="BL229">
        <v>76.3</v>
      </c>
      <c r="BM229">
        <v>20.3</v>
      </c>
      <c r="BO229">
        <v>7.3</v>
      </c>
      <c r="BP229">
        <v>0.64</v>
      </c>
      <c r="BQ229">
        <v>0.28999999999999998</v>
      </c>
      <c r="BS229">
        <v>1.92</v>
      </c>
      <c r="BT229">
        <v>0.69</v>
      </c>
      <c r="BU229">
        <v>31.2</v>
      </c>
      <c r="BV229">
        <v>5.62</v>
      </c>
    </row>
    <row r="230" spans="1:74" x14ac:dyDescent="0.3">
      <c r="A230" t="s">
        <v>129</v>
      </c>
      <c r="B230">
        <v>29.309719999999999</v>
      </c>
      <c r="C230">
        <v>91.602779999999996</v>
      </c>
      <c r="D230" t="s">
        <v>403</v>
      </c>
      <c r="E230">
        <v>48</v>
      </c>
      <c r="H230">
        <v>60.26</v>
      </c>
      <c r="I230">
        <v>0.75</v>
      </c>
      <c r="J230">
        <v>16.5</v>
      </c>
      <c r="K230">
        <v>5.974672</v>
      </c>
      <c r="L230">
        <v>5.17</v>
      </c>
      <c r="M230">
        <v>2.87</v>
      </c>
      <c r="N230">
        <v>0.1</v>
      </c>
      <c r="O230">
        <v>2.64</v>
      </c>
      <c r="P230">
        <v>3.32</v>
      </c>
      <c r="Q230">
        <v>0.18</v>
      </c>
      <c r="R230">
        <v>19.100000000000001</v>
      </c>
      <c r="S230">
        <v>12.2</v>
      </c>
      <c r="T230">
        <v>74.5</v>
      </c>
      <c r="U230">
        <v>537</v>
      </c>
      <c r="V230">
        <v>21.9</v>
      </c>
      <c r="W230">
        <v>111</v>
      </c>
      <c r="X230">
        <v>5.94</v>
      </c>
      <c r="Y230">
        <v>531</v>
      </c>
      <c r="Z230">
        <v>21.2</v>
      </c>
      <c r="AA230">
        <v>47</v>
      </c>
      <c r="AB230">
        <v>6.13</v>
      </c>
      <c r="AC230">
        <v>22.6</v>
      </c>
      <c r="AD230">
        <v>4.58</v>
      </c>
      <c r="AE230">
        <v>1.1499999999999999</v>
      </c>
      <c r="AF230">
        <v>4.0599999999999996</v>
      </c>
      <c r="AG230">
        <v>0.63600000000000001</v>
      </c>
      <c r="AH230">
        <v>3.67</v>
      </c>
      <c r="AI230">
        <v>2.1</v>
      </c>
      <c r="AJ230">
        <v>2.0499999999999998</v>
      </c>
      <c r="AK230">
        <v>0.32200000000000001</v>
      </c>
      <c r="AL230">
        <v>3.15</v>
      </c>
      <c r="AM230">
        <v>12.3</v>
      </c>
      <c r="AN230">
        <v>7.0252135432746741</v>
      </c>
      <c r="AO230">
        <v>24.520547945205479</v>
      </c>
      <c r="AP230">
        <v>0.13873370577281191</v>
      </c>
      <c r="AX230">
        <v>48</v>
      </c>
      <c r="BD230">
        <v>6.64</v>
      </c>
      <c r="BG230">
        <v>15.2</v>
      </c>
      <c r="BH230">
        <v>132</v>
      </c>
      <c r="BI230">
        <v>50.1</v>
      </c>
      <c r="BM230">
        <v>17.2</v>
      </c>
      <c r="BO230">
        <v>6.01</v>
      </c>
      <c r="BP230">
        <v>0.74</v>
      </c>
      <c r="BQ230">
        <v>0.311</v>
      </c>
      <c r="BT230">
        <v>0.63700000000000001</v>
      </c>
      <c r="BU230">
        <v>18.2</v>
      </c>
      <c r="BV230">
        <v>2.16</v>
      </c>
    </row>
    <row r="231" spans="1:74" x14ac:dyDescent="0.3">
      <c r="A231" t="s">
        <v>351</v>
      </c>
      <c r="B231">
        <v>29.335000000000001</v>
      </c>
      <c r="C231">
        <v>90.250833330000006</v>
      </c>
      <c r="D231" t="s">
        <v>404</v>
      </c>
      <c r="E231">
        <v>48</v>
      </c>
      <c r="H231">
        <v>63.85</v>
      </c>
      <c r="I231">
        <v>0.49</v>
      </c>
      <c r="J231">
        <v>15.69</v>
      </c>
      <c r="K231">
        <v>4.022106</v>
      </c>
      <c r="L231">
        <v>4.26</v>
      </c>
      <c r="M231">
        <v>1.81</v>
      </c>
      <c r="N231">
        <v>0.11</v>
      </c>
      <c r="O231">
        <v>3.36</v>
      </c>
      <c r="P231">
        <v>3.56</v>
      </c>
      <c r="Q231">
        <v>0.15</v>
      </c>
      <c r="R231">
        <v>20.5</v>
      </c>
      <c r="S231">
        <v>8</v>
      </c>
      <c r="T231">
        <v>95</v>
      </c>
      <c r="U231">
        <v>496</v>
      </c>
      <c r="V231">
        <v>22</v>
      </c>
      <c r="W231">
        <v>159</v>
      </c>
      <c r="X231">
        <v>6.3</v>
      </c>
      <c r="Y231">
        <v>464</v>
      </c>
      <c r="Z231">
        <v>27.1</v>
      </c>
      <c r="AA231">
        <v>56.2</v>
      </c>
      <c r="AB231">
        <v>6.28</v>
      </c>
      <c r="AC231">
        <v>23.6</v>
      </c>
      <c r="AD231">
        <v>5.27</v>
      </c>
      <c r="AE231">
        <v>0.92700000000000005</v>
      </c>
      <c r="AF231">
        <v>4.53</v>
      </c>
      <c r="AG231">
        <v>0.75</v>
      </c>
      <c r="AH231">
        <v>4.3099999999999996</v>
      </c>
      <c r="AI231">
        <v>2.5099999999999998</v>
      </c>
      <c r="AJ231">
        <v>2.46</v>
      </c>
      <c r="AK231">
        <v>0.40699999999999997</v>
      </c>
      <c r="AL231">
        <v>4.0999999999999996</v>
      </c>
      <c r="AM231">
        <v>12.6</v>
      </c>
      <c r="AN231">
        <v>7.4836197729065912</v>
      </c>
      <c r="AO231">
        <v>22.54545454545455</v>
      </c>
      <c r="AP231">
        <v>0.1915322580645161</v>
      </c>
      <c r="AX231">
        <v>48</v>
      </c>
      <c r="BD231">
        <v>4.47</v>
      </c>
      <c r="BG231">
        <v>11.1</v>
      </c>
      <c r="BH231">
        <v>83</v>
      </c>
      <c r="BI231">
        <v>11.2</v>
      </c>
      <c r="BP231">
        <v>0.88</v>
      </c>
      <c r="BQ231">
        <v>0.38</v>
      </c>
      <c r="BT231">
        <v>0.41</v>
      </c>
      <c r="BU231">
        <v>11</v>
      </c>
      <c r="BV231">
        <v>3.13</v>
      </c>
    </row>
    <row r="232" spans="1:74" x14ac:dyDescent="0.3">
      <c r="A232" t="s">
        <v>351</v>
      </c>
      <c r="B232">
        <v>29.536666669999999</v>
      </c>
      <c r="C232">
        <v>90.949444439999994</v>
      </c>
      <c r="D232" t="s">
        <v>405</v>
      </c>
      <c r="E232">
        <v>48</v>
      </c>
      <c r="H232">
        <v>62.73</v>
      </c>
      <c r="I232">
        <v>0.56000000000000005</v>
      </c>
      <c r="J232">
        <v>16.48</v>
      </c>
      <c r="K232">
        <v>4.4720060000000004</v>
      </c>
      <c r="L232">
        <v>4.91</v>
      </c>
      <c r="M232">
        <v>1.74</v>
      </c>
      <c r="N232">
        <v>0.1</v>
      </c>
      <c r="O232">
        <v>1.95</v>
      </c>
      <c r="P232">
        <v>4.13</v>
      </c>
      <c r="Q232">
        <v>0.15</v>
      </c>
      <c r="R232">
        <v>8.5</v>
      </c>
      <c r="S232">
        <v>3</v>
      </c>
      <c r="T232">
        <v>70</v>
      </c>
      <c r="U232">
        <v>500</v>
      </c>
      <c r="V232">
        <v>14</v>
      </c>
      <c r="W232">
        <v>194</v>
      </c>
      <c r="X232">
        <v>4.5999999999999996</v>
      </c>
      <c r="Y232">
        <v>618</v>
      </c>
      <c r="Z232">
        <v>17.600000000000001</v>
      </c>
      <c r="AA232">
        <v>34.299999999999997</v>
      </c>
      <c r="AB232">
        <v>4.09</v>
      </c>
      <c r="AC232">
        <v>15.6</v>
      </c>
      <c r="AD232">
        <v>3.22</v>
      </c>
      <c r="AE232">
        <v>0.98699999999999999</v>
      </c>
      <c r="AF232">
        <v>2.87</v>
      </c>
      <c r="AG232">
        <v>0.49</v>
      </c>
      <c r="AH232">
        <v>2.81</v>
      </c>
      <c r="AI232">
        <v>1.63</v>
      </c>
      <c r="AJ232">
        <v>1.71</v>
      </c>
      <c r="AK232">
        <v>0.30199999999999999</v>
      </c>
      <c r="AL232">
        <v>4.4000000000000004</v>
      </c>
      <c r="AM232">
        <v>8.42</v>
      </c>
      <c r="AN232">
        <v>6.9918819552397178</v>
      </c>
      <c r="AO232">
        <v>35.714285714285722</v>
      </c>
      <c r="AP232">
        <v>0.14000000000000001</v>
      </c>
      <c r="AX232">
        <v>48</v>
      </c>
      <c r="BD232">
        <v>4.97</v>
      </c>
      <c r="BG232">
        <v>11.1</v>
      </c>
      <c r="BH232">
        <v>90</v>
      </c>
      <c r="BI232">
        <v>10.7</v>
      </c>
      <c r="BP232">
        <v>0.56999999999999995</v>
      </c>
      <c r="BQ232">
        <v>0.25</v>
      </c>
      <c r="BT232">
        <v>0.33</v>
      </c>
      <c r="BU232">
        <v>7</v>
      </c>
      <c r="BV232">
        <v>2.5099999999999998</v>
      </c>
    </row>
    <row r="233" spans="1:74" x14ac:dyDescent="0.3">
      <c r="A233" t="s">
        <v>400</v>
      </c>
      <c r="B233">
        <v>29.35</v>
      </c>
      <c r="C233">
        <v>90.12</v>
      </c>
      <c r="D233" t="s">
        <v>406</v>
      </c>
      <c r="E233">
        <v>48.5</v>
      </c>
      <c r="H233">
        <v>61.02</v>
      </c>
      <c r="I233">
        <v>0.64</v>
      </c>
      <c r="J233">
        <v>16.52</v>
      </c>
      <c r="K233">
        <v>5.1558540000000006</v>
      </c>
      <c r="L233">
        <v>5.61</v>
      </c>
      <c r="M233">
        <v>2.69</v>
      </c>
      <c r="N233">
        <v>0.11</v>
      </c>
      <c r="O233">
        <v>2.48</v>
      </c>
      <c r="P233">
        <v>3.54</v>
      </c>
      <c r="Q233">
        <v>0.21</v>
      </c>
      <c r="R233">
        <v>9.26</v>
      </c>
      <c r="S233">
        <v>5.65</v>
      </c>
      <c r="T233">
        <v>46.9</v>
      </c>
      <c r="U233">
        <v>669</v>
      </c>
      <c r="V233">
        <v>15.8</v>
      </c>
      <c r="W233">
        <v>71.7</v>
      </c>
      <c r="X233">
        <v>4.71</v>
      </c>
      <c r="Y233">
        <v>426</v>
      </c>
      <c r="Z233">
        <v>18</v>
      </c>
      <c r="AA233">
        <v>42.5</v>
      </c>
      <c r="AB233">
        <v>5.05</v>
      </c>
      <c r="AC233">
        <v>19.2</v>
      </c>
      <c r="AD233">
        <v>3.82</v>
      </c>
      <c r="AE233">
        <v>1.01</v>
      </c>
      <c r="AF233">
        <v>3.06</v>
      </c>
      <c r="AG233">
        <v>0.46</v>
      </c>
      <c r="AH233">
        <v>2.64</v>
      </c>
      <c r="AI233">
        <v>1.64</v>
      </c>
      <c r="AJ233">
        <v>1.65</v>
      </c>
      <c r="AK233">
        <v>0.25</v>
      </c>
      <c r="AL233">
        <v>2.2000000000000002</v>
      </c>
      <c r="AM233">
        <v>4.66</v>
      </c>
      <c r="AN233">
        <v>7.4108170310701968</v>
      </c>
      <c r="AO233">
        <v>42.341772151898731</v>
      </c>
      <c r="AP233">
        <v>7.010463378176382E-2</v>
      </c>
      <c r="AX233">
        <v>48.5</v>
      </c>
      <c r="BD233">
        <v>5.73</v>
      </c>
      <c r="BG233">
        <v>11.8</v>
      </c>
      <c r="BH233">
        <v>148</v>
      </c>
      <c r="BI233">
        <v>15.6</v>
      </c>
      <c r="BJ233">
        <v>21.5</v>
      </c>
      <c r="BL233">
        <v>68.2</v>
      </c>
      <c r="BM233">
        <v>18.399999999999999</v>
      </c>
      <c r="BO233">
        <v>2.59</v>
      </c>
      <c r="BP233">
        <v>0.54</v>
      </c>
      <c r="BQ233">
        <v>0.24</v>
      </c>
      <c r="BS233">
        <v>1.24</v>
      </c>
      <c r="BT233">
        <v>0.26</v>
      </c>
      <c r="BU233">
        <v>23.8</v>
      </c>
      <c r="BV233">
        <v>1.31</v>
      </c>
    </row>
    <row r="234" spans="1:74" x14ac:dyDescent="0.3">
      <c r="A234" t="s">
        <v>400</v>
      </c>
      <c r="B234">
        <v>29.55</v>
      </c>
      <c r="C234">
        <v>89.08</v>
      </c>
      <c r="D234" t="s">
        <v>407</v>
      </c>
      <c r="E234">
        <v>49.4</v>
      </c>
      <c r="H234">
        <v>61.1</v>
      </c>
      <c r="I234">
        <v>0.71</v>
      </c>
      <c r="J234">
        <v>16.309999999999999</v>
      </c>
      <c r="K234">
        <v>5.074872</v>
      </c>
      <c r="L234">
        <v>5.36</v>
      </c>
      <c r="M234">
        <v>2.81</v>
      </c>
      <c r="N234">
        <v>0.1</v>
      </c>
      <c r="O234">
        <v>3.01</v>
      </c>
      <c r="P234">
        <v>3.78</v>
      </c>
      <c r="Q234">
        <v>0.24</v>
      </c>
      <c r="R234">
        <v>20.9</v>
      </c>
      <c r="S234">
        <v>13.4</v>
      </c>
      <c r="T234">
        <v>86.8</v>
      </c>
      <c r="U234">
        <v>675</v>
      </c>
      <c r="V234">
        <v>15.6</v>
      </c>
      <c r="W234">
        <v>63.7</v>
      </c>
      <c r="X234">
        <v>7.09</v>
      </c>
      <c r="Y234">
        <v>506</v>
      </c>
      <c r="Z234">
        <v>23.5</v>
      </c>
      <c r="AA234">
        <v>51.2</v>
      </c>
      <c r="AB234">
        <v>5.72</v>
      </c>
      <c r="AC234">
        <v>21.5</v>
      </c>
      <c r="AD234">
        <v>4.12</v>
      </c>
      <c r="AE234">
        <v>1.07</v>
      </c>
      <c r="AF234">
        <v>3.21</v>
      </c>
      <c r="AG234">
        <v>0.48</v>
      </c>
      <c r="AH234">
        <v>2.7</v>
      </c>
      <c r="AI234">
        <v>1.58</v>
      </c>
      <c r="AJ234">
        <v>1.59</v>
      </c>
      <c r="AK234">
        <v>0.23</v>
      </c>
      <c r="AL234">
        <v>1.82</v>
      </c>
      <c r="AM234">
        <v>11.4</v>
      </c>
      <c r="AN234">
        <v>10.040336491255999</v>
      </c>
      <c r="AO234">
        <v>43.269230769230766</v>
      </c>
      <c r="AP234">
        <v>0.12859259259259259</v>
      </c>
      <c r="AX234">
        <v>49.4</v>
      </c>
      <c r="BD234">
        <v>5.64</v>
      </c>
      <c r="BG234">
        <v>12.8</v>
      </c>
      <c r="BH234">
        <v>161</v>
      </c>
      <c r="BI234">
        <v>17.2</v>
      </c>
      <c r="BJ234">
        <v>66.900000000000006</v>
      </c>
      <c r="BL234">
        <v>61.4</v>
      </c>
      <c r="BM234">
        <v>19.600000000000001</v>
      </c>
      <c r="BO234">
        <v>3.73</v>
      </c>
      <c r="BP234">
        <v>0.47</v>
      </c>
      <c r="BQ234">
        <v>0.22</v>
      </c>
      <c r="BS234">
        <v>1.56</v>
      </c>
      <c r="BT234">
        <v>0.47</v>
      </c>
      <c r="BU234">
        <v>17.899999999999999</v>
      </c>
      <c r="BV234">
        <v>2.66</v>
      </c>
    </row>
    <row r="235" spans="1:74" x14ac:dyDescent="0.3">
      <c r="A235" t="s">
        <v>400</v>
      </c>
      <c r="B235">
        <v>29.53</v>
      </c>
      <c r="C235">
        <v>89.09</v>
      </c>
      <c r="D235" t="s">
        <v>407</v>
      </c>
      <c r="E235">
        <v>49.4</v>
      </c>
      <c r="H235">
        <v>61.65</v>
      </c>
      <c r="I235">
        <v>0.68</v>
      </c>
      <c r="J235">
        <v>16.39</v>
      </c>
      <c r="K235">
        <v>4.6069760000000004</v>
      </c>
      <c r="L235">
        <v>4.9000000000000004</v>
      </c>
      <c r="M235">
        <v>2.4700000000000002</v>
      </c>
      <c r="N235">
        <v>0.09</v>
      </c>
      <c r="O235">
        <v>3.64</v>
      </c>
      <c r="P235">
        <v>3.97</v>
      </c>
      <c r="Q235">
        <v>0.23</v>
      </c>
      <c r="R235">
        <v>21.2</v>
      </c>
      <c r="S235">
        <v>11.7</v>
      </c>
      <c r="T235">
        <v>90.7</v>
      </c>
      <c r="U235">
        <v>730</v>
      </c>
      <c r="V235">
        <v>16.5</v>
      </c>
      <c r="W235">
        <v>90.3</v>
      </c>
      <c r="X235">
        <v>7.43</v>
      </c>
      <c r="Y235">
        <v>632</v>
      </c>
      <c r="Z235">
        <v>30.4</v>
      </c>
      <c r="AA235">
        <v>66.400000000000006</v>
      </c>
      <c r="AB235">
        <v>7.29</v>
      </c>
      <c r="AC235">
        <v>27</v>
      </c>
      <c r="AD235">
        <v>4.9400000000000004</v>
      </c>
      <c r="AE235">
        <v>1.19</v>
      </c>
      <c r="AF235">
        <v>3.49</v>
      </c>
      <c r="AG235">
        <v>0.53</v>
      </c>
      <c r="AH235">
        <v>2.95</v>
      </c>
      <c r="AI235">
        <v>1.71</v>
      </c>
      <c r="AJ235">
        <v>1.65</v>
      </c>
      <c r="AK235">
        <v>0.26</v>
      </c>
      <c r="AL235">
        <v>2.5099999999999998</v>
      </c>
      <c r="AM235">
        <v>10.199999999999999</v>
      </c>
      <c r="AN235">
        <v>12.516046541363</v>
      </c>
      <c r="AO235">
        <v>44.242424242424242</v>
      </c>
      <c r="AP235">
        <v>0.1242465753424658</v>
      </c>
      <c r="AX235">
        <v>49.4</v>
      </c>
      <c r="BD235">
        <v>5.12</v>
      </c>
      <c r="BG235">
        <v>10.9</v>
      </c>
      <c r="BH235">
        <v>137</v>
      </c>
      <c r="BI235">
        <v>14.6</v>
      </c>
      <c r="BJ235">
        <v>34</v>
      </c>
      <c r="BL235">
        <v>40.200000000000003</v>
      </c>
      <c r="BM235">
        <v>19.899999999999999</v>
      </c>
      <c r="BO235">
        <v>2.93</v>
      </c>
      <c r="BP235">
        <v>0.51</v>
      </c>
      <c r="BQ235">
        <v>0.23</v>
      </c>
      <c r="BS235">
        <v>1.67</v>
      </c>
      <c r="BT235">
        <v>0.43</v>
      </c>
      <c r="BU235">
        <v>13.2</v>
      </c>
      <c r="BV235">
        <v>2.5299999999999998</v>
      </c>
    </row>
    <row r="236" spans="1:74" x14ac:dyDescent="0.3">
      <c r="A236" t="s">
        <v>400</v>
      </c>
      <c r="B236">
        <v>29.47</v>
      </c>
      <c r="C236">
        <v>89.1</v>
      </c>
      <c r="D236" t="s">
        <v>407</v>
      </c>
      <c r="E236">
        <v>49.4</v>
      </c>
      <c r="H236">
        <v>60.28</v>
      </c>
      <c r="I236">
        <v>0.7</v>
      </c>
      <c r="J236">
        <v>16.61</v>
      </c>
      <c r="K236">
        <v>5.3358140000000001</v>
      </c>
      <c r="L236">
        <v>5.5</v>
      </c>
      <c r="M236">
        <v>2.96</v>
      </c>
      <c r="N236">
        <v>0.1</v>
      </c>
      <c r="O236">
        <v>2.94</v>
      </c>
      <c r="P236">
        <v>3.82</v>
      </c>
      <c r="Q236">
        <v>0.24</v>
      </c>
      <c r="R236">
        <v>21.1</v>
      </c>
      <c r="S236">
        <v>14.4</v>
      </c>
      <c r="T236">
        <v>76.7</v>
      </c>
      <c r="U236">
        <v>722</v>
      </c>
      <c r="V236">
        <v>16.2</v>
      </c>
      <c r="W236">
        <v>50.6</v>
      </c>
      <c r="X236">
        <v>6.57</v>
      </c>
      <c r="Y236">
        <v>508</v>
      </c>
      <c r="Z236">
        <v>23.7</v>
      </c>
      <c r="AA236">
        <v>53.4</v>
      </c>
      <c r="AB236">
        <v>6.07</v>
      </c>
      <c r="AC236">
        <v>22.8</v>
      </c>
      <c r="AD236">
        <v>4.54</v>
      </c>
      <c r="AE236">
        <v>1.1499999999999999</v>
      </c>
      <c r="AF236">
        <v>3.32</v>
      </c>
      <c r="AG236">
        <v>0.51</v>
      </c>
      <c r="AH236">
        <v>2.84</v>
      </c>
      <c r="AI236">
        <v>1.66</v>
      </c>
      <c r="AJ236">
        <v>1.57</v>
      </c>
      <c r="AK236">
        <v>0.24</v>
      </c>
      <c r="AL236">
        <v>1.53</v>
      </c>
      <c r="AM236">
        <v>6.38</v>
      </c>
      <c r="AN236">
        <v>10.254777070063691</v>
      </c>
      <c r="AO236">
        <v>44.567901234567913</v>
      </c>
      <c r="AP236">
        <v>0.10623268698060941</v>
      </c>
      <c r="AX236">
        <v>49.4</v>
      </c>
      <c r="BD236">
        <v>5.93</v>
      </c>
      <c r="BG236">
        <v>13</v>
      </c>
      <c r="BH236">
        <v>171</v>
      </c>
      <c r="BI236">
        <v>18</v>
      </c>
      <c r="BJ236">
        <v>54.6</v>
      </c>
      <c r="BL236">
        <v>67.099999999999994</v>
      </c>
      <c r="BM236">
        <v>19.600000000000001</v>
      </c>
      <c r="BO236">
        <v>2.36</v>
      </c>
      <c r="BP236">
        <v>0.51</v>
      </c>
      <c r="BQ236">
        <v>0.22</v>
      </c>
      <c r="BS236">
        <v>1.55</v>
      </c>
      <c r="BT236">
        <v>0.42</v>
      </c>
      <c r="BU236">
        <v>17.100000000000001</v>
      </c>
      <c r="BV236">
        <v>1.7</v>
      </c>
    </row>
    <row r="237" spans="1:74" x14ac:dyDescent="0.3">
      <c r="A237" t="s">
        <v>400</v>
      </c>
      <c r="B237">
        <v>29.48</v>
      </c>
      <c r="C237">
        <v>90.93</v>
      </c>
      <c r="D237" t="s">
        <v>402</v>
      </c>
      <c r="E237">
        <v>50.7</v>
      </c>
      <c r="H237">
        <v>64.95</v>
      </c>
      <c r="I237">
        <v>0.6</v>
      </c>
      <c r="J237">
        <v>16.16</v>
      </c>
      <c r="K237">
        <v>3.8421460000000001</v>
      </c>
      <c r="L237">
        <v>4.0999999999999996</v>
      </c>
      <c r="M237">
        <v>1.67</v>
      </c>
      <c r="N237">
        <v>0.08</v>
      </c>
      <c r="O237">
        <v>3.07</v>
      </c>
      <c r="P237">
        <v>4.03</v>
      </c>
      <c r="Q237">
        <v>0.2</v>
      </c>
      <c r="R237">
        <v>9.32</v>
      </c>
      <c r="S237">
        <v>5.72</v>
      </c>
      <c r="T237">
        <v>83.6</v>
      </c>
      <c r="U237">
        <v>503</v>
      </c>
      <c r="V237">
        <v>25.5</v>
      </c>
      <c r="W237">
        <v>109</v>
      </c>
      <c r="X237">
        <v>10.6</v>
      </c>
      <c r="Y237">
        <v>566</v>
      </c>
      <c r="Z237">
        <v>37.1</v>
      </c>
      <c r="AA237">
        <v>85.7</v>
      </c>
      <c r="AB237">
        <v>9.3699999999999992</v>
      </c>
      <c r="AC237">
        <v>33.4</v>
      </c>
      <c r="AD237">
        <v>5.97</v>
      </c>
      <c r="AE237">
        <v>1.19</v>
      </c>
      <c r="AF237">
        <v>4.63</v>
      </c>
      <c r="AG237">
        <v>0.71</v>
      </c>
      <c r="AH237">
        <v>4.28</v>
      </c>
      <c r="AI237">
        <v>2.48</v>
      </c>
      <c r="AJ237">
        <v>2.66</v>
      </c>
      <c r="AK237">
        <v>0.41</v>
      </c>
      <c r="AL237">
        <v>2.95</v>
      </c>
      <c r="AM237">
        <v>15.8</v>
      </c>
      <c r="AN237">
        <v>9.4747945813901868</v>
      </c>
      <c r="AO237">
        <v>19.725490196078429</v>
      </c>
      <c r="AP237">
        <v>0.1662027833001988</v>
      </c>
      <c r="AX237">
        <v>50.7</v>
      </c>
      <c r="BD237">
        <v>4.2699999999999996</v>
      </c>
      <c r="BG237">
        <v>9.0299999999999994</v>
      </c>
      <c r="BH237">
        <v>86.2</v>
      </c>
      <c r="BI237">
        <v>9.52</v>
      </c>
      <c r="BJ237">
        <v>15.2</v>
      </c>
      <c r="BL237">
        <v>54</v>
      </c>
      <c r="BM237">
        <v>18</v>
      </c>
      <c r="BO237">
        <v>5.07</v>
      </c>
      <c r="BP237">
        <v>0.88</v>
      </c>
      <c r="BQ237">
        <v>0.42</v>
      </c>
      <c r="BS237">
        <v>1.57</v>
      </c>
      <c r="BT237">
        <v>1.1000000000000001</v>
      </c>
      <c r="BU237">
        <v>19</v>
      </c>
      <c r="BV237">
        <v>3.7</v>
      </c>
    </row>
    <row r="238" spans="1:74" x14ac:dyDescent="0.3">
      <c r="A238" t="s">
        <v>408</v>
      </c>
      <c r="B238">
        <v>29.498000000000001</v>
      </c>
      <c r="C238">
        <v>90.938000000000002</v>
      </c>
      <c r="D238" t="s">
        <v>409</v>
      </c>
      <c r="E238">
        <v>51.2</v>
      </c>
      <c r="H238">
        <v>63.03</v>
      </c>
      <c r="I238">
        <v>0.59</v>
      </c>
      <c r="J238">
        <v>16.13</v>
      </c>
      <c r="K238">
        <v>5.0194799999999997</v>
      </c>
      <c r="L238">
        <v>5.12</v>
      </c>
      <c r="M238">
        <v>2.21</v>
      </c>
      <c r="N238">
        <v>0.09</v>
      </c>
      <c r="O238">
        <v>3.64</v>
      </c>
      <c r="P238">
        <v>3.37</v>
      </c>
      <c r="Q238">
        <v>0.16</v>
      </c>
      <c r="T238">
        <v>77.239999999999995</v>
      </c>
      <c r="U238">
        <v>513.75</v>
      </c>
      <c r="V238">
        <v>41.29</v>
      </c>
      <c r="W238">
        <v>146.06</v>
      </c>
      <c r="X238">
        <v>12.56</v>
      </c>
      <c r="Y238">
        <v>1044.3599999999999</v>
      </c>
      <c r="Z238">
        <v>27.78</v>
      </c>
      <c r="AA238">
        <v>74.98</v>
      </c>
      <c r="AB238">
        <v>10.039999999999999</v>
      </c>
      <c r="AC238">
        <v>44.53</v>
      </c>
      <c r="AD238">
        <v>9.0500000000000007</v>
      </c>
      <c r="AE238">
        <v>1.73</v>
      </c>
      <c r="AF238">
        <v>7.61</v>
      </c>
      <c r="AG238">
        <v>1.1599999999999999</v>
      </c>
      <c r="AH238">
        <v>6.55</v>
      </c>
      <c r="AI238">
        <v>3.67</v>
      </c>
      <c r="AJ238">
        <v>3.72</v>
      </c>
      <c r="AK238">
        <v>0.56000000000000005</v>
      </c>
      <c r="AL238">
        <v>4</v>
      </c>
      <c r="AM238">
        <v>10.23</v>
      </c>
      <c r="AN238">
        <v>5.0730230025860896</v>
      </c>
      <c r="AO238">
        <v>12.44248001937515</v>
      </c>
      <c r="AP238">
        <v>0.15034549878345499</v>
      </c>
      <c r="AX238">
        <v>51.2</v>
      </c>
      <c r="BD238">
        <v>2.6</v>
      </c>
      <c r="BE238">
        <v>2.68</v>
      </c>
      <c r="BO238">
        <v>2.5099999999999998</v>
      </c>
      <c r="BP238">
        <v>1.37</v>
      </c>
      <c r="BQ238">
        <v>0.56000000000000005</v>
      </c>
      <c r="BT238">
        <v>1.74</v>
      </c>
      <c r="BV238">
        <v>3</v>
      </c>
    </row>
    <row r="239" spans="1:74" x14ac:dyDescent="0.3">
      <c r="A239" t="s">
        <v>410</v>
      </c>
      <c r="B239">
        <v>29.249199999999998</v>
      </c>
      <c r="C239">
        <v>92.023099999999999</v>
      </c>
      <c r="D239" t="s">
        <v>411</v>
      </c>
      <c r="E239">
        <v>53.181818200000002</v>
      </c>
      <c r="H239">
        <v>64.84</v>
      </c>
      <c r="I239">
        <v>0.52</v>
      </c>
      <c r="J239">
        <v>15.67</v>
      </c>
      <c r="K239">
        <v>3.6621860000000002</v>
      </c>
      <c r="L239">
        <v>2.4500000000000002</v>
      </c>
      <c r="M239">
        <v>1.57</v>
      </c>
      <c r="N239">
        <v>0.06</v>
      </c>
      <c r="O239">
        <v>3.14</v>
      </c>
      <c r="P239">
        <v>4.05</v>
      </c>
      <c r="Q239">
        <v>0.11</v>
      </c>
      <c r="R239">
        <v>5.57</v>
      </c>
      <c r="S239">
        <v>5.68</v>
      </c>
      <c r="T239">
        <v>12</v>
      </c>
      <c r="U239">
        <v>232</v>
      </c>
      <c r="V239">
        <v>14.8</v>
      </c>
      <c r="W239">
        <v>137</v>
      </c>
      <c r="X239">
        <v>5.87</v>
      </c>
      <c r="Y239">
        <v>475</v>
      </c>
      <c r="Z239">
        <v>22.2</v>
      </c>
      <c r="AA239">
        <v>42.1</v>
      </c>
      <c r="AB239">
        <v>4.9400000000000004</v>
      </c>
      <c r="AC239">
        <v>17.5</v>
      </c>
      <c r="AD239">
        <v>3.18</v>
      </c>
      <c r="AE239">
        <v>0.75</v>
      </c>
      <c r="AF239">
        <v>2.77</v>
      </c>
      <c r="AG239">
        <v>0.442</v>
      </c>
      <c r="AH239">
        <v>2.57</v>
      </c>
      <c r="AI239">
        <v>1.5</v>
      </c>
      <c r="AJ239">
        <v>1.61</v>
      </c>
      <c r="AK239">
        <v>0.25</v>
      </c>
      <c r="AL239">
        <v>3.8</v>
      </c>
      <c r="AM239">
        <v>11.7</v>
      </c>
      <c r="AN239">
        <v>9.3670886075949369</v>
      </c>
      <c r="AO239">
        <v>15.675675675675681</v>
      </c>
      <c r="AP239">
        <v>5.1724137931034482E-2</v>
      </c>
      <c r="AX239">
        <v>53.181818200000002</v>
      </c>
      <c r="AY239">
        <v>1</v>
      </c>
      <c r="BB239">
        <v>9.1427272730000002</v>
      </c>
      <c r="BD239">
        <v>4.07</v>
      </c>
      <c r="BG239">
        <v>8.61</v>
      </c>
      <c r="BH239">
        <v>83</v>
      </c>
      <c r="BI239">
        <v>32.799999999999997</v>
      </c>
      <c r="BM239">
        <v>15.6</v>
      </c>
      <c r="BN239">
        <v>1.26</v>
      </c>
      <c r="BO239">
        <v>10.8</v>
      </c>
      <c r="BP239">
        <v>0.51700000000000002</v>
      </c>
      <c r="BQ239">
        <v>0.23400000000000001</v>
      </c>
      <c r="BT239">
        <v>0.64</v>
      </c>
      <c r="BU239">
        <v>14.2</v>
      </c>
      <c r="BV239">
        <v>3.32</v>
      </c>
    </row>
    <row r="240" spans="1:74" x14ac:dyDescent="0.3">
      <c r="A240" t="s">
        <v>412</v>
      </c>
      <c r="B240">
        <v>29.69</v>
      </c>
      <c r="C240">
        <v>91.238</v>
      </c>
      <c r="D240" t="s">
        <v>413</v>
      </c>
      <c r="E240">
        <v>61</v>
      </c>
      <c r="H240">
        <v>56.09</v>
      </c>
      <c r="I240">
        <v>0.77</v>
      </c>
      <c r="J240">
        <v>17.46</v>
      </c>
      <c r="K240">
        <v>7.5133299999999998</v>
      </c>
      <c r="L240">
        <v>7.53</v>
      </c>
      <c r="M240">
        <v>4.01</v>
      </c>
      <c r="N240">
        <v>0.14000000000000001</v>
      </c>
      <c r="O240">
        <v>1.43</v>
      </c>
      <c r="P240">
        <v>3.07</v>
      </c>
      <c r="Q240">
        <v>0.19</v>
      </c>
      <c r="R240">
        <v>36</v>
      </c>
      <c r="S240">
        <v>22</v>
      </c>
      <c r="T240">
        <v>37</v>
      </c>
      <c r="U240">
        <v>437</v>
      </c>
      <c r="V240">
        <v>22.2</v>
      </c>
      <c r="W240">
        <v>67</v>
      </c>
      <c r="X240">
        <v>3.9</v>
      </c>
      <c r="Y240">
        <v>322</v>
      </c>
      <c r="Z240">
        <v>13</v>
      </c>
      <c r="AA240">
        <v>28</v>
      </c>
      <c r="AB240">
        <v>3.4</v>
      </c>
      <c r="AC240">
        <v>16</v>
      </c>
      <c r="AD240">
        <v>3.6</v>
      </c>
      <c r="AE240">
        <v>1.1100000000000001</v>
      </c>
      <c r="AF240">
        <v>3.8</v>
      </c>
      <c r="AG240">
        <v>0.59</v>
      </c>
      <c r="AH240">
        <v>3.5</v>
      </c>
      <c r="AI240">
        <v>2.04</v>
      </c>
      <c r="AJ240">
        <v>2.16</v>
      </c>
      <c r="AK240">
        <v>0.36</v>
      </c>
      <c r="AL240">
        <v>2</v>
      </c>
      <c r="AM240">
        <v>2.2999999999999998</v>
      </c>
      <c r="AN240">
        <v>4.0885294577277698</v>
      </c>
      <c r="AO240">
        <v>19.68468468468469</v>
      </c>
      <c r="AP240">
        <v>8.4668192219679639E-2</v>
      </c>
      <c r="AX240">
        <v>61</v>
      </c>
      <c r="BD240">
        <v>8.35</v>
      </c>
      <c r="BG240">
        <v>19.5</v>
      </c>
      <c r="BH240">
        <v>170</v>
      </c>
      <c r="BI240">
        <v>54</v>
      </c>
      <c r="BJ240">
        <v>22</v>
      </c>
      <c r="BL240">
        <v>66</v>
      </c>
      <c r="BM240">
        <v>16</v>
      </c>
      <c r="BN240">
        <v>1.26</v>
      </c>
      <c r="BO240">
        <v>1.39</v>
      </c>
      <c r="BP240">
        <v>0.75</v>
      </c>
      <c r="BQ240">
        <v>0.32</v>
      </c>
      <c r="BR240">
        <v>13.9</v>
      </c>
      <c r="BS240">
        <v>0.9</v>
      </c>
      <c r="BT240">
        <v>0.33</v>
      </c>
      <c r="BU240">
        <v>9</v>
      </c>
      <c r="BV240">
        <v>0.59</v>
      </c>
    </row>
    <row r="241" spans="1:74" x14ac:dyDescent="0.3">
      <c r="A241" t="s">
        <v>129</v>
      </c>
      <c r="B241">
        <v>29.266110000000001</v>
      </c>
      <c r="C241">
        <v>91.813329999999993</v>
      </c>
      <c r="D241" t="s">
        <v>414</v>
      </c>
      <c r="E241">
        <v>61.3</v>
      </c>
      <c r="H241">
        <v>63.9</v>
      </c>
      <c r="I241">
        <v>0.5</v>
      </c>
      <c r="J241">
        <v>16.02</v>
      </c>
      <c r="K241">
        <v>4.552988</v>
      </c>
      <c r="L241">
        <v>4.3099999999999996</v>
      </c>
      <c r="M241">
        <v>2.1</v>
      </c>
      <c r="N241">
        <v>0.08</v>
      </c>
      <c r="O241">
        <v>2.84</v>
      </c>
      <c r="P241">
        <v>3.27</v>
      </c>
      <c r="Q241">
        <v>0.11</v>
      </c>
      <c r="R241">
        <v>17.100000000000001</v>
      </c>
      <c r="S241">
        <v>6.95</v>
      </c>
      <c r="T241">
        <v>59.3</v>
      </c>
      <c r="U241">
        <v>394</v>
      </c>
      <c r="V241">
        <v>12.2</v>
      </c>
      <c r="W241">
        <v>67.8</v>
      </c>
      <c r="X241">
        <v>4.21</v>
      </c>
      <c r="Y241">
        <v>411</v>
      </c>
      <c r="Z241">
        <v>23</v>
      </c>
      <c r="AA241">
        <v>41.8</v>
      </c>
      <c r="AB241">
        <v>4.54</v>
      </c>
      <c r="AC241">
        <v>16.3</v>
      </c>
      <c r="AD241">
        <v>2.74</v>
      </c>
      <c r="AE241">
        <v>0.72199999999999998</v>
      </c>
      <c r="AF241">
        <v>2.38</v>
      </c>
      <c r="AG241">
        <v>0.38</v>
      </c>
      <c r="AH241">
        <v>2.2400000000000002</v>
      </c>
      <c r="AI241">
        <v>1.34</v>
      </c>
      <c r="AJ241">
        <v>1.39</v>
      </c>
      <c r="AK241">
        <v>0.22600000000000001</v>
      </c>
      <c r="AL241">
        <v>2.2200000000000002</v>
      </c>
      <c r="AM241">
        <v>9.06</v>
      </c>
      <c r="AN241">
        <v>11.240627750963791</v>
      </c>
      <c r="AO241">
        <v>32.295081967213108</v>
      </c>
      <c r="AP241">
        <v>0.150507614213198</v>
      </c>
      <c r="AX241">
        <v>61.3</v>
      </c>
      <c r="BD241">
        <v>5.0599999999999996</v>
      </c>
      <c r="BG241">
        <v>10.199999999999999</v>
      </c>
      <c r="BH241">
        <v>84</v>
      </c>
      <c r="BI241">
        <v>11.5</v>
      </c>
      <c r="BM241">
        <v>14.6</v>
      </c>
      <c r="BO241">
        <v>4.26</v>
      </c>
      <c r="BP241">
        <v>0.45300000000000001</v>
      </c>
      <c r="BQ241">
        <v>0.21099999999999999</v>
      </c>
      <c r="BT241">
        <v>0.44800000000000001</v>
      </c>
      <c r="BU241">
        <v>12.4</v>
      </c>
      <c r="BV241">
        <v>1.33</v>
      </c>
    </row>
    <row r="242" spans="1:74" x14ac:dyDescent="0.3">
      <c r="A242" t="s">
        <v>129</v>
      </c>
      <c r="B242">
        <v>29.35472</v>
      </c>
      <c r="C242">
        <v>91.413330000000002</v>
      </c>
      <c r="D242" t="s">
        <v>415</v>
      </c>
      <c r="E242">
        <v>61.5</v>
      </c>
      <c r="H242">
        <v>59.12</v>
      </c>
      <c r="I242">
        <v>0.6</v>
      </c>
      <c r="J242">
        <v>16.62</v>
      </c>
      <c r="K242">
        <v>6.0736499999999998</v>
      </c>
      <c r="L242">
        <v>5.95</v>
      </c>
      <c r="M242">
        <v>2.67</v>
      </c>
      <c r="N242">
        <v>0.11</v>
      </c>
      <c r="O242">
        <v>1.68</v>
      </c>
      <c r="P242">
        <v>3.22</v>
      </c>
      <c r="Q242">
        <v>0.16</v>
      </c>
      <c r="R242">
        <v>118</v>
      </c>
      <c r="S242">
        <v>10.4</v>
      </c>
      <c r="T242">
        <v>32.1</v>
      </c>
      <c r="U242">
        <v>514</v>
      </c>
      <c r="V242">
        <v>15.3</v>
      </c>
      <c r="W242">
        <v>50.4</v>
      </c>
      <c r="X242">
        <v>2.95</v>
      </c>
      <c r="Y242">
        <v>310</v>
      </c>
      <c r="Z242">
        <v>14.2</v>
      </c>
      <c r="AA242">
        <v>27.3</v>
      </c>
      <c r="AB242">
        <v>3.31</v>
      </c>
      <c r="AC242">
        <v>13.2</v>
      </c>
      <c r="AD242">
        <v>2.5499999999999998</v>
      </c>
      <c r="AE242">
        <v>0.80200000000000005</v>
      </c>
      <c r="AF242">
        <v>2.4900000000000002</v>
      </c>
      <c r="AG242">
        <v>0.41399999999999998</v>
      </c>
      <c r="AH242">
        <v>2.46</v>
      </c>
      <c r="AI242">
        <v>1.46</v>
      </c>
      <c r="AJ242">
        <v>1.46</v>
      </c>
      <c r="AK242">
        <v>0.23200000000000001</v>
      </c>
      <c r="AL242">
        <v>1.47</v>
      </c>
      <c r="AM242">
        <v>2.99</v>
      </c>
      <c r="AN242">
        <v>6.6071325356915791</v>
      </c>
      <c r="AO242">
        <v>33.594771241830067</v>
      </c>
      <c r="AP242">
        <v>6.245136186770428E-2</v>
      </c>
      <c r="AX242">
        <v>61.5</v>
      </c>
      <c r="BD242">
        <v>6.75</v>
      </c>
      <c r="BG242">
        <v>6.31</v>
      </c>
      <c r="BH242">
        <v>134</v>
      </c>
      <c r="BI242">
        <v>17.2</v>
      </c>
      <c r="BM242">
        <v>16.399999999999999</v>
      </c>
      <c r="BP242">
        <v>0.503</v>
      </c>
      <c r="BQ242">
        <v>0.224</v>
      </c>
      <c r="BT242">
        <v>0.22500000000000001</v>
      </c>
      <c r="BU242">
        <v>8.1</v>
      </c>
      <c r="BV242">
        <v>0.69</v>
      </c>
    </row>
    <row r="243" spans="1:74" x14ac:dyDescent="0.3">
      <c r="A243" t="s">
        <v>129</v>
      </c>
      <c r="B243">
        <v>29.35444</v>
      </c>
      <c r="C243">
        <v>91.418329999999997</v>
      </c>
      <c r="D243" t="s">
        <v>416</v>
      </c>
      <c r="E243">
        <v>61.5</v>
      </c>
      <c r="H243">
        <v>55.68</v>
      </c>
      <c r="I243">
        <v>0.82</v>
      </c>
      <c r="J243">
        <v>17.54</v>
      </c>
      <c r="K243">
        <v>8.0892020000000002</v>
      </c>
      <c r="L243">
        <v>6.84</v>
      </c>
      <c r="M243">
        <v>3.53</v>
      </c>
      <c r="N243">
        <v>0.16</v>
      </c>
      <c r="O243">
        <v>1.73</v>
      </c>
      <c r="P243">
        <v>3.35</v>
      </c>
      <c r="Q243">
        <v>0.23</v>
      </c>
      <c r="R243">
        <v>116</v>
      </c>
      <c r="S243">
        <v>12.2</v>
      </c>
      <c r="T243">
        <v>32.200000000000003</v>
      </c>
      <c r="U243">
        <v>489</v>
      </c>
      <c r="V243">
        <v>12.5</v>
      </c>
      <c r="W243">
        <v>15.2</v>
      </c>
      <c r="X243">
        <v>3.75</v>
      </c>
      <c r="Y243">
        <v>240</v>
      </c>
      <c r="Z243">
        <v>14.4</v>
      </c>
      <c r="AA243">
        <v>29.5</v>
      </c>
      <c r="AB243">
        <v>3.64</v>
      </c>
      <c r="AC243">
        <v>13.9</v>
      </c>
      <c r="AD243">
        <v>2.4500000000000002</v>
      </c>
      <c r="AE243">
        <v>0.89200000000000002</v>
      </c>
      <c r="AF243">
        <v>2.25</v>
      </c>
      <c r="AG243">
        <v>0.32900000000000001</v>
      </c>
      <c r="AH243">
        <v>1.97</v>
      </c>
      <c r="AI243">
        <v>1.27</v>
      </c>
      <c r="AJ243">
        <v>1.44</v>
      </c>
      <c r="AK243">
        <v>0.245</v>
      </c>
      <c r="AL243">
        <v>0.72399999999999998</v>
      </c>
      <c r="AM243">
        <v>1.64</v>
      </c>
      <c r="AN243">
        <v>6.7932489451476803</v>
      </c>
      <c r="AO243">
        <v>39.119999999999997</v>
      </c>
      <c r="AP243">
        <v>6.5848670756646216E-2</v>
      </c>
      <c r="AX243">
        <v>61.5</v>
      </c>
      <c r="BD243">
        <v>8.99</v>
      </c>
      <c r="BG243">
        <v>9.4499999999999993</v>
      </c>
      <c r="BH243">
        <v>169</v>
      </c>
      <c r="BI243">
        <v>22.6</v>
      </c>
      <c r="BM243">
        <v>16.8</v>
      </c>
      <c r="BP243">
        <v>0.42199999999999999</v>
      </c>
      <c r="BQ243">
        <v>0.19700000000000001</v>
      </c>
      <c r="BT243">
        <v>0.24199999999999999</v>
      </c>
      <c r="BU243">
        <v>8.6999999999999993</v>
      </c>
      <c r="BV243">
        <v>0.34</v>
      </c>
    </row>
    <row r="244" spans="1:74" x14ac:dyDescent="0.3">
      <c r="A244" t="s">
        <v>417</v>
      </c>
      <c r="B244">
        <v>29.622</v>
      </c>
      <c r="C244">
        <v>89.061000000000007</v>
      </c>
      <c r="D244" t="s">
        <v>407</v>
      </c>
      <c r="E244">
        <v>62.4</v>
      </c>
      <c r="H244">
        <v>58.03</v>
      </c>
      <c r="I244">
        <v>0.87</v>
      </c>
      <c r="J244">
        <v>17.68</v>
      </c>
      <c r="K244">
        <v>6.4425680000000014</v>
      </c>
      <c r="L244">
        <v>7.38</v>
      </c>
      <c r="M244">
        <v>3.14</v>
      </c>
      <c r="N244">
        <v>0.12</v>
      </c>
      <c r="O244">
        <v>1.0900000000000001</v>
      </c>
      <c r="P244">
        <v>2.75</v>
      </c>
      <c r="Q244">
        <v>0.24</v>
      </c>
      <c r="R244">
        <v>32.820941940828007</v>
      </c>
      <c r="S244">
        <v>13.99793771689294</v>
      </c>
      <c r="T244">
        <v>36.735013871798913</v>
      </c>
      <c r="U244">
        <v>667.06922575060184</v>
      </c>
      <c r="V244">
        <v>24.843453619312559</v>
      </c>
      <c r="W244">
        <v>174.60758715107019</v>
      </c>
      <c r="X244">
        <v>7.4734223877079344</v>
      </c>
      <c r="Y244">
        <v>375.76668909695672</v>
      </c>
      <c r="Z244">
        <v>22.936446826070348</v>
      </c>
      <c r="AA244">
        <v>47.492556652345549</v>
      </c>
      <c r="AB244">
        <v>5.5912118152051322</v>
      </c>
      <c r="AC244">
        <v>24.39145476533789</v>
      </c>
      <c r="AD244">
        <v>4.9375471410881104</v>
      </c>
      <c r="AE244">
        <v>1.3631909003817031</v>
      </c>
      <c r="AF244">
        <v>4.6238036431988281</v>
      </c>
      <c r="AG244">
        <v>0.7063841171286751</v>
      </c>
      <c r="AH244">
        <v>4.2128146528747399</v>
      </c>
      <c r="AI244">
        <v>2.476521491068278</v>
      </c>
      <c r="AJ244">
        <v>2.422014525656615</v>
      </c>
      <c r="AK244">
        <v>0.36168180663332222</v>
      </c>
      <c r="AL244">
        <v>4.2594914819602376</v>
      </c>
      <c r="AM244">
        <v>6.6706814070608402</v>
      </c>
      <c r="AN244">
        <v>6.4331981313942306</v>
      </c>
      <c r="AO244">
        <v>26.850905513074171</v>
      </c>
      <c r="AP244">
        <v>5.5069267856666319E-2</v>
      </c>
      <c r="AX244">
        <v>62.4</v>
      </c>
      <c r="BD244">
        <v>7.16</v>
      </c>
      <c r="BG244">
        <v>21.67108203199302</v>
      </c>
      <c r="BH244">
        <v>169.29151032838641</v>
      </c>
      <c r="BI244">
        <v>18.068858075006709</v>
      </c>
      <c r="BJ244">
        <v>25.078144582594241</v>
      </c>
      <c r="BL244">
        <v>79.314177833866722</v>
      </c>
      <c r="BM244">
        <v>19.956659785814441</v>
      </c>
      <c r="BO244">
        <v>3.0591617361401648</v>
      </c>
      <c r="BP244">
        <v>0.8908038430029579</v>
      </c>
      <c r="BQ244">
        <v>0.35722375685908642</v>
      </c>
      <c r="BS244">
        <v>1.34573531375876</v>
      </c>
      <c r="BT244">
        <v>0.48376220658768609</v>
      </c>
      <c r="BU244">
        <v>14.42353378285619</v>
      </c>
      <c r="BV244">
        <v>1.584055076702505</v>
      </c>
    </row>
    <row r="245" spans="1:74" x14ac:dyDescent="0.3">
      <c r="A245" t="s">
        <v>400</v>
      </c>
      <c r="B245">
        <v>29.71</v>
      </c>
      <c r="C245">
        <v>92.15</v>
      </c>
      <c r="D245" t="s">
        <v>418</v>
      </c>
      <c r="E245">
        <v>67.7</v>
      </c>
      <c r="H245">
        <v>64.12</v>
      </c>
      <c r="I245">
        <v>0.6</v>
      </c>
      <c r="J245">
        <v>16.079999999999998</v>
      </c>
      <c r="K245">
        <v>4.5349919999999999</v>
      </c>
      <c r="L245">
        <v>4.8600000000000003</v>
      </c>
      <c r="M245">
        <v>2.3199999999999998</v>
      </c>
      <c r="N245">
        <v>0.09</v>
      </c>
      <c r="O245">
        <v>2.59</v>
      </c>
      <c r="P245">
        <v>3.17</v>
      </c>
      <c r="Q245">
        <v>0.14000000000000001</v>
      </c>
      <c r="R245">
        <v>12.9</v>
      </c>
      <c r="S245">
        <v>9.11</v>
      </c>
      <c r="T245">
        <v>67</v>
      </c>
      <c r="U245">
        <v>440</v>
      </c>
      <c r="V245">
        <v>15.2</v>
      </c>
      <c r="W245">
        <v>54.2</v>
      </c>
      <c r="X245">
        <v>5.6</v>
      </c>
      <c r="Y245">
        <v>469</v>
      </c>
      <c r="Z245">
        <v>20.6</v>
      </c>
      <c r="AA245">
        <v>39.9</v>
      </c>
      <c r="AB245">
        <v>4.63</v>
      </c>
      <c r="AC245">
        <v>16.8</v>
      </c>
      <c r="AD245">
        <v>3.27</v>
      </c>
      <c r="AE245">
        <v>1.01</v>
      </c>
      <c r="AF245">
        <v>2.65</v>
      </c>
      <c r="AG245">
        <v>0.45</v>
      </c>
      <c r="AH245">
        <v>2.73</v>
      </c>
      <c r="AI245">
        <v>1.52</v>
      </c>
      <c r="AJ245">
        <v>1.53</v>
      </c>
      <c r="AK245">
        <v>0.25</v>
      </c>
      <c r="AL245">
        <v>1.81</v>
      </c>
      <c r="AM245">
        <v>7.92</v>
      </c>
      <c r="AN245">
        <v>9.1464659000027595</v>
      </c>
      <c r="AO245">
        <v>28.94736842105263</v>
      </c>
      <c r="AP245">
        <v>0.15227272727272731</v>
      </c>
      <c r="AX245">
        <v>67.7</v>
      </c>
      <c r="BD245">
        <v>5.04</v>
      </c>
      <c r="BG245">
        <v>12.8</v>
      </c>
      <c r="BH245">
        <v>115</v>
      </c>
      <c r="BI245">
        <v>15.9</v>
      </c>
      <c r="BJ245">
        <v>39</v>
      </c>
      <c r="BL245">
        <v>54.5</v>
      </c>
      <c r="BM245">
        <v>16.3</v>
      </c>
      <c r="BO245">
        <v>2.52</v>
      </c>
      <c r="BP245">
        <v>0.49</v>
      </c>
      <c r="BQ245">
        <v>0.25</v>
      </c>
      <c r="BS245">
        <v>1</v>
      </c>
      <c r="BT245">
        <v>0.49</v>
      </c>
      <c r="BU245">
        <v>13.6</v>
      </c>
      <c r="BV245">
        <v>1.92</v>
      </c>
    </row>
    <row r="246" spans="1:74" x14ac:dyDescent="0.3">
      <c r="A246" t="s">
        <v>400</v>
      </c>
      <c r="B246">
        <v>29.71</v>
      </c>
      <c r="C246">
        <v>92.15</v>
      </c>
      <c r="D246" t="s">
        <v>418</v>
      </c>
      <c r="E246">
        <v>67.7</v>
      </c>
      <c r="H246">
        <v>64.12</v>
      </c>
      <c r="I246">
        <v>0.57999999999999996</v>
      </c>
      <c r="J246">
        <v>16</v>
      </c>
      <c r="K246">
        <v>4.6519659999999998</v>
      </c>
      <c r="L246">
        <v>4.8899999999999997</v>
      </c>
      <c r="M246">
        <v>2.29</v>
      </c>
      <c r="N246">
        <v>0.09</v>
      </c>
      <c r="O246">
        <v>2.4900000000000002</v>
      </c>
      <c r="P246">
        <v>3.25</v>
      </c>
      <c r="Q246">
        <v>0.15</v>
      </c>
      <c r="R246">
        <v>13.4</v>
      </c>
      <c r="S246">
        <v>8.93</v>
      </c>
      <c r="T246">
        <v>68.3</v>
      </c>
      <c r="U246">
        <v>443</v>
      </c>
      <c r="V246">
        <v>15.9</v>
      </c>
      <c r="W246">
        <v>50.4</v>
      </c>
      <c r="X246">
        <v>5.48</v>
      </c>
      <c r="Y246">
        <v>462</v>
      </c>
      <c r="Z246">
        <v>21.2</v>
      </c>
      <c r="AA246">
        <v>41.7</v>
      </c>
      <c r="AB246">
        <v>4.71</v>
      </c>
      <c r="AC246">
        <v>17.7</v>
      </c>
      <c r="AD246">
        <v>3.41</v>
      </c>
      <c r="AE246">
        <v>0.96</v>
      </c>
      <c r="AF246">
        <v>2.71</v>
      </c>
      <c r="AG246">
        <v>0.47</v>
      </c>
      <c r="AH246">
        <v>3.09</v>
      </c>
      <c r="AI246">
        <v>1.56</v>
      </c>
      <c r="AJ246">
        <v>1.57</v>
      </c>
      <c r="AK246">
        <v>0.27</v>
      </c>
      <c r="AL246">
        <v>1.82</v>
      </c>
      <c r="AM246">
        <v>9.7100000000000009</v>
      </c>
      <c r="AN246">
        <v>9.1730495310274396</v>
      </c>
      <c r="AO246">
        <v>27.86163522012578</v>
      </c>
      <c r="AP246">
        <v>0.15417607223476301</v>
      </c>
      <c r="AX246">
        <v>67.7</v>
      </c>
      <c r="BD246">
        <v>5.17</v>
      </c>
      <c r="BG246">
        <v>13.6</v>
      </c>
      <c r="BH246">
        <v>117</v>
      </c>
      <c r="BI246">
        <v>15.4</v>
      </c>
      <c r="BJ246">
        <v>20</v>
      </c>
      <c r="BL246">
        <v>56.9</v>
      </c>
      <c r="BM246">
        <v>16.3</v>
      </c>
      <c r="BO246">
        <v>3.29</v>
      </c>
      <c r="BP246">
        <v>0.54</v>
      </c>
      <c r="BQ246">
        <v>0.26</v>
      </c>
      <c r="BS246">
        <v>0.97</v>
      </c>
      <c r="BT246">
        <v>0.5</v>
      </c>
      <c r="BU246">
        <v>17.399999999999999</v>
      </c>
      <c r="BV246">
        <v>2.3199999999999998</v>
      </c>
    </row>
    <row r="247" spans="1:74" x14ac:dyDescent="0.3">
      <c r="A247" t="s">
        <v>419</v>
      </c>
      <c r="B247">
        <v>29.356000000000002</v>
      </c>
      <c r="C247">
        <v>89.686000000000007</v>
      </c>
      <c r="D247" t="s">
        <v>420</v>
      </c>
      <c r="E247">
        <v>82</v>
      </c>
      <c r="H247">
        <v>57.21</v>
      </c>
      <c r="I247">
        <v>0.95</v>
      </c>
      <c r="J247">
        <v>17.489999999999998</v>
      </c>
      <c r="K247">
        <v>7.0814260000000004</v>
      </c>
      <c r="L247">
        <v>6.41</v>
      </c>
      <c r="M247">
        <v>3.44</v>
      </c>
      <c r="N247">
        <v>0.13</v>
      </c>
      <c r="O247">
        <v>1.97</v>
      </c>
      <c r="P247">
        <v>3.9</v>
      </c>
      <c r="Q247">
        <v>0.28000000000000003</v>
      </c>
      <c r="R247">
        <v>23</v>
      </c>
      <c r="S247">
        <v>19</v>
      </c>
      <c r="T247">
        <v>51</v>
      </c>
      <c r="U247">
        <v>597</v>
      </c>
      <c r="V247">
        <v>18</v>
      </c>
      <c r="W247">
        <v>69</v>
      </c>
      <c r="X247">
        <v>4.7</v>
      </c>
      <c r="Y247">
        <v>498</v>
      </c>
      <c r="Z247">
        <v>15.9</v>
      </c>
      <c r="AA247">
        <v>33</v>
      </c>
      <c r="AB247">
        <v>4</v>
      </c>
      <c r="AC247">
        <v>18</v>
      </c>
      <c r="AD247">
        <v>3.9</v>
      </c>
      <c r="AE247">
        <v>1.1200000000000001</v>
      </c>
      <c r="AF247">
        <v>3.7</v>
      </c>
      <c r="AG247">
        <v>0.53</v>
      </c>
      <c r="AH247">
        <v>3</v>
      </c>
      <c r="AI247">
        <v>1.53</v>
      </c>
      <c r="AJ247">
        <v>1.58</v>
      </c>
      <c r="AK247">
        <v>0.25</v>
      </c>
      <c r="AL247">
        <v>2</v>
      </c>
      <c r="AM247">
        <v>1.6</v>
      </c>
      <c r="AN247">
        <v>6.8362441916359584</v>
      </c>
      <c r="AO247">
        <v>33.166666666666657</v>
      </c>
      <c r="AP247">
        <v>8.5427135678391955E-2</v>
      </c>
      <c r="AX247">
        <v>82</v>
      </c>
      <c r="BD247">
        <v>7.87</v>
      </c>
      <c r="BG247">
        <v>14.1</v>
      </c>
      <c r="BH247">
        <v>155</v>
      </c>
      <c r="BI247">
        <v>48</v>
      </c>
      <c r="BJ247">
        <v>59</v>
      </c>
      <c r="BL247">
        <v>80</v>
      </c>
      <c r="BM247">
        <v>18.100000000000001</v>
      </c>
      <c r="BN247">
        <v>1.18</v>
      </c>
      <c r="BO247">
        <v>1.91</v>
      </c>
      <c r="BP247">
        <v>0.59</v>
      </c>
      <c r="BQ247">
        <v>0.24</v>
      </c>
      <c r="BR247">
        <v>20</v>
      </c>
      <c r="BS247">
        <v>1.2</v>
      </c>
      <c r="BT247">
        <v>0.33</v>
      </c>
      <c r="BU247">
        <v>10</v>
      </c>
      <c r="BV247">
        <v>0.5</v>
      </c>
    </row>
    <row r="248" spans="1:74" x14ac:dyDescent="0.3">
      <c r="A248" t="s">
        <v>421</v>
      </c>
      <c r="B248">
        <v>29.178000000000001</v>
      </c>
      <c r="C248">
        <v>93.933000000000007</v>
      </c>
      <c r="D248" t="s">
        <v>422</v>
      </c>
      <c r="E248">
        <v>87</v>
      </c>
      <c r="H248">
        <v>55.965609999999998</v>
      </c>
      <c r="I248">
        <v>0.81</v>
      </c>
      <c r="J248">
        <v>17.6248</v>
      </c>
      <c r="K248">
        <v>7.5434732999999996</v>
      </c>
      <c r="L248">
        <v>7.2416669999999996</v>
      </c>
      <c r="M248">
        <v>4.07</v>
      </c>
      <c r="N248">
        <v>0.14000000000000001</v>
      </c>
      <c r="O248">
        <v>1.4</v>
      </c>
      <c r="P248">
        <v>3.68</v>
      </c>
      <c r="Q248">
        <v>0.22</v>
      </c>
      <c r="R248">
        <v>31.982880000000002</v>
      </c>
      <c r="S248">
        <v>17.967510000000001</v>
      </c>
      <c r="T248">
        <v>27.689889999999998</v>
      </c>
      <c r="U248">
        <v>452.67840000000001</v>
      </c>
      <c r="V248">
        <v>14.75187</v>
      </c>
      <c r="W248">
        <v>12.10393</v>
      </c>
      <c r="X248">
        <v>3.1742680000000001</v>
      </c>
      <c r="Y248">
        <v>297.03089999999997</v>
      </c>
      <c r="Z248">
        <v>10.05522</v>
      </c>
      <c r="AA248">
        <v>21.831890000000001</v>
      </c>
      <c r="AB248">
        <v>2.8892859999999998</v>
      </c>
      <c r="AC248">
        <v>12.5121</v>
      </c>
      <c r="AD248">
        <v>2.9056060000000001</v>
      </c>
      <c r="AE248">
        <v>0.81190099999999998</v>
      </c>
      <c r="AF248">
        <v>2.8148070000000001</v>
      </c>
      <c r="AG248">
        <v>0.43788300000000002</v>
      </c>
      <c r="AH248">
        <v>2.6112060000000001</v>
      </c>
      <c r="AI248">
        <v>1.481115</v>
      </c>
      <c r="AJ248">
        <v>1.364368</v>
      </c>
      <c r="AK248">
        <v>0.21935199999999999</v>
      </c>
      <c r="AL248">
        <v>0.501301</v>
      </c>
      <c r="AM248">
        <v>1.3593489999999999</v>
      </c>
      <c r="AN248">
        <v>5.0065387533442491</v>
      </c>
      <c r="AO248">
        <v>30.686170634638181</v>
      </c>
      <c r="AP248">
        <v>6.1169010935799011E-2</v>
      </c>
      <c r="AX248">
        <v>87</v>
      </c>
      <c r="AY248">
        <v>1.2</v>
      </c>
      <c r="BB248">
        <v>12.9</v>
      </c>
      <c r="BD248">
        <v>8.3834999999999997</v>
      </c>
      <c r="BG248">
        <v>18.924499999999998</v>
      </c>
      <c r="BH248">
        <v>161.68350000000001</v>
      </c>
      <c r="BI248">
        <v>21.01107</v>
      </c>
      <c r="BJ248">
        <v>52.600110000000001</v>
      </c>
      <c r="BL248">
        <v>77.526110000000003</v>
      </c>
      <c r="BM248">
        <v>15.660920000000001</v>
      </c>
      <c r="BO248">
        <v>1.205193</v>
      </c>
      <c r="BP248">
        <v>0.53890400000000005</v>
      </c>
      <c r="BQ248">
        <v>0.20682700000000001</v>
      </c>
      <c r="BT248">
        <v>0.18787799999999999</v>
      </c>
      <c r="BU248">
        <v>8.2271780000000003</v>
      </c>
      <c r="BV248">
        <v>0.36472199999999999</v>
      </c>
    </row>
    <row r="249" spans="1:74" x14ac:dyDescent="0.3">
      <c r="A249" t="s">
        <v>421</v>
      </c>
      <c r="B249">
        <v>29.186</v>
      </c>
      <c r="C249">
        <v>93.968000000000004</v>
      </c>
      <c r="D249" t="s">
        <v>423</v>
      </c>
      <c r="E249">
        <v>87.2</v>
      </c>
      <c r="H249">
        <v>55.274389999999997</v>
      </c>
      <c r="I249">
        <v>0.83</v>
      </c>
      <c r="J249">
        <v>17.5825</v>
      </c>
      <c r="K249">
        <v>7.7151551400000002</v>
      </c>
      <c r="L249">
        <v>7.3231479999999998</v>
      </c>
      <c r="M249">
        <v>4.01</v>
      </c>
      <c r="N249">
        <v>0.15</v>
      </c>
      <c r="O249">
        <v>1.25</v>
      </c>
      <c r="P249">
        <v>3.61</v>
      </c>
      <c r="Q249">
        <v>0.21</v>
      </c>
      <c r="R249">
        <v>30.354410000000001</v>
      </c>
      <c r="S249">
        <v>19.224</v>
      </c>
      <c r="T249">
        <v>30.582100000000001</v>
      </c>
      <c r="U249">
        <v>579.84349999999995</v>
      </c>
      <c r="V249">
        <v>15.453060000000001</v>
      </c>
      <c r="W249">
        <v>43.739739999999998</v>
      </c>
      <c r="X249">
        <v>3.8266830000000001</v>
      </c>
      <c r="Y249">
        <v>254.95519999999999</v>
      </c>
      <c r="Z249">
        <v>14.37745</v>
      </c>
      <c r="AA249">
        <v>30.774339999999999</v>
      </c>
      <c r="AB249">
        <v>3.8846959999999999</v>
      </c>
      <c r="AC249">
        <v>15.824170000000001</v>
      </c>
      <c r="AD249">
        <v>3.245851</v>
      </c>
      <c r="AE249">
        <v>1.0733079999999999</v>
      </c>
      <c r="AF249">
        <v>3.0638269999999999</v>
      </c>
      <c r="AG249">
        <v>0.48322300000000001</v>
      </c>
      <c r="AH249">
        <v>2.7787449999999998</v>
      </c>
      <c r="AI249">
        <v>1.474029</v>
      </c>
      <c r="AJ249">
        <v>1.2686550000000001</v>
      </c>
      <c r="AK249">
        <v>0.19731699999999999</v>
      </c>
      <c r="AL249">
        <v>1.3275330000000001</v>
      </c>
      <c r="AM249">
        <v>4.0136440000000002</v>
      </c>
      <c r="AN249">
        <v>7.6986727712745786</v>
      </c>
      <c r="AO249">
        <v>37.52289190619851</v>
      </c>
      <c r="AP249">
        <v>5.2741989864506553E-2</v>
      </c>
      <c r="AX249">
        <v>87.2</v>
      </c>
      <c r="AY249">
        <v>1.1000000000000001</v>
      </c>
      <c r="BB249">
        <v>12.6</v>
      </c>
      <c r="BD249">
        <v>8.5742999999999991</v>
      </c>
      <c r="BG249">
        <v>20.252400000000002</v>
      </c>
      <c r="BH249">
        <v>204.42179999999999</v>
      </c>
      <c r="BI249">
        <v>25.037780000000001</v>
      </c>
      <c r="BJ249">
        <v>15.646140000000001</v>
      </c>
      <c r="BL249">
        <v>93.245249999999999</v>
      </c>
      <c r="BM249">
        <v>19.511500000000002</v>
      </c>
      <c r="BO249">
        <v>1.4916480000000001</v>
      </c>
      <c r="BP249">
        <v>0.54919200000000001</v>
      </c>
      <c r="BQ249">
        <v>0.21035699999999999</v>
      </c>
      <c r="BT249">
        <v>0.26700400000000002</v>
      </c>
      <c r="BU249">
        <v>10.87886</v>
      </c>
      <c r="BV249">
        <v>0.93306299999999998</v>
      </c>
    </row>
    <row r="250" spans="1:74" x14ac:dyDescent="0.3">
      <c r="A250" t="s">
        <v>417</v>
      </c>
      <c r="B250">
        <v>29.25</v>
      </c>
      <c r="C250">
        <v>90.4</v>
      </c>
      <c r="D250" t="s">
        <v>424</v>
      </c>
      <c r="E250">
        <v>87.4</v>
      </c>
      <c r="H250">
        <v>57.46</v>
      </c>
      <c r="I250">
        <v>1.01</v>
      </c>
      <c r="J250">
        <v>17.309999999999999</v>
      </c>
      <c r="K250">
        <v>6.8474780000000006</v>
      </c>
      <c r="L250">
        <v>6.33</v>
      </c>
      <c r="M250">
        <v>3.39</v>
      </c>
      <c r="N250">
        <v>0.12</v>
      </c>
      <c r="O250">
        <v>2.85</v>
      </c>
      <c r="P250">
        <v>3.52</v>
      </c>
      <c r="Q250">
        <v>0.38</v>
      </c>
      <c r="R250">
        <v>39.020054707038192</v>
      </c>
      <c r="S250">
        <v>25.71162891949691</v>
      </c>
      <c r="T250">
        <v>92.27749164062925</v>
      </c>
      <c r="U250">
        <v>696.35402845407759</v>
      </c>
      <c r="V250">
        <v>21.887292127213101</v>
      </c>
      <c r="W250">
        <v>209.12875851063481</v>
      </c>
      <c r="X250">
        <v>11.92250607278017</v>
      </c>
      <c r="Y250">
        <v>542.17143780450135</v>
      </c>
      <c r="Z250">
        <v>32.047994670835578</v>
      </c>
      <c r="AA250">
        <v>65.044642514078291</v>
      </c>
      <c r="AB250">
        <v>7.41241874310409</v>
      </c>
      <c r="AC250">
        <v>30.835101119889309</v>
      </c>
      <c r="AD250">
        <v>5.9012197815493082</v>
      </c>
      <c r="AE250">
        <v>1.458397071604808</v>
      </c>
      <c r="AF250">
        <v>4.9821033752987631</v>
      </c>
      <c r="AG250">
        <v>0.70882746698345866</v>
      </c>
      <c r="AH250">
        <v>3.933621383234184</v>
      </c>
      <c r="AI250">
        <v>2.1274402221098012</v>
      </c>
      <c r="AJ250">
        <v>1.9325841660630729</v>
      </c>
      <c r="AK250">
        <v>0.28542158184051991</v>
      </c>
      <c r="AL250">
        <v>5.1183265305618786</v>
      </c>
      <c r="AM250">
        <v>12.65006396382195</v>
      </c>
      <c r="AN250">
        <v>11.265227658118301</v>
      </c>
      <c r="AO250">
        <v>31.815449092867929</v>
      </c>
      <c r="AP250">
        <v>0.13251519754324889</v>
      </c>
      <c r="AX250">
        <v>87.4</v>
      </c>
      <c r="BD250">
        <v>7.61</v>
      </c>
      <c r="BG250">
        <v>18.07070567300898</v>
      </c>
      <c r="BH250">
        <v>180.32734475512629</v>
      </c>
      <c r="BI250">
        <v>21.88526970782673</v>
      </c>
      <c r="BJ250">
        <v>95.677358557864764</v>
      </c>
      <c r="BL250">
        <v>83.599597550815588</v>
      </c>
      <c r="BM250">
        <v>20.63327000629835</v>
      </c>
      <c r="BO250">
        <v>4.064786624050666</v>
      </c>
      <c r="BP250">
        <v>0.79535664501419134</v>
      </c>
      <c r="BQ250">
        <v>0.28836868602391907</v>
      </c>
      <c r="BS250">
        <v>1.7929701431184539</v>
      </c>
      <c r="BT250">
        <v>0.69167049042628026</v>
      </c>
      <c r="BU250">
        <v>13.806668175115909</v>
      </c>
      <c r="BV250">
        <v>2.597023208426108</v>
      </c>
    </row>
    <row r="251" spans="1:74" x14ac:dyDescent="0.3">
      <c r="A251" t="s">
        <v>417</v>
      </c>
      <c r="B251">
        <v>29.433</v>
      </c>
      <c r="C251">
        <v>89.082999999999998</v>
      </c>
      <c r="D251" t="s">
        <v>407</v>
      </c>
      <c r="E251">
        <v>87.7</v>
      </c>
      <c r="H251">
        <v>56.96</v>
      </c>
      <c r="I251">
        <v>0.83</v>
      </c>
      <c r="J251">
        <v>18.2</v>
      </c>
      <c r="K251">
        <v>7.5853140000000003</v>
      </c>
      <c r="L251">
        <v>6.6</v>
      </c>
      <c r="M251">
        <v>2.91</v>
      </c>
      <c r="N251">
        <v>0.15</v>
      </c>
      <c r="O251">
        <v>2.1</v>
      </c>
      <c r="P251">
        <v>3.43</v>
      </c>
      <c r="Q251">
        <v>0.3</v>
      </c>
      <c r="R251">
        <v>4.3231343447297554</v>
      </c>
      <c r="S251">
        <v>5.6527203604828626</v>
      </c>
      <c r="T251">
        <v>56.951159748120482</v>
      </c>
      <c r="U251">
        <v>600.84674632409894</v>
      </c>
      <c r="V251">
        <v>22.122336790607921</v>
      </c>
      <c r="W251">
        <v>108.7030577194226</v>
      </c>
      <c r="X251">
        <v>5.5213687796974691</v>
      </c>
      <c r="Y251">
        <v>355.38070519049199</v>
      </c>
      <c r="Z251">
        <v>18.557403932916369</v>
      </c>
      <c r="AA251">
        <v>40.363427551089501</v>
      </c>
      <c r="AB251">
        <v>4.9560356244031398</v>
      </c>
      <c r="AC251">
        <v>21.725254439944191</v>
      </c>
      <c r="AD251">
        <v>4.7317187616626422</v>
      </c>
      <c r="AE251">
        <v>1.330591252497513</v>
      </c>
      <c r="AF251">
        <v>4.4174172516359222</v>
      </c>
      <c r="AG251">
        <v>0.66060876839474558</v>
      </c>
      <c r="AH251">
        <v>3.9134811974974379</v>
      </c>
      <c r="AI251">
        <v>2.2194849890192412</v>
      </c>
      <c r="AJ251">
        <v>2.130630504723118</v>
      </c>
      <c r="AK251">
        <v>0.32025361138258462</v>
      </c>
      <c r="AL251">
        <v>2.890952551917775</v>
      </c>
      <c r="AM251">
        <v>5.2585268888153598</v>
      </c>
      <c r="AN251">
        <v>5.9167961977689822</v>
      </c>
      <c r="AO251">
        <v>27.160184387898369</v>
      </c>
      <c r="AP251">
        <v>9.4784835062418429E-2</v>
      </c>
      <c r="AX251">
        <v>87.7</v>
      </c>
      <c r="BD251">
        <v>8.43</v>
      </c>
      <c r="BG251">
        <v>17.992769881066149</v>
      </c>
      <c r="BH251">
        <v>178.6624051733483</v>
      </c>
      <c r="BI251">
        <v>20.806719651025929</v>
      </c>
      <c r="BJ251">
        <v>56.27409193571836</v>
      </c>
      <c r="BL251">
        <v>94.726983705932952</v>
      </c>
      <c r="BM251">
        <v>20.536476903601478</v>
      </c>
      <c r="BO251">
        <v>3.357020897448316</v>
      </c>
      <c r="BP251">
        <v>0.80572445420411143</v>
      </c>
      <c r="BQ251">
        <v>0.31009067758355707</v>
      </c>
      <c r="BS251">
        <v>1.4104969132192711</v>
      </c>
      <c r="BT251">
        <v>0.38379992056559781</v>
      </c>
      <c r="BU251">
        <v>11.11133635759364</v>
      </c>
      <c r="BV251">
        <v>1.4983792884453091</v>
      </c>
    </row>
    <row r="252" spans="1:74" x14ac:dyDescent="0.3">
      <c r="A252" t="s">
        <v>425</v>
      </c>
      <c r="B252">
        <v>29.164999999999999</v>
      </c>
      <c r="C252">
        <v>93.912999999999997</v>
      </c>
      <c r="D252" t="s">
        <v>426</v>
      </c>
      <c r="E252">
        <v>88.1</v>
      </c>
      <c r="H252">
        <v>56.99</v>
      </c>
      <c r="I252">
        <v>0.8</v>
      </c>
      <c r="J252">
        <v>17.25</v>
      </c>
      <c r="K252">
        <v>7.1624080000000001</v>
      </c>
      <c r="L252">
        <v>6.7</v>
      </c>
      <c r="M252">
        <v>3.89</v>
      </c>
      <c r="N252">
        <v>0.12</v>
      </c>
      <c r="O252">
        <v>1.5</v>
      </c>
      <c r="P252">
        <v>3.91</v>
      </c>
      <c r="Q252">
        <v>0.22</v>
      </c>
      <c r="R252">
        <v>71</v>
      </c>
      <c r="S252">
        <v>31.2</v>
      </c>
      <c r="T252">
        <v>38.700000000000003</v>
      </c>
      <c r="U252">
        <v>560</v>
      </c>
      <c r="V252">
        <v>11.7</v>
      </c>
      <c r="W252">
        <v>76</v>
      </c>
      <c r="X252">
        <v>2.54</v>
      </c>
      <c r="Y252">
        <v>432</v>
      </c>
      <c r="Z252">
        <v>12</v>
      </c>
      <c r="AA252">
        <v>23.8</v>
      </c>
      <c r="AB252">
        <v>3.16</v>
      </c>
      <c r="AC252">
        <v>12.8</v>
      </c>
      <c r="AD252">
        <v>2.75</v>
      </c>
      <c r="AE252">
        <v>0.9</v>
      </c>
      <c r="AF252">
        <v>2.67</v>
      </c>
      <c r="AG252">
        <v>0.41</v>
      </c>
      <c r="AH252">
        <v>2.36</v>
      </c>
      <c r="AI252">
        <v>1.2</v>
      </c>
      <c r="AJ252">
        <v>1.1299999999999999</v>
      </c>
      <c r="AK252">
        <v>0.17</v>
      </c>
      <c r="AL252">
        <v>2</v>
      </c>
      <c r="AM252">
        <v>1.31</v>
      </c>
      <c r="AN252">
        <v>7.2140696762630236</v>
      </c>
      <c r="AO252">
        <v>47.863247863247857</v>
      </c>
      <c r="AP252">
        <v>6.9107142857142867E-2</v>
      </c>
      <c r="AX252">
        <v>88.1</v>
      </c>
      <c r="BD252">
        <v>7.96</v>
      </c>
      <c r="BG252">
        <v>15.5</v>
      </c>
      <c r="BH252">
        <v>204</v>
      </c>
      <c r="BI252">
        <v>24.8</v>
      </c>
      <c r="BJ252">
        <v>26</v>
      </c>
      <c r="BL252">
        <v>83.5</v>
      </c>
      <c r="BM252">
        <v>18.5</v>
      </c>
      <c r="BO252">
        <v>1.68</v>
      </c>
      <c r="BP252">
        <v>0.45</v>
      </c>
      <c r="BQ252">
        <v>0.2</v>
      </c>
      <c r="BR252">
        <v>0</v>
      </c>
      <c r="BS252">
        <v>0.78</v>
      </c>
      <c r="BT252">
        <v>0.16</v>
      </c>
      <c r="BU252">
        <v>9.34</v>
      </c>
      <c r="BV252">
        <v>0.36</v>
      </c>
    </row>
    <row r="253" spans="1:74" x14ac:dyDescent="0.3">
      <c r="A253" t="s">
        <v>87</v>
      </c>
      <c r="B253">
        <v>29.210599999999999</v>
      </c>
      <c r="C253">
        <v>94.059200000000004</v>
      </c>
      <c r="D253" t="s">
        <v>427</v>
      </c>
      <c r="E253">
        <v>90</v>
      </c>
      <c r="H253">
        <v>56.05</v>
      </c>
      <c r="I253">
        <v>0.84</v>
      </c>
      <c r="J253">
        <v>17.600000000000001</v>
      </c>
      <c r="K253">
        <v>7.0994219999999997</v>
      </c>
      <c r="L253">
        <v>7.4</v>
      </c>
      <c r="M253">
        <v>4.32</v>
      </c>
      <c r="N253">
        <v>0.15</v>
      </c>
      <c r="O253">
        <v>1.41</v>
      </c>
      <c r="P253">
        <v>3.15</v>
      </c>
      <c r="Q253">
        <v>0.27</v>
      </c>
      <c r="R253">
        <v>95.5</v>
      </c>
      <c r="S253">
        <v>44.1</v>
      </c>
      <c r="T253">
        <v>25.8</v>
      </c>
      <c r="U253">
        <v>498</v>
      </c>
      <c r="V253">
        <v>18.3</v>
      </c>
      <c r="W253">
        <v>32.700000000000003</v>
      </c>
      <c r="X253">
        <v>5.53</v>
      </c>
      <c r="Y253">
        <v>218</v>
      </c>
      <c r="Z253">
        <v>13.9</v>
      </c>
      <c r="AA253">
        <v>33.299999999999997</v>
      </c>
      <c r="AB253">
        <v>4.5199999999999996</v>
      </c>
      <c r="AC253">
        <v>19</v>
      </c>
      <c r="AD253">
        <v>3.92</v>
      </c>
      <c r="AE253">
        <v>1.1299999999999999</v>
      </c>
      <c r="AF253">
        <v>3.76</v>
      </c>
      <c r="AG253">
        <v>0.57399999999999995</v>
      </c>
      <c r="AH253">
        <v>3.26</v>
      </c>
      <c r="AI253">
        <v>1.78</v>
      </c>
      <c r="AJ253">
        <v>1.7</v>
      </c>
      <c r="AK253">
        <v>0.255</v>
      </c>
      <c r="AL253">
        <v>1.04</v>
      </c>
      <c r="AM253">
        <v>1.24</v>
      </c>
      <c r="AN253">
        <v>5.5544800198560438</v>
      </c>
      <c r="AO253">
        <v>27.21311475409836</v>
      </c>
      <c r="AP253">
        <v>5.1807228915662647E-2</v>
      </c>
      <c r="AX253">
        <v>90</v>
      </c>
      <c r="AZ253">
        <v>0.70436299999999996</v>
      </c>
      <c r="BA253">
        <v>3.03</v>
      </c>
      <c r="BD253">
        <v>7.89</v>
      </c>
      <c r="BG253">
        <v>15.8</v>
      </c>
      <c r="BH253">
        <v>143</v>
      </c>
      <c r="BI253">
        <v>45.6</v>
      </c>
      <c r="BM253">
        <v>17.7</v>
      </c>
      <c r="BN253">
        <v>1.34</v>
      </c>
      <c r="BO253">
        <v>0.85199999999999998</v>
      </c>
      <c r="BP253">
        <v>0.64700000000000002</v>
      </c>
      <c r="BQ253">
        <v>0.26500000000000001</v>
      </c>
      <c r="BT253">
        <v>0.32600000000000001</v>
      </c>
      <c r="BU253">
        <v>4.75</v>
      </c>
      <c r="BV253">
        <v>0.13200000000000001</v>
      </c>
    </row>
    <row r="254" spans="1:74" x14ac:dyDescent="0.3">
      <c r="A254" t="s">
        <v>87</v>
      </c>
      <c r="B254">
        <v>29.210599999999999</v>
      </c>
      <c r="C254">
        <v>94.059200000000004</v>
      </c>
      <c r="D254" t="s">
        <v>428</v>
      </c>
      <c r="E254">
        <v>90</v>
      </c>
      <c r="H254">
        <v>63.18</v>
      </c>
      <c r="I254">
        <v>0.57999999999999996</v>
      </c>
      <c r="J254">
        <v>17.010000000000002</v>
      </c>
      <c r="K254">
        <v>4.6879580000000001</v>
      </c>
      <c r="L254">
        <v>5.72</v>
      </c>
      <c r="M254">
        <v>2.38</v>
      </c>
      <c r="N254">
        <v>0.1</v>
      </c>
      <c r="O254">
        <v>1.55</v>
      </c>
      <c r="P254">
        <v>3.23</v>
      </c>
      <c r="Q254">
        <v>0.18</v>
      </c>
      <c r="R254">
        <v>24</v>
      </c>
      <c r="S254">
        <v>16.399999999999999</v>
      </c>
      <c r="T254">
        <v>29.2</v>
      </c>
      <c r="U254">
        <v>517</v>
      </c>
      <c r="V254">
        <v>10</v>
      </c>
      <c r="W254">
        <v>26.4</v>
      </c>
      <c r="X254">
        <v>3.76</v>
      </c>
      <c r="Y254">
        <v>399</v>
      </c>
      <c r="Z254">
        <v>12.5</v>
      </c>
      <c r="AA254">
        <v>25.4</v>
      </c>
      <c r="AB254">
        <v>3.28</v>
      </c>
      <c r="AC254">
        <v>12.8</v>
      </c>
      <c r="AD254">
        <v>2.5499999999999998</v>
      </c>
      <c r="AE254">
        <v>0.90200000000000002</v>
      </c>
      <c r="AF254">
        <v>2.2799999999999998</v>
      </c>
      <c r="AG254">
        <v>0.35099999999999998</v>
      </c>
      <c r="AH254">
        <v>1.97</v>
      </c>
      <c r="AI254">
        <v>1.02</v>
      </c>
      <c r="AJ254">
        <v>0.96599999999999997</v>
      </c>
      <c r="AK254">
        <v>0.153</v>
      </c>
      <c r="AL254">
        <v>0.71</v>
      </c>
      <c r="AM254">
        <v>0.23</v>
      </c>
      <c r="AN254">
        <v>8.7904360056258799</v>
      </c>
      <c r="AO254">
        <v>51.7</v>
      </c>
      <c r="AP254">
        <v>5.6479690522243713E-2</v>
      </c>
      <c r="AX254">
        <v>90</v>
      </c>
      <c r="AZ254">
        <v>0.70434399999999997</v>
      </c>
      <c r="BA254">
        <v>2.87</v>
      </c>
      <c r="BD254">
        <v>5.21</v>
      </c>
      <c r="BG254">
        <v>8.48</v>
      </c>
      <c r="BH254">
        <v>95.1</v>
      </c>
      <c r="BI254">
        <v>45.2</v>
      </c>
      <c r="BM254">
        <v>15</v>
      </c>
      <c r="BN254">
        <v>1.02</v>
      </c>
      <c r="BO254">
        <v>0.42499999999999999</v>
      </c>
      <c r="BP254">
        <v>0.39500000000000002</v>
      </c>
      <c r="BQ254">
        <v>0.14899999999999999</v>
      </c>
      <c r="BT254">
        <v>0.32900000000000001</v>
      </c>
      <c r="BU254">
        <v>5.85</v>
      </c>
      <c r="BV254">
        <v>8.5000000000000006E-2</v>
      </c>
    </row>
    <row r="255" spans="1:74" x14ac:dyDescent="0.3">
      <c r="A255" t="s">
        <v>400</v>
      </c>
      <c r="B255">
        <v>29.35</v>
      </c>
      <c r="C255">
        <v>90.16</v>
      </c>
      <c r="D255" t="s">
        <v>429</v>
      </c>
      <c r="E255">
        <v>90.6</v>
      </c>
      <c r="H255">
        <v>60.33</v>
      </c>
      <c r="I255">
        <v>0.65</v>
      </c>
      <c r="J255">
        <v>16.149999999999999</v>
      </c>
      <c r="K255">
        <v>5.4437899999999999</v>
      </c>
      <c r="L255">
        <v>5.69</v>
      </c>
      <c r="M255">
        <v>2.4700000000000002</v>
      </c>
      <c r="N255">
        <v>0.12</v>
      </c>
      <c r="O255">
        <v>3.43</v>
      </c>
      <c r="P255">
        <v>3.33</v>
      </c>
      <c r="Q255">
        <v>0.19</v>
      </c>
      <c r="R255">
        <v>4.12</v>
      </c>
      <c r="S255">
        <v>4.33</v>
      </c>
      <c r="T255">
        <v>69.2</v>
      </c>
      <c r="U255">
        <v>632</v>
      </c>
      <c r="V255">
        <v>13.6</v>
      </c>
      <c r="W255">
        <v>67.5</v>
      </c>
      <c r="X255">
        <v>4.96</v>
      </c>
      <c r="Y255">
        <v>792</v>
      </c>
      <c r="Z255">
        <v>19.600000000000001</v>
      </c>
      <c r="AA255">
        <v>43.6</v>
      </c>
      <c r="AB255">
        <v>4.7699999999999996</v>
      </c>
      <c r="AC255">
        <v>18</v>
      </c>
      <c r="AD255">
        <v>3.55</v>
      </c>
      <c r="AE255">
        <v>1.18</v>
      </c>
      <c r="AF255">
        <v>2.92</v>
      </c>
      <c r="AG255">
        <v>0.43</v>
      </c>
      <c r="AH255">
        <v>2.46</v>
      </c>
      <c r="AI255">
        <v>1.42</v>
      </c>
      <c r="AJ255">
        <v>1.5</v>
      </c>
      <c r="AK255">
        <v>0.24</v>
      </c>
      <c r="AL255">
        <v>2.11</v>
      </c>
      <c r="AM255">
        <v>7.49</v>
      </c>
      <c r="AN255">
        <v>8.876511954992969</v>
      </c>
      <c r="AO255">
        <v>46.470588235294123</v>
      </c>
      <c r="AP255">
        <v>0.10949367088607589</v>
      </c>
      <c r="AX255">
        <v>90.6</v>
      </c>
      <c r="BD255">
        <v>6.05</v>
      </c>
      <c r="BG255">
        <v>11.4</v>
      </c>
      <c r="BH255">
        <v>141</v>
      </c>
      <c r="BI255">
        <v>15</v>
      </c>
      <c r="BJ255">
        <v>33.6</v>
      </c>
      <c r="BL255">
        <v>67.5</v>
      </c>
      <c r="BM255">
        <v>17.600000000000001</v>
      </c>
      <c r="BO255">
        <v>3.55</v>
      </c>
      <c r="BP255">
        <v>0.48</v>
      </c>
      <c r="BQ255">
        <v>0.2</v>
      </c>
      <c r="BS255">
        <v>1.19</v>
      </c>
      <c r="BT255">
        <v>0.4</v>
      </c>
      <c r="BU255">
        <v>21.8</v>
      </c>
      <c r="BV255">
        <v>2.02</v>
      </c>
    </row>
    <row r="256" spans="1:74" x14ac:dyDescent="0.3">
      <c r="A256" t="s">
        <v>400</v>
      </c>
      <c r="B256">
        <v>29.29</v>
      </c>
      <c r="C256">
        <v>90.39</v>
      </c>
      <c r="D256" t="s">
        <v>429</v>
      </c>
      <c r="E256">
        <v>90.6</v>
      </c>
      <c r="H256">
        <v>60.07</v>
      </c>
      <c r="I256">
        <v>0.86</v>
      </c>
      <c r="J256">
        <v>16.739999999999998</v>
      </c>
      <c r="K256">
        <v>5.8756940000000002</v>
      </c>
      <c r="L256">
        <v>5.78</v>
      </c>
      <c r="M256">
        <v>2.48</v>
      </c>
      <c r="N256">
        <v>0.12</v>
      </c>
      <c r="O256">
        <v>2.91</v>
      </c>
      <c r="P256">
        <v>3.29</v>
      </c>
      <c r="Q256">
        <v>0.23</v>
      </c>
      <c r="R256">
        <v>4.67</v>
      </c>
      <c r="S256">
        <v>5.53</v>
      </c>
      <c r="T256">
        <v>83.3</v>
      </c>
      <c r="U256">
        <v>429</v>
      </c>
      <c r="V256">
        <v>24.4</v>
      </c>
      <c r="W256">
        <v>92.5</v>
      </c>
      <c r="X256">
        <v>6.67</v>
      </c>
      <c r="Y256">
        <v>358</v>
      </c>
      <c r="Z256">
        <v>19.5</v>
      </c>
      <c r="AA256">
        <v>43.6</v>
      </c>
      <c r="AB256">
        <v>5.62</v>
      </c>
      <c r="AC256">
        <v>22.7</v>
      </c>
      <c r="AD256">
        <v>4.88</v>
      </c>
      <c r="AE256">
        <v>1.1599999999999999</v>
      </c>
      <c r="AF256">
        <v>4.32</v>
      </c>
      <c r="AG256">
        <v>0.69</v>
      </c>
      <c r="AH256">
        <v>4.2699999999999996</v>
      </c>
      <c r="AI256">
        <v>2.4500000000000002</v>
      </c>
      <c r="AJ256">
        <v>2.4900000000000002</v>
      </c>
      <c r="AK256">
        <v>0.39</v>
      </c>
      <c r="AL256">
        <v>2.9</v>
      </c>
      <c r="AM256">
        <v>7.73</v>
      </c>
      <c r="AN256">
        <v>5.3200142341517971</v>
      </c>
      <c r="AO256">
        <v>17.581967213114751</v>
      </c>
      <c r="AP256">
        <v>0.19417249417249419</v>
      </c>
      <c r="AX256">
        <v>90.6</v>
      </c>
      <c r="BD256">
        <v>6.53</v>
      </c>
      <c r="BG256">
        <v>17.8</v>
      </c>
      <c r="BH256">
        <v>165</v>
      </c>
      <c r="BI256">
        <v>16.8</v>
      </c>
      <c r="BJ256">
        <v>69.3</v>
      </c>
      <c r="BL256">
        <v>72.900000000000006</v>
      </c>
      <c r="BM256">
        <v>18</v>
      </c>
      <c r="BO256">
        <v>6.03</v>
      </c>
      <c r="BP256">
        <v>0.88</v>
      </c>
      <c r="BQ256">
        <v>0.4</v>
      </c>
      <c r="BS256">
        <v>1.1399999999999999</v>
      </c>
      <c r="BT256">
        <v>0.28999999999999998</v>
      </c>
      <c r="BU256">
        <v>17.3</v>
      </c>
      <c r="BV256">
        <v>2.52</v>
      </c>
    </row>
    <row r="257" spans="1:74" x14ac:dyDescent="0.3">
      <c r="A257" t="s">
        <v>430</v>
      </c>
      <c r="B257">
        <v>29.327999999999999</v>
      </c>
      <c r="C257">
        <v>91.816999999999993</v>
      </c>
      <c r="D257" t="s">
        <v>431</v>
      </c>
      <c r="E257">
        <v>91.1</v>
      </c>
      <c r="H257">
        <v>60.88</v>
      </c>
      <c r="I257">
        <v>0.72</v>
      </c>
      <c r="J257">
        <v>16.510000000000002</v>
      </c>
      <c r="K257">
        <v>4.1174759999999999</v>
      </c>
      <c r="L257">
        <v>5.57</v>
      </c>
      <c r="M257">
        <v>3.17</v>
      </c>
      <c r="N257">
        <v>0.08</v>
      </c>
      <c r="O257">
        <v>2.15</v>
      </c>
      <c r="P257">
        <v>3.65</v>
      </c>
      <c r="Q257">
        <v>0.36</v>
      </c>
      <c r="R257">
        <v>98.8</v>
      </c>
      <c r="S257">
        <v>66.2</v>
      </c>
      <c r="T257">
        <v>98.3</v>
      </c>
      <c r="U257">
        <v>1009</v>
      </c>
      <c r="V257">
        <v>11.7</v>
      </c>
      <c r="W257">
        <v>19.8</v>
      </c>
      <c r="X257">
        <v>5.21</v>
      </c>
      <c r="Y257">
        <v>535</v>
      </c>
      <c r="Z257">
        <v>29.4</v>
      </c>
      <c r="AA257">
        <v>57.5</v>
      </c>
      <c r="AB257">
        <v>6.79</v>
      </c>
      <c r="AC257">
        <v>26.7</v>
      </c>
      <c r="AD257">
        <v>4.62</v>
      </c>
      <c r="AE257">
        <v>1.41</v>
      </c>
      <c r="AF257">
        <v>3.53</v>
      </c>
      <c r="AG257">
        <v>0.47499999999999998</v>
      </c>
      <c r="AH257">
        <v>2.4700000000000002</v>
      </c>
      <c r="AI257">
        <v>1.2</v>
      </c>
      <c r="AJ257">
        <v>1</v>
      </c>
      <c r="AK257">
        <v>0.151</v>
      </c>
      <c r="AL257">
        <v>0.79</v>
      </c>
      <c r="AM257">
        <v>4.42</v>
      </c>
      <c r="AN257">
        <v>19.972151898734179</v>
      </c>
      <c r="AO257">
        <v>86.239316239316238</v>
      </c>
      <c r="AP257">
        <v>9.7423191278493554E-2</v>
      </c>
      <c r="AX257">
        <v>91.1</v>
      </c>
      <c r="BD257">
        <v>2.62</v>
      </c>
      <c r="BE257">
        <v>1.76</v>
      </c>
      <c r="BG257">
        <v>12.6</v>
      </c>
      <c r="BH257">
        <v>144</v>
      </c>
      <c r="BI257">
        <v>8.52</v>
      </c>
      <c r="BM257">
        <v>19.3</v>
      </c>
      <c r="BO257">
        <v>3.95</v>
      </c>
      <c r="BP257">
        <v>0.42</v>
      </c>
      <c r="BQ257">
        <v>0.185</v>
      </c>
      <c r="BR257">
        <v>11.2</v>
      </c>
      <c r="BS257">
        <v>0.40100000000000002</v>
      </c>
      <c r="BT257">
        <v>0.32</v>
      </c>
      <c r="BU257">
        <v>13.3</v>
      </c>
      <c r="BV257">
        <v>1.32</v>
      </c>
    </row>
    <row r="258" spans="1:74" x14ac:dyDescent="0.3">
      <c r="A258" t="s">
        <v>87</v>
      </c>
      <c r="B258">
        <v>29.2</v>
      </c>
      <c r="C258">
        <v>94.143600000000006</v>
      </c>
      <c r="D258" t="s">
        <v>432</v>
      </c>
      <c r="E258">
        <v>91.6</v>
      </c>
      <c r="H258">
        <v>56.03</v>
      </c>
      <c r="I258">
        <v>0.69</v>
      </c>
      <c r="J258">
        <v>17.559999999999999</v>
      </c>
      <c r="K258">
        <v>7.2253939999999997</v>
      </c>
      <c r="L258">
        <v>7.59</v>
      </c>
      <c r="M258">
        <v>3.58</v>
      </c>
      <c r="N258">
        <v>0.12</v>
      </c>
      <c r="O258">
        <v>1.41</v>
      </c>
      <c r="P258">
        <v>3.46</v>
      </c>
      <c r="Q258">
        <v>0.14000000000000001</v>
      </c>
      <c r="R258">
        <v>18.8</v>
      </c>
      <c r="S258">
        <v>16</v>
      </c>
      <c r="T258">
        <v>30.5</v>
      </c>
      <c r="U258">
        <v>479</v>
      </c>
      <c r="V258">
        <v>14.9</v>
      </c>
      <c r="W258">
        <v>7.38</v>
      </c>
      <c r="X258">
        <v>2.56</v>
      </c>
      <c r="Y258">
        <v>267</v>
      </c>
      <c r="Z258">
        <v>9.8800000000000008</v>
      </c>
      <c r="AA258">
        <v>23</v>
      </c>
      <c r="AB258">
        <v>3.04</v>
      </c>
      <c r="AC258">
        <v>12.6</v>
      </c>
      <c r="AD258">
        <v>2.79</v>
      </c>
      <c r="AE258">
        <v>0.77200000000000002</v>
      </c>
      <c r="AF258">
        <v>2.61</v>
      </c>
      <c r="AG258">
        <v>0.443</v>
      </c>
      <c r="AH258">
        <v>2.61</v>
      </c>
      <c r="AI258">
        <v>1.49</v>
      </c>
      <c r="AJ258">
        <v>1.42</v>
      </c>
      <c r="AK258">
        <v>0.221</v>
      </c>
      <c r="AL258">
        <v>0.39200000000000002</v>
      </c>
      <c r="AM258">
        <v>2.2999999999999998</v>
      </c>
      <c r="AN258">
        <v>4.7265703928210634</v>
      </c>
      <c r="AO258">
        <v>32.147651006711413</v>
      </c>
      <c r="AP258">
        <v>6.3674321503131528E-2</v>
      </c>
      <c r="AX258">
        <v>91.6</v>
      </c>
      <c r="AY258">
        <v>1</v>
      </c>
      <c r="AZ258">
        <v>0.70433500000000004</v>
      </c>
      <c r="BA258">
        <v>3.68</v>
      </c>
      <c r="BB258">
        <v>13.41</v>
      </c>
      <c r="BD258">
        <v>8.0299999999999994</v>
      </c>
      <c r="BG258">
        <v>17.100000000000001</v>
      </c>
      <c r="BH258">
        <v>172</v>
      </c>
      <c r="BI258">
        <v>44.9</v>
      </c>
      <c r="BM258">
        <v>17</v>
      </c>
      <c r="BN258">
        <v>1.1299999999999999</v>
      </c>
      <c r="BO258">
        <v>2.2599999999999998</v>
      </c>
      <c r="BP258">
        <v>0.53600000000000003</v>
      </c>
      <c r="BQ258">
        <v>0.21299999999999999</v>
      </c>
      <c r="BT258">
        <v>0.26100000000000001</v>
      </c>
      <c r="BU258">
        <v>10.7</v>
      </c>
      <c r="BV258">
        <v>0.88500000000000001</v>
      </c>
    </row>
    <row r="259" spans="1:74" x14ac:dyDescent="0.3">
      <c r="A259" t="s">
        <v>433</v>
      </c>
      <c r="B259">
        <v>29.175000000000001</v>
      </c>
      <c r="C259">
        <v>93.903329999999997</v>
      </c>
      <c r="D259" t="s">
        <v>434</v>
      </c>
      <c r="E259">
        <v>93.2</v>
      </c>
      <c r="H259">
        <v>56.1</v>
      </c>
      <c r="I259">
        <v>0.9</v>
      </c>
      <c r="J259">
        <v>17.350000000000001</v>
      </c>
      <c r="K259">
        <v>6.7012640000000001</v>
      </c>
      <c r="L259">
        <v>6.75</v>
      </c>
      <c r="M259">
        <v>4.29</v>
      </c>
      <c r="N259">
        <v>0.13</v>
      </c>
      <c r="O259">
        <v>2.0299999999999998</v>
      </c>
      <c r="P259">
        <v>4.1399999999999997</v>
      </c>
      <c r="Q259">
        <v>0.28000000000000003</v>
      </c>
      <c r="R259">
        <v>83</v>
      </c>
      <c r="S259">
        <v>44</v>
      </c>
      <c r="T259">
        <v>47</v>
      </c>
      <c r="U259">
        <v>609</v>
      </c>
      <c r="V259">
        <v>19</v>
      </c>
      <c r="W259">
        <v>150</v>
      </c>
      <c r="X259">
        <v>6.7</v>
      </c>
      <c r="Y259">
        <v>377</v>
      </c>
      <c r="Z259">
        <v>20</v>
      </c>
      <c r="AA259">
        <v>42</v>
      </c>
      <c r="AB259">
        <v>5.2</v>
      </c>
      <c r="AC259">
        <v>21.1</v>
      </c>
      <c r="AD259">
        <v>4.5999999999999996</v>
      </c>
      <c r="AE259">
        <v>1.35</v>
      </c>
      <c r="AF259">
        <v>3.9</v>
      </c>
      <c r="AG259">
        <v>0.54</v>
      </c>
      <c r="AH259">
        <v>3.2</v>
      </c>
      <c r="AI259">
        <v>1.9</v>
      </c>
      <c r="AJ259">
        <v>1.66</v>
      </c>
      <c r="AK259">
        <v>0.24</v>
      </c>
      <c r="AL259">
        <v>3.6</v>
      </c>
      <c r="AM259">
        <v>2.2999999999999998</v>
      </c>
      <c r="AN259">
        <v>8.1846372833104581</v>
      </c>
      <c r="AO259">
        <v>32.05263157894737</v>
      </c>
      <c r="AP259">
        <v>7.7175697865353041E-2</v>
      </c>
      <c r="AX259">
        <v>93.2</v>
      </c>
      <c r="AY259">
        <v>0.8</v>
      </c>
      <c r="BB259">
        <v>10.57223347</v>
      </c>
      <c r="BD259">
        <v>3.68</v>
      </c>
      <c r="BE259">
        <v>3.39</v>
      </c>
      <c r="BG259">
        <v>23</v>
      </c>
      <c r="BH259">
        <v>196</v>
      </c>
      <c r="BI259">
        <v>23</v>
      </c>
      <c r="BJ259">
        <v>11</v>
      </c>
      <c r="BL259">
        <v>88</v>
      </c>
      <c r="BM259">
        <v>21</v>
      </c>
      <c r="BP259">
        <v>0.63</v>
      </c>
      <c r="BQ259">
        <v>0.25</v>
      </c>
      <c r="BT259">
        <v>0.39</v>
      </c>
      <c r="BU259">
        <v>8</v>
      </c>
      <c r="BV259">
        <v>0.56999999999999995</v>
      </c>
    </row>
    <row r="260" spans="1:74" x14ac:dyDescent="0.3">
      <c r="A260" t="s">
        <v>433</v>
      </c>
      <c r="B260">
        <v>29.175000000000001</v>
      </c>
      <c r="C260">
        <v>93.903329999999997</v>
      </c>
      <c r="D260" t="s">
        <v>435</v>
      </c>
      <c r="E260">
        <v>93.2</v>
      </c>
      <c r="H260">
        <v>58.36</v>
      </c>
      <c r="I260">
        <v>0.69</v>
      </c>
      <c r="J260">
        <v>17.510000000000002</v>
      </c>
      <c r="K260">
        <v>6.2404219999999997</v>
      </c>
      <c r="L260">
        <v>6.43</v>
      </c>
      <c r="M260">
        <v>3.46</v>
      </c>
      <c r="N260">
        <v>0.11</v>
      </c>
      <c r="O260">
        <v>1.96</v>
      </c>
      <c r="P260">
        <v>3.95</v>
      </c>
      <c r="Q260">
        <v>0.19</v>
      </c>
      <c r="R260">
        <v>22</v>
      </c>
      <c r="S260">
        <v>12</v>
      </c>
      <c r="T260">
        <v>51</v>
      </c>
      <c r="U260">
        <v>531</v>
      </c>
      <c r="V260">
        <v>16</v>
      </c>
      <c r="W260">
        <v>123</v>
      </c>
      <c r="X260">
        <v>3.5</v>
      </c>
      <c r="Y260">
        <v>357</v>
      </c>
      <c r="Z260">
        <v>14</v>
      </c>
      <c r="AA260">
        <v>29</v>
      </c>
      <c r="AB260">
        <v>3.6</v>
      </c>
      <c r="AC260">
        <v>14.1</v>
      </c>
      <c r="AD260">
        <v>3.1</v>
      </c>
      <c r="AE260">
        <v>0.91</v>
      </c>
      <c r="AF260">
        <v>3.5</v>
      </c>
      <c r="AG260">
        <v>0.51</v>
      </c>
      <c r="AH260">
        <v>2.9</v>
      </c>
      <c r="AI260">
        <v>1.5</v>
      </c>
      <c r="AJ260">
        <v>1.36</v>
      </c>
      <c r="AK260">
        <v>0.21</v>
      </c>
      <c r="AL260">
        <v>1.5</v>
      </c>
      <c r="AM260">
        <v>2.7</v>
      </c>
      <c r="AN260">
        <v>6.9930503847108474</v>
      </c>
      <c r="AO260">
        <v>33.1875</v>
      </c>
      <c r="AP260">
        <v>9.6045197740112997E-2</v>
      </c>
      <c r="AX260">
        <v>93.2</v>
      </c>
      <c r="BD260">
        <v>2.89</v>
      </c>
      <c r="BE260">
        <v>3.64</v>
      </c>
      <c r="BG260">
        <v>14</v>
      </c>
      <c r="BH260">
        <v>136</v>
      </c>
      <c r="BI260">
        <v>23</v>
      </c>
      <c r="BJ260">
        <v>61</v>
      </c>
      <c r="BL260">
        <v>71</v>
      </c>
      <c r="BM260">
        <v>19</v>
      </c>
      <c r="BP260">
        <v>0.56000000000000005</v>
      </c>
      <c r="BQ260">
        <v>0.22</v>
      </c>
      <c r="BT260">
        <v>0.19</v>
      </c>
      <c r="BU260">
        <v>10.8</v>
      </c>
      <c r="BV260">
        <v>0.5</v>
      </c>
    </row>
    <row r="261" spans="1:74" x14ac:dyDescent="0.3">
      <c r="A261" t="s">
        <v>433</v>
      </c>
      <c r="B261">
        <v>29.175000000000001</v>
      </c>
      <c r="C261">
        <v>93.903329999999997</v>
      </c>
      <c r="D261" t="s">
        <v>436</v>
      </c>
      <c r="E261">
        <v>93.2</v>
      </c>
      <c r="H261">
        <v>62.73</v>
      </c>
      <c r="I261">
        <v>0.47</v>
      </c>
      <c r="J261">
        <v>15.93</v>
      </c>
      <c r="K261">
        <v>4.9434480000000001</v>
      </c>
      <c r="L261">
        <v>5.24</v>
      </c>
      <c r="M261">
        <v>2.8</v>
      </c>
      <c r="N261">
        <v>0.1</v>
      </c>
      <c r="O261">
        <v>1.48</v>
      </c>
      <c r="P261">
        <v>3.87</v>
      </c>
      <c r="Q261">
        <v>0.14000000000000001</v>
      </c>
      <c r="R261">
        <v>17</v>
      </c>
      <c r="S261">
        <v>9</v>
      </c>
      <c r="T261">
        <v>34</v>
      </c>
      <c r="U261">
        <v>487</v>
      </c>
      <c r="V261">
        <v>11</v>
      </c>
      <c r="W261">
        <v>66</v>
      </c>
      <c r="X261">
        <v>2.2000000000000002</v>
      </c>
      <c r="Y261">
        <v>319</v>
      </c>
      <c r="Z261">
        <v>10</v>
      </c>
      <c r="AA261">
        <v>20</v>
      </c>
      <c r="AB261">
        <v>2.6</v>
      </c>
      <c r="AC261">
        <v>10.3</v>
      </c>
      <c r="AD261">
        <v>2.4</v>
      </c>
      <c r="AE261">
        <v>0.82</v>
      </c>
      <c r="AF261">
        <v>2.7</v>
      </c>
      <c r="AG261">
        <v>0.41</v>
      </c>
      <c r="AH261">
        <v>2.4</v>
      </c>
      <c r="AI261">
        <v>1.3</v>
      </c>
      <c r="AJ261">
        <v>1.18</v>
      </c>
      <c r="AK261">
        <v>0.18</v>
      </c>
      <c r="AL261">
        <v>0.9</v>
      </c>
      <c r="AM261">
        <v>1.0900000000000001</v>
      </c>
      <c r="AN261">
        <v>5.7569906314810844</v>
      </c>
      <c r="AO261">
        <v>44.272727272727273</v>
      </c>
      <c r="AP261">
        <v>6.9815195071868577E-2</v>
      </c>
      <c r="AX261">
        <v>93.2</v>
      </c>
      <c r="BD261">
        <v>2.76</v>
      </c>
      <c r="BE261">
        <v>2.46</v>
      </c>
      <c r="BG261">
        <v>10</v>
      </c>
      <c r="BH261">
        <v>104</v>
      </c>
      <c r="BI261">
        <v>16</v>
      </c>
      <c r="BJ261">
        <v>6</v>
      </c>
      <c r="BL261">
        <v>70</v>
      </c>
      <c r="BM261">
        <v>18</v>
      </c>
      <c r="BP261">
        <v>0.48</v>
      </c>
      <c r="BQ261">
        <v>0.19</v>
      </c>
      <c r="BT261">
        <v>0.28000000000000003</v>
      </c>
      <c r="BU261">
        <v>9.4</v>
      </c>
      <c r="BV261">
        <v>0.26</v>
      </c>
    </row>
    <row r="262" spans="1:74" x14ac:dyDescent="0.3">
      <c r="A262" t="s">
        <v>433</v>
      </c>
      <c r="B262">
        <v>29.175000000000001</v>
      </c>
      <c r="C262">
        <v>93.903329999999997</v>
      </c>
      <c r="D262" t="s">
        <v>437</v>
      </c>
      <c r="E262">
        <v>93.2</v>
      </c>
      <c r="H262">
        <v>55.62</v>
      </c>
      <c r="I262">
        <v>0.65</v>
      </c>
      <c r="J262">
        <v>18.03</v>
      </c>
      <c r="K262">
        <v>7.3263939999999996</v>
      </c>
      <c r="L262">
        <v>7.11</v>
      </c>
      <c r="M262">
        <v>3.76</v>
      </c>
      <c r="N262">
        <v>0.14000000000000001</v>
      </c>
      <c r="O262">
        <v>1.33</v>
      </c>
      <c r="P262">
        <v>3.83</v>
      </c>
      <c r="Q262">
        <v>0.19</v>
      </c>
      <c r="R262">
        <v>14</v>
      </c>
      <c r="S262">
        <v>12</v>
      </c>
      <c r="T262">
        <v>27</v>
      </c>
      <c r="U262">
        <v>424</v>
      </c>
      <c r="V262">
        <v>16</v>
      </c>
      <c r="W262">
        <v>70</v>
      </c>
      <c r="X262">
        <v>2.7</v>
      </c>
      <c r="Y262">
        <v>270</v>
      </c>
      <c r="Z262">
        <v>13</v>
      </c>
      <c r="AA262">
        <v>25</v>
      </c>
      <c r="AB262">
        <v>3.4</v>
      </c>
      <c r="AC262">
        <v>15</v>
      </c>
      <c r="AD262">
        <v>3.1</v>
      </c>
      <c r="AE262">
        <v>1.01</v>
      </c>
      <c r="AF262">
        <v>2.9</v>
      </c>
      <c r="AG262">
        <v>0.53</v>
      </c>
      <c r="AH262">
        <v>2.7</v>
      </c>
      <c r="AI262">
        <v>1.7</v>
      </c>
      <c r="AJ262">
        <v>1.73</v>
      </c>
      <c r="AK262">
        <v>0.28000000000000003</v>
      </c>
      <c r="AL262">
        <v>4.9000000000000004</v>
      </c>
      <c r="AM262">
        <v>1.99</v>
      </c>
      <c r="AN262">
        <v>5.1047535425965229</v>
      </c>
      <c r="AO262">
        <v>26.5</v>
      </c>
      <c r="AP262">
        <v>6.3679245283018868E-2</v>
      </c>
      <c r="AX262">
        <v>93.2</v>
      </c>
      <c r="BD262">
        <v>3.03</v>
      </c>
      <c r="BE262">
        <v>4.5999999999999996</v>
      </c>
      <c r="BG262">
        <v>20</v>
      </c>
      <c r="BH262">
        <v>168</v>
      </c>
      <c r="BI262">
        <v>25</v>
      </c>
      <c r="BJ262">
        <v>74</v>
      </c>
      <c r="BL262">
        <v>97</v>
      </c>
      <c r="BM262">
        <v>20</v>
      </c>
      <c r="BP262">
        <v>0.57999999999999996</v>
      </c>
      <c r="BQ262">
        <v>0.27</v>
      </c>
      <c r="BT262">
        <v>0.21</v>
      </c>
      <c r="BU262">
        <v>11.2</v>
      </c>
      <c r="BV262">
        <v>0.59</v>
      </c>
    </row>
    <row r="263" spans="1:74" x14ac:dyDescent="0.3">
      <c r="A263" t="s">
        <v>433</v>
      </c>
      <c r="B263">
        <v>29.175000000000001</v>
      </c>
      <c r="C263">
        <v>93.903329999999997</v>
      </c>
      <c r="D263" t="s">
        <v>438</v>
      </c>
      <c r="E263">
        <v>93.2</v>
      </c>
      <c r="H263">
        <v>56.44</v>
      </c>
      <c r="I263">
        <v>0.59</v>
      </c>
      <c r="J263">
        <v>17.440000000000001</v>
      </c>
      <c r="K263">
        <v>7.0894199999999996</v>
      </c>
      <c r="L263">
        <v>7.26</v>
      </c>
      <c r="M263">
        <v>3.87</v>
      </c>
      <c r="N263">
        <v>0.13</v>
      </c>
      <c r="O263">
        <v>1.22</v>
      </c>
      <c r="P263">
        <v>3.71</v>
      </c>
      <c r="Q263">
        <v>0.26</v>
      </c>
      <c r="R263">
        <v>41</v>
      </c>
      <c r="S263">
        <v>19</v>
      </c>
      <c r="T263">
        <v>31</v>
      </c>
      <c r="U263">
        <v>607</v>
      </c>
      <c r="V263">
        <v>15</v>
      </c>
      <c r="W263">
        <v>85</v>
      </c>
      <c r="X263">
        <v>2.4</v>
      </c>
      <c r="Y263">
        <v>292</v>
      </c>
      <c r="Z263">
        <v>15</v>
      </c>
      <c r="AA263">
        <v>30</v>
      </c>
      <c r="AB263">
        <v>4.2</v>
      </c>
      <c r="AC263">
        <v>17.3</v>
      </c>
      <c r="AD263">
        <v>3.8</v>
      </c>
      <c r="AE263">
        <v>1.1100000000000001</v>
      </c>
      <c r="AF263">
        <v>3.2</v>
      </c>
      <c r="AG263">
        <v>0.52</v>
      </c>
      <c r="AH263">
        <v>2.8</v>
      </c>
      <c r="AI263">
        <v>1.5</v>
      </c>
      <c r="AJ263">
        <v>1.51</v>
      </c>
      <c r="AK263">
        <v>0.22</v>
      </c>
      <c r="AL263">
        <v>5.0999999999999996</v>
      </c>
      <c r="AM263">
        <v>2.0299999999999998</v>
      </c>
      <c r="AN263">
        <v>6.748260541537431</v>
      </c>
      <c r="AO263">
        <v>40.466666666666669</v>
      </c>
      <c r="AP263">
        <v>5.1070840197693583E-2</v>
      </c>
      <c r="AX263">
        <v>93.2</v>
      </c>
      <c r="BD263">
        <v>2.9</v>
      </c>
      <c r="BE263">
        <v>4.4800000000000004</v>
      </c>
      <c r="BG263">
        <v>17</v>
      </c>
      <c r="BH263">
        <v>153</v>
      </c>
      <c r="BI263">
        <v>23</v>
      </c>
      <c r="BJ263">
        <v>39</v>
      </c>
      <c r="BL263">
        <v>93</v>
      </c>
      <c r="BM263">
        <v>20</v>
      </c>
      <c r="BP263">
        <v>0.61</v>
      </c>
      <c r="BQ263">
        <v>0.24</v>
      </c>
      <c r="BT263">
        <v>0.15</v>
      </c>
      <c r="BU263">
        <v>10.6</v>
      </c>
      <c r="BV263">
        <v>0.56000000000000005</v>
      </c>
    </row>
    <row r="264" spans="1:74" x14ac:dyDescent="0.3">
      <c r="A264" t="s">
        <v>433</v>
      </c>
      <c r="B264">
        <v>29.175000000000001</v>
      </c>
      <c r="C264">
        <v>93.903329999999997</v>
      </c>
      <c r="D264" t="s">
        <v>439</v>
      </c>
      <c r="E264">
        <v>93.2</v>
      </c>
      <c r="H264">
        <v>61.84</v>
      </c>
      <c r="I264">
        <v>0.63</v>
      </c>
      <c r="J264">
        <v>16.2</v>
      </c>
      <c r="K264">
        <v>5.6225059999999996</v>
      </c>
      <c r="L264">
        <v>5.18</v>
      </c>
      <c r="M264">
        <v>2.98</v>
      </c>
      <c r="N264">
        <v>0.09</v>
      </c>
      <c r="O264">
        <v>2.46</v>
      </c>
      <c r="P264">
        <v>3.53</v>
      </c>
      <c r="Q264">
        <v>0.17</v>
      </c>
      <c r="R264">
        <v>33</v>
      </c>
      <c r="S264">
        <v>16</v>
      </c>
      <c r="T264">
        <v>65</v>
      </c>
      <c r="U264">
        <v>440</v>
      </c>
      <c r="V264">
        <v>13</v>
      </c>
      <c r="W264">
        <v>114</v>
      </c>
      <c r="X264">
        <v>4.0999999999999996</v>
      </c>
      <c r="Y264">
        <v>526</v>
      </c>
      <c r="Z264">
        <v>11</v>
      </c>
      <c r="AA264">
        <v>24</v>
      </c>
      <c r="AB264">
        <v>3.1</v>
      </c>
      <c r="AC264">
        <v>13</v>
      </c>
      <c r="AD264">
        <v>2.8</v>
      </c>
      <c r="AE264">
        <v>0.87</v>
      </c>
      <c r="AF264">
        <v>2.4</v>
      </c>
      <c r="AG264">
        <v>0.44</v>
      </c>
      <c r="AH264">
        <v>2.2999999999999998</v>
      </c>
      <c r="AI264">
        <v>1.3</v>
      </c>
      <c r="AJ264">
        <v>1.19</v>
      </c>
      <c r="AK264">
        <v>0.19</v>
      </c>
      <c r="AL264">
        <v>7</v>
      </c>
      <c r="AM264">
        <v>1.4</v>
      </c>
      <c r="AN264">
        <v>6.2794738148423939</v>
      </c>
      <c r="AO264">
        <v>33.846153846153847</v>
      </c>
      <c r="AP264">
        <v>0.14772727272727271</v>
      </c>
      <c r="AX264">
        <v>93.2</v>
      </c>
      <c r="BD264">
        <v>2.4700000000000002</v>
      </c>
      <c r="BE264">
        <v>3.4</v>
      </c>
      <c r="BG264">
        <v>14</v>
      </c>
      <c r="BH264">
        <v>125</v>
      </c>
      <c r="BI264">
        <v>19</v>
      </c>
      <c r="BJ264">
        <v>29</v>
      </c>
      <c r="BL264">
        <v>75</v>
      </c>
      <c r="BM264">
        <v>17</v>
      </c>
      <c r="BP264">
        <v>0.48</v>
      </c>
      <c r="BQ264">
        <v>0.18</v>
      </c>
      <c r="BT264">
        <v>0.26</v>
      </c>
      <c r="BU264">
        <v>14.1</v>
      </c>
      <c r="BV264">
        <v>0.41</v>
      </c>
    </row>
    <row r="265" spans="1:74" x14ac:dyDescent="0.3">
      <c r="A265" t="s">
        <v>433</v>
      </c>
      <c r="B265">
        <v>29.175000000000001</v>
      </c>
      <c r="C265">
        <v>93.903329999999997</v>
      </c>
      <c r="D265" t="s">
        <v>440</v>
      </c>
      <c r="E265">
        <v>93.2</v>
      </c>
      <c r="H265">
        <v>61.62</v>
      </c>
      <c r="I265">
        <v>0.59</v>
      </c>
      <c r="J265">
        <v>16.37</v>
      </c>
      <c r="K265">
        <v>5.6464740000000004</v>
      </c>
      <c r="L265">
        <v>5.53</v>
      </c>
      <c r="M265">
        <v>2.97</v>
      </c>
      <c r="N265">
        <v>0.1</v>
      </c>
      <c r="O265">
        <v>2.36</v>
      </c>
      <c r="P265">
        <v>3.64</v>
      </c>
      <c r="Q265">
        <v>0.16</v>
      </c>
      <c r="R265">
        <v>24</v>
      </c>
      <c r="S265">
        <v>15</v>
      </c>
      <c r="T265">
        <v>58</v>
      </c>
      <c r="U265">
        <v>420</v>
      </c>
      <c r="V265">
        <v>13</v>
      </c>
      <c r="W265">
        <v>105</v>
      </c>
      <c r="X265">
        <v>3.8</v>
      </c>
      <c r="Y265">
        <v>428</v>
      </c>
      <c r="Z265">
        <v>13</v>
      </c>
      <c r="AA265">
        <v>26</v>
      </c>
      <c r="AB265">
        <v>3.5</v>
      </c>
      <c r="AC265">
        <v>14.1</v>
      </c>
      <c r="AD265">
        <v>3.1</v>
      </c>
      <c r="AE265">
        <v>0.92</v>
      </c>
      <c r="AF265">
        <v>2.6</v>
      </c>
      <c r="AG265">
        <v>0.45</v>
      </c>
      <c r="AH265">
        <v>2.5</v>
      </c>
      <c r="AI265">
        <v>1.4</v>
      </c>
      <c r="AJ265">
        <v>1.43</v>
      </c>
      <c r="AK265">
        <v>0.21</v>
      </c>
      <c r="AL265">
        <v>6.8</v>
      </c>
      <c r="AM265">
        <v>1.43</v>
      </c>
      <c r="AN265">
        <v>6.1756808592251637</v>
      </c>
      <c r="AO265">
        <v>32.307692307692307</v>
      </c>
      <c r="AP265">
        <v>0.1380952380952381</v>
      </c>
      <c r="AX265">
        <v>93.2</v>
      </c>
      <c r="BD265">
        <v>2.63</v>
      </c>
      <c r="BE265">
        <v>3.28</v>
      </c>
      <c r="BG265">
        <v>15</v>
      </c>
      <c r="BH265">
        <v>117</v>
      </c>
      <c r="BI265">
        <v>18</v>
      </c>
      <c r="BJ265">
        <v>37</v>
      </c>
      <c r="BL265">
        <v>76</v>
      </c>
      <c r="BM265">
        <v>18</v>
      </c>
      <c r="BP265">
        <v>0.53</v>
      </c>
      <c r="BQ265">
        <v>0.23</v>
      </c>
      <c r="BT265">
        <v>0.23</v>
      </c>
      <c r="BU265">
        <v>14</v>
      </c>
      <c r="BV265">
        <v>0.38</v>
      </c>
    </row>
    <row r="266" spans="1:74" x14ac:dyDescent="0.3">
      <c r="A266" t="s">
        <v>433</v>
      </c>
      <c r="B266">
        <v>29.175000000000001</v>
      </c>
      <c r="C266">
        <v>93.903329999999997</v>
      </c>
      <c r="D266" t="s">
        <v>441</v>
      </c>
      <c r="E266">
        <v>93.2</v>
      </c>
      <c r="H266">
        <v>55.22</v>
      </c>
      <c r="I266">
        <v>0.75</v>
      </c>
      <c r="J266">
        <v>17.88</v>
      </c>
      <c r="K266">
        <v>7.5393400000000002</v>
      </c>
      <c r="L266">
        <v>7.33</v>
      </c>
      <c r="M266">
        <v>4.03</v>
      </c>
      <c r="N266">
        <v>0.13</v>
      </c>
      <c r="O266">
        <v>1.33</v>
      </c>
      <c r="P266">
        <v>3.87</v>
      </c>
      <c r="Q266">
        <v>0.25</v>
      </c>
      <c r="R266">
        <v>31</v>
      </c>
      <c r="S266">
        <v>18</v>
      </c>
      <c r="T266">
        <v>37</v>
      </c>
      <c r="U266">
        <v>529</v>
      </c>
      <c r="V266">
        <v>14</v>
      </c>
      <c r="W266">
        <v>88</v>
      </c>
      <c r="X266">
        <v>3.7</v>
      </c>
      <c r="Y266">
        <v>283</v>
      </c>
      <c r="Z266">
        <v>14</v>
      </c>
      <c r="AA266">
        <v>28</v>
      </c>
      <c r="AB266">
        <v>3.6</v>
      </c>
      <c r="AC266">
        <v>15</v>
      </c>
      <c r="AD266">
        <v>3.2</v>
      </c>
      <c r="AE266">
        <v>1.03</v>
      </c>
      <c r="AF266">
        <v>2.7</v>
      </c>
      <c r="AG266">
        <v>0.48</v>
      </c>
      <c r="AH266">
        <v>2.6</v>
      </c>
      <c r="AI266">
        <v>1.5</v>
      </c>
      <c r="AJ266">
        <v>1.32</v>
      </c>
      <c r="AK266">
        <v>0.21</v>
      </c>
      <c r="AL266">
        <v>4.3</v>
      </c>
      <c r="AM266">
        <v>3.8</v>
      </c>
      <c r="AN266">
        <v>7.2049610024293562</v>
      </c>
      <c r="AO266">
        <v>37.785714285714278</v>
      </c>
      <c r="AP266">
        <v>6.9943289224952743E-2</v>
      </c>
      <c r="AX266">
        <v>93.2</v>
      </c>
      <c r="BD266">
        <v>3.3</v>
      </c>
      <c r="BE266">
        <v>4.57</v>
      </c>
      <c r="BG266">
        <v>19</v>
      </c>
      <c r="BH266">
        <v>183</v>
      </c>
      <c r="BI266">
        <v>25</v>
      </c>
      <c r="BJ266">
        <v>55</v>
      </c>
      <c r="BL266">
        <v>91</v>
      </c>
      <c r="BM266">
        <v>20</v>
      </c>
      <c r="BP266">
        <v>0.55000000000000004</v>
      </c>
      <c r="BQ266">
        <v>0.22</v>
      </c>
      <c r="BT266">
        <v>0.24</v>
      </c>
      <c r="BU266">
        <v>10.5</v>
      </c>
      <c r="BV266">
        <v>1.1000000000000001</v>
      </c>
    </row>
    <row r="267" spans="1:74" x14ac:dyDescent="0.3">
      <c r="A267" t="s">
        <v>433</v>
      </c>
      <c r="B267">
        <v>29.175000000000001</v>
      </c>
      <c r="C267">
        <v>93.903329999999997</v>
      </c>
      <c r="D267" t="s">
        <v>442</v>
      </c>
      <c r="E267">
        <v>93.2</v>
      </c>
      <c r="H267">
        <v>59.64</v>
      </c>
      <c r="I267">
        <v>0.64</v>
      </c>
      <c r="J267">
        <v>16.96</v>
      </c>
      <c r="K267">
        <v>6.3404220000000002</v>
      </c>
      <c r="L267">
        <v>6.17</v>
      </c>
      <c r="M267">
        <v>3.22</v>
      </c>
      <c r="N267">
        <v>0.11</v>
      </c>
      <c r="O267">
        <v>1.61</v>
      </c>
      <c r="P267">
        <v>3.66</v>
      </c>
      <c r="Q267">
        <v>0.2</v>
      </c>
      <c r="R267">
        <v>21</v>
      </c>
      <c r="S267">
        <v>13</v>
      </c>
      <c r="T267">
        <v>42</v>
      </c>
      <c r="U267">
        <v>488</v>
      </c>
      <c r="V267">
        <v>15</v>
      </c>
      <c r="W267">
        <v>93</v>
      </c>
      <c r="X267">
        <v>3.3</v>
      </c>
      <c r="Y267">
        <v>351</v>
      </c>
      <c r="Z267">
        <v>14</v>
      </c>
      <c r="AA267">
        <v>27</v>
      </c>
      <c r="AB267">
        <v>3.7</v>
      </c>
      <c r="AC267">
        <v>15</v>
      </c>
      <c r="AD267">
        <v>3</v>
      </c>
      <c r="AE267">
        <v>1.03</v>
      </c>
      <c r="AF267">
        <v>2.7</v>
      </c>
      <c r="AG267">
        <v>0.48</v>
      </c>
      <c r="AH267">
        <v>2.6</v>
      </c>
      <c r="AI267">
        <v>1.5</v>
      </c>
      <c r="AJ267">
        <v>1.48</v>
      </c>
      <c r="AK267">
        <v>0.23</v>
      </c>
      <c r="AL267">
        <v>5.0999999999999996</v>
      </c>
      <c r="AM267">
        <v>1.23</v>
      </c>
      <c r="AN267">
        <v>6.4260462994640211</v>
      </c>
      <c r="AO267">
        <v>32.533333333333331</v>
      </c>
      <c r="AP267">
        <v>8.6065573770491802E-2</v>
      </c>
      <c r="AX267">
        <v>93.2</v>
      </c>
      <c r="BD267">
        <v>2.89</v>
      </c>
      <c r="BE267">
        <v>3.74</v>
      </c>
      <c r="BG267">
        <v>16</v>
      </c>
      <c r="BH267">
        <v>136</v>
      </c>
      <c r="BI267">
        <v>21</v>
      </c>
      <c r="BJ267">
        <v>49</v>
      </c>
      <c r="BL267">
        <v>87</v>
      </c>
      <c r="BM267">
        <v>20</v>
      </c>
      <c r="BP267">
        <v>0.57999999999999996</v>
      </c>
      <c r="BQ267">
        <v>0.23</v>
      </c>
      <c r="BT267">
        <v>0.23</v>
      </c>
      <c r="BU267">
        <v>12.3</v>
      </c>
      <c r="BV267">
        <v>0.31</v>
      </c>
    </row>
    <row r="268" spans="1:74" x14ac:dyDescent="0.3">
      <c r="A268" t="s">
        <v>400</v>
      </c>
      <c r="B268">
        <v>29.44</v>
      </c>
      <c r="C268">
        <v>89.09</v>
      </c>
      <c r="D268" t="s">
        <v>407</v>
      </c>
      <c r="E268">
        <v>93.8</v>
      </c>
      <c r="H268">
        <v>56.53</v>
      </c>
      <c r="I268">
        <v>0.95</v>
      </c>
      <c r="J268">
        <v>18.02</v>
      </c>
      <c r="K268">
        <v>7.2073980000000004</v>
      </c>
      <c r="L268">
        <v>6.1</v>
      </c>
      <c r="M268">
        <v>3.74</v>
      </c>
      <c r="N268">
        <v>0.12</v>
      </c>
      <c r="O268">
        <v>3.34</v>
      </c>
      <c r="P268">
        <v>3.64</v>
      </c>
      <c r="Q268">
        <v>0.34</v>
      </c>
      <c r="R268">
        <v>48.1</v>
      </c>
      <c r="S268">
        <v>26.7</v>
      </c>
      <c r="T268">
        <v>114</v>
      </c>
      <c r="U268">
        <v>684</v>
      </c>
      <c r="V268">
        <v>20.8</v>
      </c>
      <c r="W268">
        <v>86.5</v>
      </c>
      <c r="X268">
        <v>11.4</v>
      </c>
      <c r="Y268">
        <v>524</v>
      </c>
      <c r="Z268">
        <v>31.9</v>
      </c>
      <c r="AA268">
        <v>69.099999999999994</v>
      </c>
      <c r="AB268">
        <v>7.91</v>
      </c>
      <c r="AC268">
        <v>31</v>
      </c>
      <c r="AD268">
        <v>6.19</v>
      </c>
      <c r="AE268">
        <v>1.45</v>
      </c>
      <c r="AF268">
        <v>4.7699999999999996</v>
      </c>
      <c r="AG268">
        <v>0.73</v>
      </c>
      <c r="AH268">
        <v>4.0199999999999996</v>
      </c>
      <c r="AI268">
        <v>2.16</v>
      </c>
      <c r="AJ268">
        <v>1.99</v>
      </c>
      <c r="AK268">
        <v>0.27</v>
      </c>
      <c r="AL268">
        <v>2.56</v>
      </c>
      <c r="AM268">
        <v>7.63</v>
      </c>
      <c r="AN268">
        <v>10.889680469859851</v>
      </c>
      <c r="AO268">
        <v>32.884615384615387</v>
      </c>
      <c r="AP268">
        <v>0.16666666666666671</v>
      </c>
      <c r="AX268">
        <v>93.8</v>
      </c>
      <c r="BD268">
        <v>8.01</v>
      </c>
      <c r="BG268">
        <v>16.8</v>
      </c>
      <c r="BH268">
        <v>195</v>
      </c>
      <c r="BI268">
        <v>21.4</v>
      </c>
      <c r="BJ268">
        <v>113</v>
      </c>
      <c r="BL268">
        <v>99.2</v>
      </c>
      <c r="BM268">
        <v>20.399999999999999</v>
      </c>
      <c r="BO268">
        <v>8.65</v>
      </c>
      <c r="BP268">
        <v>0.7</v>
      </c>
      <c r="BQ268">
        <v>0.28000000000000003</v>
      </c>
      <c r="BS268">
        <v>1.85</v>
      </c>
      <c r="BT268">
        <v>0.65</v>
      </c>
      <c r="BU268">
        <v>16.600000000000001</v>
      </c>
      <c r="BV268">
        <v>2.4</v>
      </c>
    </row>
    <row r="269" spans="1:74" x14ac:dyDescent="0.3">
      <c r="A269" t="s">
        <v>87</v>
      </c>
      <c r="B269">
        <v>29.197199999999999</v>
      </c>
      <c r="C269">
        <v>94.075800000000001</v>
      </c>
      <c r="D269" t="s">
        <v>443</v>
      </c>
      <c r="E269">
        <v>94.7</v>
      </c>
      <c r="H269">
        <v>64.39</v>
      </c>
      <c r="I269">
        <v>0.55000000000000004</v>
      </c>
      <c r="J269">
        <v>16.36</v>
      </c>
      <c r="K269">
        <v>5.0928680000000002</v>
      </c>
      <c r="L269">
        <v>5.03</v>
      </c>
      <c r="M269">
        <v>2.38</v>
      </c>
      <c r="N269">
        <v>0.1</v>
      </c>
      <c r="O269">
        <v>1.48</v>
      </c>
      <c r="P269">
        <v>3.35</v>
      </c>
      <c r="Q269">
        <v>0.12</v>
      </c>
      <c r="R269">
        <v>10.3</v>
      </c>
      <c r="S269">
        <v>8.73</v>
      </c>
      <c r="T269">
        <v>38.799999999999997</v>
      </c>
      <c r="U269">
        <v>380</v>
      </c>
      <c r="V269">
        <v>10.1</v>
      </c>
      <c r="W269">
        <v>32</v>
      </c>
      <c r="X269">
        <v>2.64</v>
      </c>
      <c r="Y269">
        <v>239</v>
      </c>
      <c r="Z269">
        <v>10.3</v>
      </c>
      <c r="AA269">
        <v>20.7</v>
      </c>
      <c r="AB269">
        <v>2.6</v>
      </c>
      <c r="AC269">
        <v>10</v>
      </c>
      <c r="AD269">
        <v>2.0099999999999998</v>
      </c>
      <c r="AE269">
        <v>0.63600000000000001</v>
      </c>
      <c r="AF269">
        <v>1.91</v>
      </c>
      <c r="AG269">
        <v>0.30299999999999999</v>
      </c>
      <c r="AH269">
        <v>1.72</v>
      </c>
      <c r="AI269">
        <v>1.02</v>
      </c>
      <c r="AJ269">
        <v>1.01</v>
      </c>
      <c r="AK269">
        <v>0.17</v>
      </c>
      <c r="AL269">
        <v>0.88100000000000001</v>
      </c>
      <c r="AM269">
        <v>1.72</v>
      </c>
      <c r="AN269">
        <v>6.9277687262397132</v>
      </c>
      <c r="AO269">
        <v>37.623762376237622</v>
      </c>
      <c r="AP269">
        <v>0.1021052631578947</v>
      </c>
      <c r="AX269">
        <v>94.7</v>
      </c>
      <c r="AY269">
        <v>1</v>
      </c>
      <c r="AZ269">
        <v>0.70420199999999999</v>
      </c>
      <c r="BA269">
        <v>3.94</v>
      </c>
      <c r="BB269">
        <v>13.67</v>
      </c>
      <c r="BD269">
        <v>5.66</v>
      </c>
      <c r="BG269">
        <v>10.7</v>
      </c>
      <c r="BH269">
        <v>3094</v>
      </c>
      <c r="BI269">
        <v>720</v>
      </c>
      <c r="BM269">
        <v>6.83</v>
      </c>
      <c r="BN269">
        <v>1.22</v>
      </c>
      <c r="BO269">
        <v>1.32</v>
      </c>
      <c r="BP269">
        <v>0.36299999999999999</v>
      </c>
      <c r="BQ269">
        <v>0.152</v>
      </c>
      <c r="BT269">
        <v>0.317</v>
      </c>
      <c r="BU269">
        <v>8.6300000000000008</v>
      </c>
      <c r="BV269">
        <v>0.63800000000000001</v>
      </c>
    </row>
    <row r="270" spans="1:74" x14ac:dyDescent="0.3">
      <c r="A270" t="s">
        <v>421</v>
      </c>
      <c r="B270">
        <v>29.14</v>
      </c>
      <c r="C270">
        <v>93.128</v>
      </c>
      <c r="D270" t="s">
        <v>444</v>
      </c>
      <c r="E270">
        <v>94.9</v>
      </c>
      <c r="H270">
        <v>58.869329999999998</v>
      </c>
      <c r="I270">
        <v>0.59</v>
      </c>
      <c r="J270">
        <v>19.1511</v>
      </c>
      <c r="K270">
        <v>4.8304341315999997</v>
      </c>
      <c r="L270">
        <v>6.4370370000000001</v>
      </c>
      <c r="M270">
        <v>2.76</v>
      </c>
      <c r="N270">
        <v>0.09</v>
      </c>
      <c r="O270">
        <v>1.64</v>
      </c>
      <c r="P270">
        <v>4.45</v>
      </c>
      <c r="Q270">
        <v>0.2</v>
      </c>
      <c r="R270">
        <v>27.35267</v>
      </c>
      <c r="S270">
        <v>19.915610000000001</v>
      </c>
      <c r="T270">
        <v>56.884270000000001</v>
      </c>
      <c r="U270">
        <v>658.21010000000001</v>
      </c>
      <c r="V270">
        <v>12.780340000000001</v>
      </c>
      <c r="W270">
        <v>91.277959999999993</v>
      </c>
      <c r="X270">
        <v>5.7220769999999996</v>
      </c>
      <c r="Y270">
        <v>336.31360000000001</v>
      </c>
      <c r="Z270">
        <v>7.9440309999999998</v>
      </c>
      <c r="AA270">
        <v>19.611699999999999</v>
      </c>
      <c r="AB270">
        <v>2.8994040000000001</v>
      </c>
      <c r="AC270">
        <v>13.261620000000001</v>
      </c>
      <c r="AD270">
        <v>3.0862609999999999</v>
      </c>
      <c r="AE270">
        <v>1.002003</v>
      </c>
      <c r="AF270">
        <v>2.7480790000000002</v>
      </c>
      <c r="AG270">
        <v>0.40315299999999998</v>
      </c>
      <c r="AH270">
        <v>2.3426520000000002</v>
      </c>
      <c r="AI270">
        <v>1.2064600000000001</v>
      </c>
      <c r="AJ270">
        <v>1.1626730000000001</v>
      </c>
      <c r="AK270">
        <v>0.171426</v>
      </c>
      <c r="AL270">
        <v>2.5310450000000002</v>
      </c>
      <c r="AM270">
        <v>2.1247750000000001</v>
      </c>
      <c r="AN270">
        <v>4.6415269134976436</v>
      </c>
      <c r="AO270">
        <v>51.501767558609551</v>
      </c>
      <c r="AP270">
        <v>8.6422663523394727E-2</v>
      </c>
      <c r="AX270">
        <v>94.9</v>
      </c>
      <c r="AY270">
        <v>1.7</v>
      </c>
      <c r="BB270">
        <v>11.3</v>
      </c>
      <c r="BD270">
        <v>5.3683420000000002</v>
      </c>
      <c r="BG270">
        <v>13.107279999999999</v>
      </c>
      <c r="BH270">
        <v>127.3917</v>
      </c>
      <c r="BI270">
        <v>15.04182</v>
      </c>
      <c r="BJ270">
        <v>4.6618599999999999</v>
      </c>
      <c r="BL270">
        <v>73.398719999999997</v>
      </c>
      <c r="BM270">
        <v>21.021809999999999</v>
      </c>
      <c r="BO270">
        <v>2.6923339999999998</v>
      </c>
      <c r="BP270">
        <v>0.440139</v>
      </c>
      <c r="BQ270">
        <v>0.16644999999999999</v>
      </c>
      <c r="BT270">
        <v>0.45413500000000001</v>
      </c>
      <c r="BU270">
        <v>10.650729999999999</v>
      </c>
      <c r="BV270">
        <v>1.9354610000000001</v>
      </c>
    </row>
    <row r="271" spans="1:74" x14ac:dyDescent="0.3">
      <c r="A271" t="s">
        <v>386</v>
      </c>
      <c r="B271">
        <v>29.295207000000001</v>
      </c>
      <c r="C271">
        <v>91.810280000000006</v>
      </c>
      <c r="D271" t="s">
        <v>445</v>
      </c>
      <c r="E271">
        <v>95.9</v>
      </c>
      <c r="H271">
        <v>59.31</v>
      </c>
      <c r="I271">
        <v>0.82</v>
      </c>
      <c r="J271">
        <v>16.77</v>
      </c>
      <c r="K271">
        <v>5.6327480000000003</v>
      </c>
      <c r="L271">
        <v>5.27</v>
      </c>
      <c r="M271">
        <v>4.0599999999999996</v>
      </c>
      <c r="N271">
        <v>0.1</v>
      </c>
      <c r="O271">
        <v>2.09</v>
      </c>
      <c r="P271">
        <v>3.54</v>
      </c>
      <c r="Q271">
        <v>0.33</v>
      </c>
      <c r="R271">
        <v>100</v>
      </c>
      <c r="S271">
        <v>82.7</v>
      </c>
      <c r="T271">
        <v>85.7</v>
      </c>
      <c r="U271">
        <v>917</v>
      </c>
      <c r="V271">
        <v>11.7</v>
      </c>
      <c r="W271">
        <v>97.4</v>
      </c>
      <c r="X271">
        <v>4.47</v>
      </c>
      <c r="Y271">
        <v>446</v>
      </c>
      <c r="Z271">
        <v>24.5</v>
      </c>
      <c r="AA271">
        <v>47.5</v>
      </c>
      <c r="AB271">
        <v>6.28</v>
      </c>
      <c r="AC271">
        <v>25</v>
      </c>
      <c r="AD271">
        <v>4.58</v>
      </c>
      <c r="AE271">
        <v>1.39</v>
      </c>
      <c r="AF271">
        <v>3.79</v>
      </c>
      <c r="AG271">
        <v>0.5</v>
      </c>
      <c r="AH271">
        <v>2.5499999999999998</v>
      </c>
      <c r="AI271">
        <v>1.36</v>
      </c>
      <c r="AJ271">
        <v>1.1200000000000001</v>
      </c>
      <c r="AK271">
        <v>0.18</v>
      </c>
      <c r="AL271">
        <v>3</v>
      </c>
      <c r="AM271">
        <v>4.68</v>
      </c>
      <c r="AN271">
        <v>14.86023206751055</v>
      </c>
      <c r="AO271">
        <v>78.376068376068375</v>
      </c>
      <c r="AP271">
        <v>9.3456924754634685E-2</v>
      </c>
      <c r="AX271">
        <v>95.9</v>
      </c>
      <c r="AY271">
        <v>0.9</v>
      </c>
      <c r="AZ271">
        <v>0.70397900000000002</v>
      </c>
      <c r="BA271">
        <v>2.76</v>
      </c>
      <c r="BD271">
        <v>6.26</v>
      </c>
      <c r="BG271">
        <v>13.1</v>
      </c>
      <c r="BH271">
        <v>146</v>
      </c>
      <c r="BI271">
        <v>20.2</v>
      </c>
      <c r="BO271">
        <v>4.21</v>
      </c>
      <c r="BP271">
        <v>0.49</v>
      </c>
      <c r="BQ271">
        <v>0.17</v>
      </c>
      <c r="BR271">
        <v>17.100000000000001</v>
      </c>
      <c r="BT271">
        <v>0.31</v>
      </c>
      <c r="BU271">
        <v>9.2100000000000009</v>
      </c>
      <c r="BV271">
        <v>1.03</v>
      </c>
    </row>
    <row r="272" spans="1:74" x14ac:dyDescent="0.3">
      <c r="A272" t="s">
        <v>446</v>
      </c>
      <c r="B272">
        <v>29.302</v>
      </c>
      <c r="C272">
        <v>91.805000000000007</v>
      </c>
      <c r="D272" t="s">
        <v>431</v>
      </c>
      <c r="E272">
        <v>95.9</v>
      </c>
      <c r="H272">
        <v>64.12</v>
      </c>
      <c r="I272">
        <v>0.67</v>
      </c>
      <c r="J272">
        <v>15.53</v>
      </c>
      <c r="K272">
        <v>4.3010440000000001</v>
      </c>
      <c r="L272">
        <v>6.16</v>
      </c>
      <c r="M272">
        <v>2.33</v>
      </c>
      <c r="N272">
        <v>0.11</v>
      </c>
      <c r="O272">
        <v>1.03</v>
      </c>
      <c r="P272">
        <v>3.15</v>
      </c>
      <c r="Q272">
        <v>0.24</v>
      </c>
      <c r="R272">
        <v>76.599999999999994</v>
      </c>
      <c r="S272">
        <v>37.200000000000003</v>
      </c>
      <c r="T272">
        <v>73.5</v>
      </c>
      <c r="U272">
        <v>803</v>
      </c>
      <c r="V272">
        <v>13.1</v>
      </c>
      <c r="W272">
        <v>176</v>
      </c>
      <c r="X272">
        <v>6.04</v>
      </c>
      <c r="Y272">
        <v>156</v>
      </c>
      <c r="Z272">
        <v>29.9</v>
      </c>
      <c r="AA272">
        <v>60.9</v>
      </c>
      <c r="AB272">
        <v>6.77</v>
      </c>
      <c r="AC272">
        <v>25</v>
      </c>
      <c r="AD272">
        <v>4.3600000000000003</v>
      </c>
      <c r="AE272">
        <v>1.34</v>
      </c>
      <c r="AF272">
        <v>3.36</v>
      </c>
      <c r="AG272">
        <v>0.48</v>
      </c>
      <c r="AH272">
        <v>2.33</v>
      </c>
      <c r="AI272">
        <v>1.27</v>
      </c>
      <c r="AJ272">
        <v>1.05</v>
      </c>
      <c r="AK272">
        <v>0.16</v>
      </c>
      <c r="AL272">
        <v>3.98</v>
      </c>
      <c r="AM272">
        <v>9.1</v>
      </c>
      <c r="AN272">
        <v>19.34458509142053</v>
      </c>
      <c r="AO272">
        <v>61.297709923664122</v>
      </c>
      <c r="AP272">
        <v>9.1531755915317564E-2</v>
      </c>
      <c r="AX272">
        <v>95.9</v>
      </c>
      <c r="BD272">
        <v>4.78</v>
      </c>
      <c r="BG272">
        <v>10.5</v>
      </c>
      <c r="BH272">
        <v>118</v>
      </c>
      <c r="BI272">
        <v>14.4</v>
      </c>
      <c r="BO272">
        <v>7.31</v>
      </c>
      <c r="BP272">
        <v>0.47</v>
      </c>
      <c r="BQ272">
        <v>0.17</v>
      </c>
      <c r="BR272">
        <v>12.6</v>
      </c>
      <c r="BT272">
        <v>0.42</v>
      </c>
      <c r="BU272">
        <v>10.5</v>
      </c>
      <c r="BV272">
        <v>2.75</v>
      </c>
    </row>
    <row r="273" spans="1:74" x14ac:dyDescent="0.3">
      <c r="A273" t="s">
        <v>386</v>
      </c>
      <c r="B273">
        <v>29.295207000000001</v>
      </c>
      <c r="C273">
        <v>91.810280000000006</v>
      </c>
      <c r="D273" t="s">
        <v>447</v>
      </c>
      <c r="E273">
        <v>96</v>
      </c>
      <c r="H273">
        <v>61.24</v>
      </c>
      <c r="I273">
        <v>0.73</v>
      </c>
      <c r="J273">
        <v>16.309999999999999</v>
      </c>
      <c r="K273">
        <v>4.4090199999999999</v>
      </c>
      <c r="L273">
        <v>5.44</v>
      </c>
      <c r="M273">
        <v>3.59</v>
      </c>
      <c r="N273">
        <v>0.09</v>
      </c>
      <c r="O273">
        <v>1.9</v>
      </c>
      <c r="P273">
        <v>3.28</v>
      </c>
      <c r="Q273">
        <v>0.33</v>
      </c>
      <c r="R273">
        <v>97.9</v>
      </c>
      <c r="S273">
        <v>47.3</v>
      </c>
      <c r="T273">
        <v>83.8</v>
      </c>
      <c r="U273">
        <v>837</v>
      </c>
      <c r="V273">
        <v>10.9</v>
      </c>
      <c r="W273">
        <v>98.2</v>
      </c>
      <c r="X273">
        <v>5.03</v>
      </c>
      <c r="Y273">
        <v>430</v>
      </c>
      <c r="Z273">
        <v>25.8</v>
      </c>
      <c r="AA273">
        <v>49.3</v>
      </c>
      <c r="AB273">
        <v>6.46</v>
      </c>
      <c r="AC273">
        <v>24.8</v>
      </c>
      <c r="AD273">
        <v>4.49</v>
      </c>
      <c r="AE273">
        <v>1.32</v>
      </c>
      <c r="AF273">
        <v>3.58</v>
      </c>
      <c r="AG273">
        <v>0.44</v>
      </c>
      <c r="AH273">
        <v>2.31</v>
      </c>
      <c r="AI273">
        <v>1.29</v>
      </c>
      <c r="AJ273">
        <v>1.04</v>
      </c>
      <c r="AK273">
        <v>0.15</v>
      </c>
      <c r="AL273">
        <v>2.95</v>
      </c>
      <c r="AM273">
        <v>5.21</v>
      </c>
      <c r="AN273">
        <v>16.8524829600779</v>
      </c>
      <c r="AO273">
        <v>76.788990825688074</v>
      </c>
      <c r="AP273">
        <v>0.1001194743130227</v>
      </c>
      <c r="AX273">
        <v>96</v>
      </c>
      <c r="AZ273">
        <v>0.70402600000000004</v>
      </c>
      <c r="BA273">
        <v>2.67</v>
      </c>
      <c r="BD273">
        <v>4.9000000000000004</v>
      </c>
      <c r="BG273">
        <v>12</v>
      </c>
      <c r="BH273">
        <v>132</v>
      </c>
      <c r="BI273">
        <v>9.6300000000000008</v>
      </c>
      <c r="BO273">
        <v>3.37</v>
      </c>
      <c r="BP273">
        <v>0.44</v>
      </c>
      <c r="BQ273">
        <v>0.17</v>
      </c>
      <c r="BR273">
        <v>10.1</v>
      </c>
      <c r="BT273">
        <v>0.34</v>
      </c>
      <c r="BU273">
        <v>9.3699999999999992</v>
      </c>
      <c r="BV273">
        <v>1.34</v>
      </c>
    </row>
    <row r="274" spans="1:74" x14ac:dyDescent="0.3">
      <c r="A274" t="s">
        <v>386</v>
      </c>
      <c r="B274">
        <v>29.295207000000001</v>
      </c>
      <c r="C274">
        <v>91.810280000000006</v>
      </c>
      <c r="D274" t="s">
        <v>448</v>
      </c>
      <c r="E274">
        <v>96</v>
      </c>
      <c r="H274">
        <v>57.77</v>
      </c>
      <c r="I274">
        <v>0.81</v>
      </c>
      <c r="J274">
        <v>15.41</v>
      </c>
      <c r="K274">
        <v>5.9386799999999997</v>
      </c>
      <c r="L274">
        <v>7.17</v>
      </c>
      <c r="M274">
        <v>5.09</v>
      </c>
      <c r="N274">
        <v>0.15</v>
      </c>
      <c r="O274">
        <v>1.41</v>
      </c>
      <c r="P274">
        <v>3.26</v>
      </c>
      <c r="Q274">
        <v>0.34</v>
      </c>
      <c r="R274">
        <v>167</v>
      </c>
      <c r="S274">
        <v>73.2</v>
      </c>
      <c r="T274">
        <v>64.7</v>
      </c>
      <c r="U274">
        <v>942</v>
      </c>
      <c r="V274">
        <v>11.8</v>
      </c>
      <c r="W274">
        <v>78.2</v>
      </c>
      <c r="X274">
        <v>3.93</v>
      </c>
      <c r="Y274">
        <v>308</v>
      </c>
      <c r="Z274">
        <v>22.3</v>
      </c>
      <c r="AA274">
        <v>45.1</v>
      </c>
      <c r="AB274">
        <v>6.14</v>
      </c>
      <c r="AC274">
        <v>25</v>
      </c>
      <c r="AD274">
        <v>4.75</v>
      </c>
      <c r="AE274">
        <v>1.29</v>
      </c>
      <c r="AF274">
        <v>3.9</v>
      </c>
      <c r="AG274">
        <v>0.49</v>
      </c>
      <c r="AH274">
        <v>2.59</v>
      </c>
      <c r="AI274">
        <v>1.41</v>
      </c>
      <c r="AJ274">
        <v>1.1100000000000001</v>
      </c>
      <c r="AK274">
        <v>0.16</v>
      </c>
      <c r="AL274">
        <v>2.69</v>
      </c>
      <c r="AM274">
        <v>3.96</v>
      </c>
      <c r="AN274">
        <v>13.647698331242641</v>
      </c>
      <c r="AO274">
        <v>79.830508474576263</v>
      </c>
      <c r="AP274">
        <v>6.8683651804670912E-2</v>
      </c>
      <c r="AX274">
        <v>96</v>
      </c>
      <c r="BD274">
        <v>6.6</v>
      </c>
      <c r="BG274">
        <v>15.8</v>
      </c>
      <c r="BH274">
        <v>172</v>
      </c>
      <c r="BI274">
        <v>22.7</v>
      </c>
      <c r="BO274">
        <v>4.42</v>
      </c>
      <c r="BP274">
        <v>0.46</v>
      </c>
      <c r="BQ274">
        <v>0.17</v>
      </c>
      <c r="BR274">
        <v>13.1</v>
      </c>
      <c r="BT274">
        <v>0.28000000000000003</v>
      </c>
      <c r="BU274">
        <v>9.84</v>
      </c>
      <c r="BV274">
        <v>1.23</v>
      </c>
    </row>
    <row r="275" spans="1:74" x14ac:dyDescent="0.3">
      <c r="A275" t="s">
        <v>87</v>
      </c>
      <c r="B275">
        <v>29.211400000000001</v>
      </c>
      <c r="C275">
        <v>94.076099999999997</v>
      </c>
      <c r="D275" t="s">
        <v>449</v>
      </c>
      <c r="E275">
        <v>99.5</v>
      </c>
      <c r="H275">
        <v>62.47</v>
      </c>
      <c r="I275">
        <v>0.64</v>
      </c>
      <c r="J275">
        <v>16.73</v>
      </c>
      <c r="K275">
        <v>5.1648519999999998</v>
      </c>
      <c r="L275">
        <v>5.66</v>
      </c>
      <c r="M275">
        <v>2.74</v>
      </c>
      <c r="N275">
        <v>0.1</v>
      </c>
      <c r="O275">
        <v>1.61</v>
      </c>
      <c r="P275">
        <v>3.15</v>
      </c>
      <c r="Q275">
        <v>0.2</v>
      </c>
      <c r="R275">
        <v>37.9</v>
      </c>
      <c r="S275">
        <v>21.6</v>
      </c>
      <c r="T275">
        <v>35.200000000000003</v>
      </c>
      <c r="U275">
        <v>511</v>
      </c>
      <c r="V275">
        <v>11.8</v>
      </c>
      <c r="W275">
        <v>54.6</v>
      </c>
      <c r="X275">
        <v>4.8600000000000003</v>
      </c>
      <c r="Y275">
        <v>287</v>
      </c>
      <c r="Z275">
        <v>13.9</v>
      </c>
      <c r="AA275">
        <v>29.5</v>
      </c>
      <c r="AB275">
        <v>3.76</v>
      </c>
      <c r="AC275">
        <v>14.4</v>
      </c>
      <c r="AD275">
        <v>2.84</v>
      </c>
      <c r="AE275">
        <v>0.94699999999999995</v>
      </c>
      <c r="AF275">
        <v>2.62</v>
      </c>
      <c r="AG275">
        <v>0.39600000000000002</v>
      </c>
      <c r="AH275">
        <v>2.2200000000000002</v>
      </c>
      <c r="AI275">
        <v>1.2</v>
      </c>
      <c r="AJ275">
        <v>1.1299999999999999</v>
      </c>
      <c r="AK275">
        <v>0.17199999999999999</v>
      </c>
      <c r="AL275">
        <v>1.36</v>
      </c>
      <c r="AM275">
        <v>0.875</v>
      </c>
      <c r="AN275">
        <v>8.3562973750046687</v>
      </c>
      <c r="AO275">
        <v>43.305084745762713</v>
      </c>
      <c r="AP275">
        <v>6.8884540117416834E-2</v>
      </c>
      <c r="AX275">
        <v>99.5</v>
      </c>
      <c r="AY275">
        <v>1.1000000000000001</v>
      </c>
      <c r="AZ275">
        <v>0.70440499999999995</v>
      </c>
      <c r="BA275">
        <v>2.4</v>
      </c>
      <c r="BB275">
        <v>11.4</v>
      </c>
      <c r="BD275">
        <v>5.74</v>
      </c>
      <c r="BG275">
        <v>10.1</v>
      </c>
      <c r="BH275">
        <v>115</v>
      </c>
      <c r="BI275">
        <v>55.3</v>
      </c>
      <c r="BM275">
        <v>16.899999999999999</v>
      </c>
      <c r="BN275">
        <v>1.1499999999999999</v>
      </c>
      <c r="BO275">
        <v>0.65600000000000003</v>
      </c>
      <c r="BP275">
        <v>0.44400000000000001</v>
      </c>
      <c r="BQ275">
        <v>0.17</v>
      </c>
      <c r="BT275">
        <v>0.432</v>
      </c>
      <c r="BU275">
        <v>5.56</v>
      </c>
      <c r="BV275">
        <v>0.20499999999999999</v>
      </c>
    </row>
    <row r="276" spans="1:74" x14ac:dyDescent="0.3">
      <c r="A276" t="s">
        <v>386</v>
      </c>
      <c r="B276">
        <v>29.084937</v>
      </c>
      <c r="C276">
        <v>93.099222999999995</v>
      </c>
      <c r="D276" t="s">
        <v>450</v>
      </c>
      <c r="E276">
        <v>103</v>
      </c>
      <c r="H276">
        <v>62.48</v>
      </c>
      <c r="I276">
        <v>0.57999999999999996</v>
      </c>
      <c r="J276">
        <v>16.989999999999998</v>
      </c>
      <c r="K276">
        <v>4.54399</v>
      </c>
      <c r="L276">
        <v>5.4</v>
      </c>
      <c r="M276">
        <v>2.33</v>
      </c>
      <c r="N276">
        <v>0.1</v>
      </c>
      <c r="O276">
        <v>1.82</v>
      </c>
      <c r="P276">
        <v>3.8</v>
      </c>
      <c r="Q276">
        <v>0.22</v>
      </c>
      <c r="R276">
        <v>36.700000000000003</v>
      </c>
      <c r="S276">
        <v>17.399999999999999</v>
      </c>
      <c r="T276">
        <v>42.2</v>
      </c>
      <c r="U276">
        <v>667</v>
      </c>
      <c r="V276">
        <v>11.9</v>
      </c>
      <c r="W276">
        <v>41.4</v>
      </c>
      <c r="X276">
        <v>5.13</v>
      </c>
      <c r="Y276">
        <v>404</v>
      </c>
      <c r="Z276">
        <v>17.8</v>
      </c>
      <c r="AA276">
        <v>37.4</v>
      </c>
      <c r="AB276">
        <v>4.3499999999999996</v>
      </c>
      <c r="AC276">
        <v>17</v>
      </c>
      <c r="AD276">
        <v>3.3</v>
      </c>
      <c r="AE276">
        <v>0.95</v>
      </c>
      <c r="AF276">
        <v>3.04</v>
      </c>
      <c r="AG276">
        <v>0.38</v>
      </c>
      <c r="AH276">
        <v>2.14</v>
      </c>
      <c r="AI276">
        <v>1.1599999999999999</v>
      </c>
      <c r="AJ276">
        <v>1.04</v>
      </c>
      <c r="AK276">
        <v>0.16</v>
      </c>
      <c r="AL276">
        <v>1.32</v>
      </c>
      <c r="AM276">
        <v>5.74</v>
      </c>
      <c r="AN276">
        <v>11.62690684842584</v>
      </c>
      <c r="AO276">
        <v>56.050420168067227</v>
      </c>
      <c r="AP276">
        <v>6.3268365817091457E-2</v>
      </c>
      <c r="AX276">
        <v>103</v>
      </c>
      <c r="AZ276">
        <v>0.70440000000000003</v>
      </c>
      <c r="BA276">
        <v>3.16</v>
      </c>
      <c r="BD276">
        <v>5.05</v>
      </c>
      <c r="BG276">
        <v>11.6</v>
      </c>
      <c r="BH276">
        <v>105</v>
      </c>
      <c r="BI276">
        <v>13.2</v>
      </c>
      <c r="BO276">
        <v>1.65</v>
      </c>
      <c r="BP276">
        <v>0.43</v>
      </c>
      <c r="BQ276">
        <v>0.15</v>
      </c>
      <c r="BR276">
        <v>24</v>
      </c>
      <c r="BT276">
        <v>0.38</v>
      </c>
      <c r="BU276">
        <v>9.67</v>
      </c>
      <c r="BV276">
        <v>1.18</v>
      </c>
    </row>
    <row r="277" spans="1:74" x14ac:dyDescent="0.3">
      <c r="A277" t="s">
        <v>451</v>
      </c>
      <c r="B277">
        <v>29.094000000000001</v>
      </c>
      <c r="C277">
        <v>93.084999999999994</v>
      </c>
      <c r="D277" t="s">
        <v>452</v>
      </c>
      <c r="E277">
        <v>119.2</v>
      </c>
      <c r="H277">
        <v>55.03</v>
      </c>
      <c r="I277">
        <v>0.96</v>
      </c>
      <c r="J277">
        <v>18.260000000000002</v>
      </c>
      <c r="K277">
        <v>6.5235500000000002</v>
      </c>
      <c r="L277">
        <v>8.4700000000000006</v>
      </c>
      <c r="M277">
        <v>4.63</v>
      </c>
      <c r="N277">
        <v>0.1</v>
      </c>
      <c r="O277">
        <v>1.4</v>
      </c>
      <c r="P277">
        <v>3.06</v>
      </c>
      <c r="Q277">
        <v>0.1</v>
      </c>
      <c r="R277">
        <v>25.26</v>
      </c>
      <c r="S277">
        <v>43.9</v>
      </c>
      <c r="T277">
        <v>50.6</v>
      </c>
      <c r="U277">
        <v>519</v>
      </c>
      <c r="V277">
        <v>11.6</v>
      </c>
      <c r="W277">
        <v>42.2</v>
      </c>
      <c r="X277">
        <v>4.5999999999999996</v>
      </c>
      <c r="Y277">
        <v>222</v>
      </c>
      <c r="Z277">
        <v>10.1</v>
      </c>
      <c r="AA277">
        <v>22.7</v>
      </c>
      <c r="AB277">
        <v>2.82</v>
      </c>
      <c r="AC277">
        <v>11.1</v>
      </c>
      <c r="AD277">
        <v>2.35</v>
      </c>
      <c r="AE277">
        <v>0.74</v>
      </c>
      <c r="AF277">
        <v>2.2799999999999998</v>
      </c>
      <c r="AG277">
        <v>0.35</v>
      </c>
      <c r="AH277">
        <v>2.06</v>
      </c>
      <c r="AI277">
        <v>1.1399999999999999</v>
      </c>
      <c r="AJ277">
        <v>1.1299999999999999</v>
      </c>
      <c r="AK277">
        <v>0.17</v>
      </c>
      <c r="AL277">
        <v>1.34</v>
      </c>
      <c r="AM277">
        <v>2.4900000000000002</v>
      </c>
      <c r="AN277">
        <v>6.0718419775213777</v>
      </c>
      <c r="AO277">
        <v>44.741379310344833</v>
      </c>
      <c r="AP277">
        <v>9.7495183044315994E-2</v>
      </c>
      <c r="AX277">
        <v>119.2</v>
      </c>
      <c r="BD277">
        <v>7.25</v>
      </c>
      <c r="BG277">
        <v>18.899999999999999</v>
      </c>
      <c r="BH277">
        <v>193</v>
      </c>
      <c r="BI277">
        <v>27.9</v>
      </c>
      <c r="BJ277">
        <v>101</v>
      </c>
      <c r="BL277">
        <v>57.7</v>
      </c>
      <c r="BM277">
        <v>17.3</v>
      </c>
      <c r="BO277">
        <v>2.5099999999999998</v>
      </c>
      <c r="BP277">
        <v>0.41</v>
      </c>
      <c r="BQ277">
        <v>0.18</v>
      </c>
      <c r="BT277">
        <v>0.37</v>
      </c>
      <c r="BU277">
        <v>8.33</v>
      </c>
      <c r="BV277">
        <v>1.56</v>
      </c>
    </row>
    <row r="278" spans="1:74" x14ac:dyDescent="0.3">
      <c r="A278" t="s">
        <v>120</v>
      </c>
      <c r="B278">
        <v>29.496333329999999</v>
      </c>
      <c r="C278">
        <v>89.630833330000002</v>
      </c>
      <c r="D278" t="s">
        <v>453</v>
      </c>
      <c r="E278">
        <v>170</v>
      </c>
      <c r="H278">
        <v>62.65</v>
      </c>
      <c r="I278">
        <v>0.51</v>
      </c>
      <c r="J278">
        <v>16.52</v>
      </c>
      <c r="K278">
        <v>5.0928680000000002</v>
      </c>
      <c r="L278">
        <v>4.79</v>
      </c>
      <c r="M278">
        <v>2.29</v>
      </c>
      <c r="N278">
        <v>0.12</v>
      </c>
      <c r="O278">
        <v>1.34</v>
      </c>
      <c r="P278">
        <v>3.6</v>
      </c>
      <c r="Q278">
        <v>0.11</v>
      </c>
      <c r="R278">
        <v>6.89</v>
      </c>
      <c r="S278">
        <v>6.23</v>
      </c>
      <c r="T278">
        <v>36.5</v>
      </c>
      <c r="U278">
        <v>299</v>
      </c>
      <c r="V278">
        <v>20.3</v>
      </c>
      <c r="W278">
        <v>9.51</v>
      </c>
      <c r="X278">
        <v>5.38</v>
      </c>
      <c r="Y278">
        <v>365</v>
      </c>
      <c r="Z278">
        <v>20.8</v>
      </c>
      <c r="AA278">
        <v>35.5</v>
      </c>
      <c r="AB278">
        <v>3.86</v>
      </c>
      <c r="AC278">
        <v>14.9</v>
      </c>
      <c r="AD278">
        <v>3.13</v>
      </c>
      <c r="AE278">
        <v>0.98</v>
      </c>
      <c r="AF278">
        <v>2.97</v>
      </c>
      <c r="AG278">
        <v>0.6</v>
      </c>
      <c r="AH278">
        <v>3.45</v>
      </c>
      <c r="AI278">
        <v>2.14</v>
      </c>
      <c r="AJ278">
        <v>2.35</v>
      </c>
      <c r="AK278">
        <v>0.37</v>
      </c>
      <c r="AL278">
        <v>0.59</v>
      </c>
      <c r="AM278">
        <v>5.79</v>
      </c>
      <c r="AN278">
        <v>6.0127480025136917</v>
      </c>
      <c r="AO278">
        <v>14.72906403940887</v>
      </c>
      <c r="AP278">
        <v>0.1220735785953177</v>
      </c>
      <c r="AX278">
        <v>170</v>
      </c>
      <c r="AY278">
        <v>2</v>
      </c>
      <c r="BB278">
        <v>14.465263159999999</v>
      </c>
      <c r="BD278">
        <v>5.66</v>
      </c>
      <c r="BG278">
        <v>16.3</v>
      </c>
      <c r="BH278">
        <v>147</v>
      </c>
      <c r="BI278">
        <v>15.8</v>
      </c>
      <c r="BJ278">
        <v>43.4</v>
      </c>
      <c r="BL278">
        <v>68.599999999999994</v>
      </c>
      <c r="BM278">
        <v>17</v>
      </c>
      <c r="BO278">
        <v>3.28</v>
      </c>
      <c r="BP278">
        <v>0.72</v>
      </c>
      <c r="BQ278">
        <v>0.35699999999999998</v>
      </c>
      <c r="BT278">
        <v>0.47</v>
      </c>
      <c r="BU278">
        <v>6.05</v>
      </c>
      <c r="BV278">
        <v>1.21</v>
      </c>
    </row>
    <row r="279" spans="1:74" x14ac:dyDescent="0.3">
      <c r="A279" t="s">
        <v>454</v>
      </c>
      <c r="B279">
        <v>29.367000000000001</v>
      </c>
      <c r="C279">
        <v>88.433000000000007</v>
      </c>
      <c r="D279" t="s">
        <v>455</v>
      </c>
      <c r="E279">
        <v>175</v>
      </c>
      <c r="H279">
        <v>63.14</v>
      </c>
      <c r="I279">
        <v>0.45</v>
      </c>
      <c r="J279">
        <v>15.71</v>
      </c>
      <c r="K279">
        <v>4.7746899999999997</v>
      </c>
      <c r="L279">
        <v>5.41</v>
      </c>
      <c r="M279">
        <v>1.61</v>
      </c>
      <c r="N279">
        <v>0.25</v>
      </c>
      <c r="O279">
        <v>1.92</v>
      </c>
      <c r="P279">
        <v>4.93</v>
      </c>
      <c r="Q279">
        <v>0.22</v>
      </c>
      <c r="R279">
        <v>3.1</v>
      </c>
      <c r="S279">
        <v>3.72</v>
      </c>
      <c r="T279">
        <v>55.1</v>
      </c>
      <c r="U279">
        <v>700</v>
      </c>
      <c r="V279">
        <v>15.4</v>
      </c>
      <c r="X279">
        <v>8.4600000000000009</v>
      </c>
      <c r="Y279">
        <v>607</v>
      </c>
      <c r="Z279">
        <v>22.6</v>
      </c>
      <c r="AA279">
        <v>42.3</v>
      </c>
      <c r="AB279">
        <v>4.72</v>
      </c>
      <c r="AC279">
        <v>18.100000000000001</v>
      </c>
      <c r="AD279">
        <v>3.5</v>
      </c>
      <c r="AE279">
        <v>1.22</v>
      </c>
      <c r="AF279">
        <v>3.48</v>
      </c>
      <c r="AG279">
        <v>0.48299999999999998</v>
      </c>
      <c r="AH279">
        <v>2.72</v>
      </c>
      <c r="AI279">
        <v>1.73</v>
      </c>
      <c r="AJ279">
        <v>1.82</v>
      </c>
      <c r="AK279">
        <v>0.27300000000000002</v>
      </c>
      <c r="AL279">
        <v>2.35</v>
      </c>
      <c r="AM279">
        <v>6.36</v>
      </c>
      <c r="AN279">
        <v>8.4355728659526132</v>
      </c>
      <c r="AO279">
        <v>45.454545454545453</v>
      </c>
      <c r="AP279">
        <v>7.8714285714285723E-2</v>
      </c>
      <c r="AX279">
        <v>175</v>
      </c>
      <c r="BD279">
        <v>1.55</v>
      </c>
      <c r="BE279">
        <v>3.38</v>
      </c>
      <c r="BG279">
        <v>6.17</v>
      </c>
      <c r="BH279">
        <v>81.8</v>
      </c>
      <c r="BI279">
        <v>7.99</v>
      </c>
      <c r="BJ279">
        <v>17.899999999999999</v>
      </c>
      <c r="BK279">
        <v>0.189</v>
      </c>
      <c r="BL279">
        <v>134</v>
      </c>
      <c r="BM279">
        <v>17.7</v>
      </c>
      <c r="BP279">
        <v>0.57199999999999995</v>
      </c>
      <c r="BQ279">
        <v>0.253</v>
      </c>
      <c r="BS279">
        <v>0.92700000000000005</v>
      </c>
      <c r="BT279">
        <v>0.64300000000000002</v>
      </c>
      <c r="BU279">
        <v>72.599999999999994</v>
      </c>
      <c r="BV279">
        <v>1.47</v>
      </c>
    </row>
    <row r="280" spans="1:74" x14ac:dyDescent="0.3">
      <c r="A280" t="s">
        <v>454</v>
      </c>
      <c r="B280">
        <v>29.367000000000001</v>
      </c>
      <c r="C280">
        <v>88.433000000000007</v>
      </c>
      <c r="D280" t="s">
        <v>455</v>
      </c>
      <c r="E280">
        <v>175</v>
      </c>
      <c r="H280">
        <v>61.97</v>
      </c>
      <c r="I280">
        <v>0.51</v>
      </c>
      <c r="J280">
        <v>16.09</v>
      </c>
      <c r="K280">
        <v>5.163608</v>
      </c>
      <c r="L280">
        <v>4.0999999999999996</v>
      </c>
      <c r="M280">
        <v>2.73</v>
      </c>
      <c r="N280">
        <v>0.27</v>
      </c>
      <c r="O280">
        <v>1.98</v>
      </c>
      <c r="P280">
        <v>3.93</v>
      </c>
      <c r="Q280">
        <v>0.21</v>
      </c>
      <c r="R280">
        <v>2.92</v>
      </c>
      <c r="S280">
        <v>3.35</v>
      </c>
      <c r="T280">
        <v>61</v>
      </c>
      <c r="U280">
        <v>419</v>
      </c>
      <c r="V280">
        <v>13.3</v>
      </c>
      <c r="X280">
        <v>8.32</v>
      </c>
      <c r="Y280">
        <v>462</v>
      </c>
      <c r="Z280">
        <v>24.7</v>
      </c>
      <c r="AA280">
        <v>46.8</v>
      </c>
      <c r="AB280">
        <v>5.0999999999999996</v>
      </c>
      <c r="AC280">
        <v>19.8</v>
      </c>
      <c r="AD280">
        <v>3.75</v>
      </c>
      <c r="AE280">
        <v>1.07</v>
      </c>
      <c r="AF280">
        <v>3.44</v>
      </c>
      <c r="AG280">
        <v>0.44800000000000001</v>
      </c>
      <c r="AH280">
        <v>2.4700000000000002</v>
      </c>
      <c r="AI280">
        <v>1.53</v>
      </c>
      <c r="AJ280">
        <v>1.67</v>
      </c>
      <c r="AK280">
        <v>0.251</v>
      </c>
      <c r="AL280">
        <v>2.1</v>
      </c>
      <c r="AM280">
        <v>6.03</v>
      </c>
      <c r="AN280">
        <v>10.047499936835189</v>
      </c>
      <c r="AO280">
        <v>31.503759398496239</v>
      </c>
      <c r="AP280">
        <v>0.14558472553699281</v>
      </c>
      <c r="AX280">
        <v>175</v>
      </c>
      <c r="BD280">
        <v>1.96</v>
      </c>
      <c r="BE280">
        <v>3.4</v>
      </c>
      <c r="BG280">
        <v>5.72</v>
      </c>
      <c r="BH280">
        <v>78.3</v>
      </c>
      <c r="BI280">
        <v>7.04</v>
      </c>
      <c r="BJ280">
        <v>46.3</v>
      </c>
      <c r="BK280">
        <v>0.57699999999999996</v>
      </c>
      <c r="BL280">
        <v>212</v>
      </c>
      <c r="BM280">
        <v>17</v>
      </c>
      <c r="BP280">
        <v>0.51300000000000001</v>
      </c>
      <c r="BQ280">
        <v>0.23100000000000001</v>
      </c>
      <c r="BS280">
        <v>0.871</v>
      </c>
      <c r="BT280">
        <v>0.64800000000000002</v>
      </c>
      <c r="BU280">
        <v>77.599999999999994</v>
      </c>
      <c r="BV280">
        <v>1.79</v>
      </c>
    </row>
    <row r="281" spans="1:74" x14ac:dyDescent="0.3">
      <c r="A281" t="s">
        <v>454</v>
      </c>
      <c r="B281">
        <v>29.367000000000001</v>
      </c>
      <c r="C281">
        <v>88.433000000000007</v>
      </c>
      <c r="D281" t="s">
        <v>455</v>
      </c>
      <c r="E281">
        <v>179</v>
      </c>
      <c r="H281">
        <v>63.27</v>
      </c>
      <c r="I281">
        <v>0.41</v>
      </c>
      <c r="J281">
        <v>15.65</v>
      </c>
      <c r="K281">
        <v>4.4284979999999994</v>
      </c>
      <c r="L281">
        <v>3.75</v>
      </c>
      <c r="M281">
        <v>1.94</v>
      </c>
      <c r="N281">
        <v>0.15</v>
      </c>
      <c r="O281">
        <v>1.86</v>
      </c>
      <c r="P281">
        <v>6.22</v>
      </c>
      <c r="Q281">
        <v>0.21</v>
      </c>
      <c r="R281">
        <v>3.53</v>
      </c>
      <c r="S281">
        <v>5.66</v>
      </c>
      <c r="T281">
        <v>53.5</v>
      </c>
      <c r="U281">
        <v>460</v>
      </c>
      <c r="V281">
        <v>16.600000000000001</v>
      </c>
      <c r="X281">
        <v>8.52</v>
      </c>
      <c r="Y281">
        <v>692</v>
      </c>
      <c r="Z281">
        <v>22.3</v>
      </c>
      <c r="AA281">
        <v>41.6</v>
      </c>
      <c r="AB281">
        <v>4.79</v>
      </c>
      <c r="AC281">
        <v>18.7</v>
      </c>
      <c r="AD281">
        <v>3.65</v>
      </c>
      <c r="AE281">
        <v>1.23</v>
      </c>
      <c r="AF281">
        <v>3.61</v>
      </c>
      <c r="AG281">
        <v>0.50900000000000001</v>
      </c>
      <c r="AH281">
        <v>2.97</v>
      </c>
      <c r="AI281">
        <v>1.87</v>
      </c>
      <c r="AJ281">
        <v>1.93</v>
      </c>
      <c r="AK281">
        <v>0.29499999999999998</v>
      </c>
      <c r="AL281">
        <v>3.35</v>
      </c>
      <c r="AM281">
        <v>6.1</v>
      </c>
      <c r="AN281">
        <v>7.8491943770359214</v>
      </c>
      <c r="AO281">
        <v>27.710843373493969</v>
      </c>
      <c r="AP281">
        <v>0.11630434782608701</v>
      </c>
      <c r="AX281">
        <v>179</v>
      </c>
      <c r="BD281">
        <v>2.5099999999999998</v>
      </c>
      <c r="BE281">
        <v>2.17</v>
      </c>
      <c r="BG281">
        <v>6.47</v>
      </c>
      <c r="BH281">
        <v>89.2</v>
      </c>
      <c r="BI281">
        <v>7.17</v>
      </c>
      <c r="BJ281">
        <v>13.2</v>
      </c>
      <c r="BK281">
        <v>0.28100000000000003</v>
      </c>
      <c r="BL281">
        <v>65.8</v>
      </c>
      <c r="BM281">
        <v>16.899999999999999</v>
      </c>
      <c r="BP281">
        <v>0.61199999999999999</v>
      </c>
      <c r="BQ281">
        <v>0.26400000000000001</v>
      </c>
      <c r="BS281">
        <v>1.3</v>
      </c>
      <c r="BT281">
        <v>0.66300000000000003</v>
      </c>
      <c r="BU281">
        <v>51.8</v>
      </c>
      <c r="BV281">
        <v>1.71</v>
      </c>
    </row>
    <row r="282" spans="1:74" x14ac:dyDescent="0.3">
      <c r="A282" t="s">
        <v>120</v>
      </c>
      <c r="B282">
        <v>29.365333329999999</v>
      </c>
      <c r="C282">
        <v>88.759</v>
      </c>
      <c r="D282" t="s">
        <v>456</v>
      </c>
      <c r="E282">
        <v>182</v>
      </c>
      <c r="H282">
        <v>61.35</v>
      </c>
      <c r="I282">
        <v>0.68</v>
      </c>
      <c r="J282">
        <v>16.55</v>
      </c>
      <c r="K282">
        <v>5.8127079999999998</v>
      </c>
      <c r="L282">
        <v>5.75</v>
      </c>
      <c r="M282">
        <v>2.59</v>
      </c>
      <c r="N282">
        <v>0.13</v>
      </c>
      <c r="O282">
        <v>1.44</v>
      </c>
      <c r="P282">
        <v>3.55</v>
      </c>
      <c r="Q282">
        <v>0.14000000000000001</v>
      </c>
      <c r="R282">
        <v>6.34</v>
      </c>
      <c r="S282">
        <v>6.66</v>
      </c>
      <c r="T282">
        <v>33.08</v>
      </c>
      <c r="U282">
        <v>345.8</v>
      </c>
      <c r="V282">
        <v>18.420000000000002</v>
      </c>
      <c r="W282">
        <v>108.54</v>
      </c>
      <c r="X282">
        <v>6.46</v>
      </c>
      <c r="Y282">
        <v>334.6</v>
      </c>
      <c r="Z282">
        <v>12.44</v>
      </c>
      <c r="AA282">
        <v>25.56</v>
      </c>
      <c r="AB282">
        <v>3.2</v>
      </c>
      <c r="AC282">
        <v>13</v>
      </c>
      <c r="AD282">
        <v>3.04</v>
      </c>
      <c r="AE282">
        <v>0.96</v>
      </c>
      <c r="AF282">
        <v>3.2</v>
      </c>
      <c r="AG282">
        <v>0.5</v>
      </c>
      <c r="AH282">
        <v>3.14</v>
      </c>
      <c r="AI282">
        <v>1.96</v>
      </c>
      <c r="AJ282">
        <v>1.96</v>
      </c>
      <c r="AK282">
        <v>0.3</v>
      </c>
      <c r="AL282">
        <v>2.58</v>
      </c>
      <c r="AM282">
        <v>2.48</v>
      </c>
      <c r="AN282">
        <v>4.3116335141651598</v>
      </c>
      <c r="AO282">
        <v>18.773072747014119</v>
      </c>
      <c r="AP282">
        <v>9.5662232504337766E-2</v>
      </c>
      <c r="AX282">
        <v>182</v>
      </c>
      <c r="AY282">
        <v>1</v>
      </c>
      <c r="BB282">
        <v>14.055999999999999</v>
      </c>
      <c r="BD282">
        <v>6.46</v>
      </c>
      <c r="BG282">
        <v>15.62</v>
      </c>
      <c r="BH282">
        <v>137.76</v>
      </c>
      <c r="BI282">
        <v>17.760000000000002</v>
      </c>
      <c r="BJ282">
        <v>34.159999999999997</v>
      </c>
      <c r="BL282">
        <v>62.94</v>
      </c>
      <c r="BM282">
        <v>16.3</v>
      </c>
      <c r="BO282">
        <v>1.54</v>
      </c>
      <c r="BP282">
        <v>0.66</v>
      </c>
      <c r="BQ282">
        <v>0.3</v>
      </c>
      <c r="BT282">
        <v>0.54</v>
      </c>
      <c r="BU282">
        <v>4.8600000000000003</v>
      </c>
      <c r="BV282">
        <v>0.7</v>
      </c>
    </row>
    <row r="283" spans="1:74" x14ac:dyDescent="0.3">
      <c r="A283" t="s">
        <v>274</v>
      </c>
      <c r="B283">
        <v>29.215800000000002</v>
      </c>
      <c r="C283">
        <v>92.692700000000002</v>
      </c>
      <c r="D283" t="s">
        <v>457</v>
      </c>
      <c r="E283">
        <v>199</v>
      </c>
      <c r="H283">
        <v>61.1</v>
      </c>
      <c r="I283">
        <v>0.56000000000000005</v>
      </c>
      <c r="J283">
        <v>17</v>
      </c>
      <c r="K283">
        <v>4.7869359999999999</v>
      </c>
      <c r="L283">
        <v>5.92</v>
      </c>
      <c r="M283">
        <v>2.86</v>
      </c>
      <c r="N283">
        <v>0.08</v>
      </c>
      <c r="O283">
        <v>1.19</v>
      </c>
      <c r="P283">
        <v>4.1500000000000004</v>
      </c>
      <c r="Q283">
        <v>0.17</v>
      </c>
      <c r="R283">
        <v>25.18434018</v>
      </c>
      <c r="S283">
        <v>16.816437950000001</v>
      </c>
      <c r="T283">
        <v>30.028746699999999</v>
      </c>
      <c r="U283">
        <v>474.94807279999998</v>
      </c>
      <c r="V283">
        <v>13.43114559</v>
      </c>
      <c r="W283">
        <v>68.363837129999993</v>
      </c>
      <c r="X283">
        <v>2.7240844009999998</v>
      </c>
      <c r="Y283">
        <v>244.45998209999999</v>
      </c>
      <c r="Z283">
        <v>11.156788179999999</v>
      </c>
      <c r="AA283">
        <v>22.137661309999999</v>
      </c>
      <c r="AB283">
        <v>2.770809388</v>
      </c>
      <c r="AC283">
        <v>11.55940949</v>
      </c>
      <c r="AD283">
        <v>2.772706603</v>
      </c>
      <c r="AE283">
        <v>0.85316645099999999</v>
      </c>
      <c r="AF283">
        <v>2.4376071189999999</v>
      </c>
      <c r="AG283">
        <v>0.379857691</v>
      </c>
      <c r="AH283">
        <v>2.3384259709999999</v>
      </c>
      <c r="AI283">
        <v>1.2718364820000001</v>
      </c>
      <c r="AJ283">
        <v>1.3114067490000001</v>
      </c>
      <c r="AK283">
        <v>0.18039118700000001</v>
      </c>
      <c r="AL283">
        <v>1.937252032</v>
      </c>
      <c r="AM283">
        <v>2.0016999499999999</v>
      </c>
      <c r="AN283">
        <v>5.7793540861990103</v>
      </c>
      <c r="AO283">
        <v>35.361694921512637</v>
      </c>
      <c r="AP283">
        <v>6.3225325924514422E-2</v>
      </c>
      <c r="AX283">
        <v>199</v>
      </c>
      <c r="AY283">
        <v>1.2</v>
      </c>
      <c r="BB283">
        <v>11.66</v>
      </c>
      <c r="BD283">
        <v>5.32</v>
      </c>
      <c r="BG283">
        <v>11.7721889</v>
      </c>
      <c r="BH283">
        <v>132.5127756</v>
      </c>
      <c r="BI283">
        <v>15.130354560000001</v>
      </c>
      <c r="BL283">
        <v>43.498542890000003</v>
      </c>
      <c r="BM283">
        <v>18.04280503</v>
      </c>
      <c r="BO283">
        <v>1.5350161280000001</v>
      </c>
      <c r="BP283">
        <v>0.44917610800000002</v>
      </c>
      <c r="BQ283">
        <v>0.19294914299999999</v>
      </c>
      <c r="BR283">
        <v>13.613623499999999</v>
      </c>
      <c r="BS283">
        <v>0.76456780099999999</v>
      </c>
      <c r="BT283">
        <v>0.18354383099999999</v>
      </c>
      <c r="BU283">
        <v>3.720008553</v>
      </c>
      <c r="BV283">
        <v>0.585492236</v>
      </c>
    </row>
    <row r="284" spans="1:74" x14ac:dyDescent="0.3">
      <c r="A284" t="s">
        <v>274</v>
      </c>
      <c r="B284">
        <v>29.171466599999999</v>
      </c>
      <c r="C284">
        <v>92.668916600000003</v>
      </c>
      <c r="D284" t="s">
        <v>458</v>
      </c>
      <c r="E284">
        <v>199.1</v>
      </c>
      <c r="H284">
        <v>62.14</v>
      </c>
      <c r="I284">
        <v>0.55000000000000004</v>
      </c>
      <c r="J284">
        <v>16.989999999999998</v>
      </c>
      <c r="K284">
        <v>4.7959339999999999</v>
      </c>
      <c r="L284">
        <v>5.42</v>
      </c>
      <c r="M284">
        <v>2.68</v>
      </c>
      <c r="N284">
        <v>0.09</v>
      </c>
      <c r="O284">
        <v>1.33</v>
      </c>
      <c r="P284">
        <v>3.73</v>
      </c>
      <c r="Q284">
        <v>0.16</v>
      </c>
      <c r="R284">
        <v>17.506038669999999</v>
      </c>
      <c r="S284">
        <v>13.970432539999999</v>
      </c>
      <c r="T284">
        <v>36.802670710000001</v>
      </c>
      <c r="U284">
        <v>456.72607110000001</v>
      </c>
      <c r="V284">
        <v>13.697334440000001</v>
      </c>
      <c r="W284">
        <v>68.0516504</v>
      </c>
      <c r="X284">
        <v>2.8794713550000002</v>
      </c>
      <c r="Y284">
        <v>289.5728494</v>
      </c>
      <c r="Z284">
        <v>11.10169681</v>
      </c>
      <c r="AA284">
        <v>23.82751163</v>
      </c>
      <c r="AB284">
        <v>2.9569098309999999</v>
      </c>
      <c r="AC284">
        <v>12.493470780000001</v>
      </c>
      <c r="AD284">
        <v>2.7531632259999999</v>
      </c>
      <c r="AE284">
        <v>0.88209378900000002</v>
      </c>
      <c r="AF284">
        <v>2.7057415909999998</v>
      </c>
      <c r="AG284">
        <v>0.40186315099999997</v>
      </c>
      <c r="AH284">
        <v>2.31651769</v>
      </c>
      <c r="AI284">
        <v>1.3284287770000001</v>
      </c>
      <c r="AJ284">
        <v>1.3922070120000001</v>
      </c>
      <c r="AK284">
        <v>0.16300387899999999</v>
      </c>
      <c r="AL284">
        <v>1.829815915</v>
      </c>
      <c r="AM284">
        <v>2.2050083749999998</v>
      </c>
      <c r="AN284">
        <v>5.4170528875257418</v>
      </c>
      <c r="AO284">
        <v>33.344157076739961</v>
      </c>
      <c r="AP284">
        <v>8.0579307901917585E-2</v>
      </c>
      <c r="AX284">
        <v>199.1</v>
      </c>
      <c r="AY284">
        <v>1.1000000000000001</v>
      </c>
      <c r="BB284">
        <v>8.5</v>
      </c>
      <c r="BD284">
        <v>5.33</v>
      </c>
      <c r="BG284">
        <v>12.384794680000001</v>
      </c>
      <c r="BH284">
        <v>128.5737226</v>
      </c>
      <c r="BI284">
        <v>15.528634739999999</v>
      </c>
      <c r="BL284">
        <v>195.59537940000001</v>
      </c>
      <c r="BM284">
        <v>16.902255230000002</v>
      </c>
      <c r="BO284">
        <v>1.419187795</v>
      </c>
      <c r="BP284">
        <v>0.45972306000000002</v>
      </c>
      <c r="BQ284">
        <v>0.19640389699999999</v>
      </c>
      <c r="BR284">
        <v>14.99670998</v>
      </c>
      <c r="BS284">
        <v>0.85594268500000004</v>
      </c>
      <c r="BT284">
        <v>0.173726135</v>
      </c>
      <c r="BU284">
        <v>4.3772461089999997</v>
      </c>
      <c r="BV284">
        <v>0.75982623199999999</v>
      </c>
    </row>
    <row r="285" spans="1:74" x14ac:dyDescent="0.3">
      <c r="A285" t="s">
        <v>274</v>
      </c>
      <c r="B285">
        <v>29.194749999999999</v>
      </c>
      <c r="C285">
        <v>92.6845</v>
      </c>
      <c r="D285" t="s">
        <v>459</v>
      </c>
      <c r="E285">
        <v>200</v>
      </c>
      <c r="H285">
        <v>57.37</v>
      </c>
      <c r="I285">
        <v>0.59</v>
      </c>
      <c r="J285">
        <v>18.3</v>
      </c>
      <c r="K285">
        <v>5.6327480000000003</v>
      </c>
      <c r="L285">
        <v>6.33</v>
      </c>
      <c r="M285">
        <v>3.12</v>
      </c>
      <c r="N285">
        <v>0.12</v>
      </c>
      <c r="O285">
        <v>2.2799999999999998</v>
      </c>
      <c r="P285">
        <v>4.05</v>
      </c>
      <c r="Q285">
        <v>0.18</v>
      </c>
      <c r="R285">
        <v>19.223457700000001</v>
      </c>
      <c r="S285">
        <v>11.13760383</v>
      </c>
      <c r="T285">
        <v>40.151267109999999</v>
      </c>
      <c r="U285">
        <v>442.73230999999998</v>
      </c>
      <c r="V285">
        <v>25.985605039999999</v>
      </c>
      <c r="W285">
        <v>65.690654640000005</v>
      </c>
      <c r="X285">
        <v>5.8231602349999996</v>
      </c>
      <c r="Y285">
        <v>486.89691959999999</v>
      </c>
      <c r="Z285">
        <v>20.220543750000001</v>
      </c>
      <c r="AA285">
        <v>41.9146778</v>
      </c>
      <c r="AB285">
        <v>5.2566922119999999</v>
      </c>
      <c r="AC285">
        <v>21.249557859999999</v>
      </c>
      <c r="AD285">
        <v>4.923813504</v>
      </c>
      <c r="AE285">
        <v>1.1550796130000001</v>
      </c>
      <c r="AF285">
        <v>4.6594368279999996</v>
      </c>
      <c r="AG285">
        <v>0.71658577599999995</v>
      </c>
      <c r="AH285">
        <v>4.5304793339999998</v>
      </c>
      <c r="AI285">
        <v>2.6119367740000001</v>
      </c>
      <c r="AJ285">
        <v>2.6055111370000001</v>
      </c>
      <c r="AK285">
        <v>0.359882916</v>
      </c>
      <c r="AL285">
        <v>2.0334336</v>
      </c>
      <c r="AM285">
        <v>4.7249764299999999</v>
      </c>
      <c r="AN285">
        <v>5.2720245770340766</v>
      </c>
      <c r="AO285">
        <v>17.037598675054749</v>
      </c>
      <c r="AP285">
        <v>9.0689715214143735E-2</v>
      </c>
      <c r="AX285">
        <v>200</v>
      </c>
      <c r="BD285">
        <v>6.26</v>
      </c>
      <c r="BG285">
        <v>19.92225114</v>
      </c>
      <c r="BH285">
        <v>155.5895439</v>
      </c>
      <c r="BI285">
        <v>16.680023859999999</v>
      </c>
      <c r="BL285">
        <v>59.969768449999997</v>
      </c>
      <c r="BM285">
        <v>18.75083266</v>
      </c>
      <c r="BO285">
        <v>0.71905034999999995</v>
      </c>
      <c r="BP285">
        <v>0.91442729599999995</v>
      </c>
      <c r="BQ285">
        <v>0.38738149599999999</v>
      </c>
      <c r="BR285">
        <v>11.05981776</v>
      </c>
      <c r="BS285">
        <v>1.09745911</v>
      </c>
      <c r="BT285">
        <v>0.414829332</v>
      </c>
      <c r="BU285">
        <v>8.8604404980000009</v>
      </c>
      <c r="BV285">
        <v>0.92423201099999996</v>
      </c>
    </row>
    <row r="286" spans="1:74" x14ac:dyDescent="0.3">
      <c r="A286" t="s">
        <v>0</v>
      </c>
      <c r="B286" t="s">
        <v>1</v>
      </c>
      <c r="C286" t="s">
        <v>2</v>
      </c>
      <c r="D286" t="s">
        <v>3</v>
      </c>
      <c r="E286" t="s">
        <v>48</v>
      </c>
      <c r="H286" t="s">
        <v>6</v>
      </c>
      <c r="I286" t="s">
        <v>7</v>
      </c>
      <c r="J286" t="s">
        <v>8</v>
      </c>
      <c r="K286" t="s">
        <v>9</v>
      </c>
      <c r="L286" t="s">
        <v>10</v>
      </c>
      <c r="M286" t="s">
        <v>11</v>
      </c>
      <c r="N286" t="s">
        <v>12</v>
      </c>
      <c r="O286" t="s">
        <v>13</v>
      </c>
      <c r="P286" t="s">
        <v>14</v>
      </c>
      <c r="Q286" t="s">
        <v>15</v>
      </c>
      <c r="R286" t="s">
        <v>16</v>
      </c>
      <c r="S286" t="s">
        <v>17</v>
      </c>
      <c r="T286" t="s">
        <v>18</v>
      </c>
      <c r="U286" t="s">
        <v>19</v>
      </c>
      <c r="V286" t="s">
        <v>20</v>
      </c>
      <c r="W286" t="s">
        <v>21</v>
      </c>
      <c r="X286" t="s">
        <v>22</v>
      </c>
      <c r="Y286" t="s">
        <v>23</v>
      </c>
      <c r="Z286" t="s">
        <v>24</v>
      </c>
      <c r="AA286" t="s">
        <v>25</v>
      </c>
      <c r="AB286" t="s">
        <v>26</v>
      </c>
      <c r="AC286" t="s">
        <v>27</v>
      </c>
      <c r="AD286" t="s">
        <v>28</v>
      </c>
      <c r="AE286" t="s">
        <v>29</v>
      </c>
      <c r="AF286" t="s">
        <v>30</v>
      </c>
      <c r="AG286" t="s">
        <v>31</v>
      </c>
      <c r="AH286" t="s">
        <v>32</v>
      </c>
      <c r="AI286" t="s">
        <v>33</v>
      </c>
      <c r="AJ286" t="s">
        <v>34</v>
      </c>
      <c r="AK286" t="s">
        <v>35</v>
      </c>
      <c r="AL286" t="s">
        <v>36</v>
      </c>
      <c r="AM286" t="s">
        <v>37</v>
      </c>
      <c r="AP286" t="s">
        <v>40</v>
      </c>
      <c r="AQ286" t="s">
        <v>41</v>
      </c>
      <c r="AR286" t="s">
        <v>42</v>
      </c>
      <c r="AS286" t="s">
        <v>43</v>
      </c>
      <c r="AT286" t="s">
        <v>44</v>
      </c>
      <c r="AX286" t="s">
        <v>48</v>
      </c>
      <c r="AY286" t="s">
        <v>49</v>
      </c>
      <c r="AZ286" t="s">
        <v>50</v>
      </c>
      <c r="BA286" t="s">
        <v>51</v>
      </c>
      <c r="BB286" t="s">
        <v>52</v>
      </c>
      <c r="BC286" t="s">
        <v>53</v>
      </c>
      <c r="BD286" t="s">
        <v>54</v>
      </c>
      <c r="BE286" t="s">
        <v>55</v>
      </c>
      <c r="BF286" t="s">
        <v>460</v>
      </c>
      <c r="BG286" t="s">
        <v>57</v>
      </c>
      <c r="BH286" t="s">
        <v>58</v>
      </c>
      <c r="BI286" t="s">
        <v>59</v>
      </c>
      <c r="BJ286" t="s">
        <v>60</v>
      </c>
      <c r="BK286" t="s">
        <v>61</v>
      </c>
      <c r="BL286" t="s">
        <v>62</v>
      </c>
      <c r="BM286" t="s">
        <v>63</v>
      </c>
      <c r="BN286" t="s">
        <v>64</v>
      </c>
      <c r="BO286" t="s">
        <v>65</v>
      </c>
      <c r="BP286" t="s">
        <v>66</v>
      </c>
      <c r="BQ286" t="s">
        <v>67</v>
      </c>
      <c r="BR286" t="s">
        <v>68</v>
      </c>
      <c r="BS286" t="s">
        <v>69</v>
      </c>
      <c r="BT286" t="s">
        <v>70</v>
      </c>
      <c r="BU286" t="s">
        <v>71</v>
      </c>
      <c r="BV286" t="s">
        <v>72</v>
      </c>
    </row>
    <row r="287" spans="1:74" x14ac:dyDescent="0.3">
      <c r="A287" t="s">
        <v>87</v>
      </c>
      <c r="B287">
        <v>29.197199999999999</v>
      </c>
      <c r="C287">
        <v>94.075800000000001</v>
      </c>
      <c r="D287" t="s">
        <v>461</v>
      </c>
      <c r="E287">
        <v>94.7</v>
      </c>
      <c r="H287">
        <v>65.739999999999995</v>
      </c>
      <c r="I287">
        <v>0.48</v>
      </c>
      <c r="J287">
        <v>16.47</v>
      </c>
      <c r="K287">
        <v>4.4090200000000008</v>
      </c>
      <c r="L287">
        <v>4.26</v>
      </c>
      <c r="M287">
        <v>2.0099999999999998</v>
      </c>
      <c r="N287">
        <v>0.08</v>
      </c>
      <c r="O287">
        <v>2.08</v>
      </c>
      <c r="P287">
        <v>3.31</v>
      </c>
      <c r="Q287">
        <v>0.11</v>
      </c>
      <c r="R287">
        <v>10</v>
      </c>
      <c r="S287">
        <v>8.98</v>
      </c>
      <c r="T287">
        <v>46.4</v>
      </c>
      <c r="U287">
        <v>387</v>
      </c>
      <c r="V287">
        <v>9.6</v>
      </c>
      <c r="W287">
        <v>67.2</v>
      </c>
      <c r="X287">
        <v>2.52</v>
      </c>
      <c r="Y287">
        <v>409</v>
      </c>
      <c r="Z287">
        <v>11.7</v>
      </c>
      <c r="AA287">
        <v>23.3</v>
      </c>
      <c r="AB287">
        <v>2.83</v>
      </c>
      <c r="AC287">
        <v>10.6</v>
      </c>
      <c r="AD287">
        <v>2.02</v>
      </c>
      <c r="AE287">
        <v>0.68600000000000005</v>
      </c>
      <c r="AF287">
        <v>1.9</v>
      </c>
      <c r="AG287">
        <v>0.3</v>
      </c>
      <c r="AH287">
        <v>1.68</v>
      </c>
      <c r="AI287">
        <v>1.01</v>
      </c>
      <c r="AJ287">
        <v>1</v>
      </c>
      <c r="AK287">
        <v>0.17299999999999999</v>
      </c>
      <c r="AL287">
        <v>1.95</v>
      </c>
      <c r="AM287">
        <v>2.39</v>
      </c>
      <c r="AP287">
        <v>0.1198966408268734</v>
      </c>
      <c r="AQ287" t="s">
        <v>93</v>
      </c>
      <c r="AR287" t="s">
        <v>76</v>
      </c>
      <c r="AS287" t="s">
        <v>90</v>
      </c>
      <c r="AX287">
        <v>94.7</v>
      </c>
      <c r="AY287">
        <v>1</v>
      </c>
      <c r="AZ287">
        <v>0.70418700000000001</v>
      </c>
      <c r="BA287">
        <v>4.04</v>
      </c>
      <c r="BD287">
        <v>4.9000000000000004</v>
      </c>
      <c r="BF287">
        <v>98.949020000000004</v>
      </c>
      <c r="BG287">
        <v>9.0299999999999994</v>
      </c>
      <c r="BH287">
        <v>2810</v>
      </c>
      <c r="BI287">
        <v>698</v>
      </c>
      <c r="BM287">
        <v>30.6</v>
      </c>
      <c r="BN287">
        <v>1.19</v>
      </c>
      <c r="BO287">
        <v>0.65100000000000002</v>
      </c>
      <c r="BP287">
        <v>0.35699999999999998</v>
      </c>
      <c r="BQ287">
        <v>0.14599999999999999</v>
      </c>
      <c r="BT287">
        <v>0.317</v>
      </c>
      <c r="BU287">
        <v>11</v>
      </c>
      <c r="BV287">
        <v>0.64</v>
      </c>
    </row>
    <row r="288" spans="1:74" x14ac:dyDescent="0.3">
      <c r="A288" t="s">
        <v>462</v>
      </c>
      <c r="B288">
        <v>29.516126</v>
      </c>
      <c r="C288">
        <v>90.535736</v>
      </c>
      <c r="D288" t="s">
        <v>463</v>
      </c>
      <c r="E288">
        <v>48.2</v>
      </c>
      <c r="H288">
        <v>66.37</v>
      </c>
      <c r="I288">
        <v>0.43</v>
      </c>
      <c r="J288">
        <v>17.39</v>
      </c>
      <c r="K288">
        <v>2.3304819999999999</v>
      </c>
      <c r="L288">
        <v>2.91</v>
      </c>
      <c r="M288">
        <v>0.94</v>
      </c>
      <c r="N288">
        <v>0.06</v>
      </c>
      <c r="O288">
        <v>3.86</v>
      </c>
      <c r="P288">
        <v>4.82</v>
      </c>
      <c r="Q288">
        <v>0.06</v>
      </c>
      <c r="R288">
        <v>7.41</v>
      </c>
      <c r="S288">
        <v>4.47</v>
      </c>
      <c r="T288">
        <v>95.8</v>
      </c>
      <c r="U288">
        <v>498</v>
      </c>
      <c r="V288">
        <v>15.3</v>
      </c>
      <c r="W288">
        <v>103</v>
      </c>
      <c r="X288">
        <v>9.1</v>
      </c>
      <c r="Y288">
        <v>1348</v>
      </c>
      <c r="Z288">
        <v>46.7</v>
      </c>
      <c r="AA288">
        <v>85.8</v>
      </c>
      <c r="AB288">
        <v>9.7100000000000009</v>
      </c>
      <c r="AC288">
        <v>34.5</v>
      </c>
      <c r="AD288">
        <v>5.7</v>
      </c>
      <c r="AE288">
        <v>1.24</v>
      </c>
      <c r="AF288">
        <v>4.1399999999999997</v>
      </c>
      <c r="AG288">
        <v>0.59</v>
      </c>
      <c r="AH288">
        <v>3.3</v>
      </c>
      <c r="AI288">
        <v>1.71</v>
      </c>
      <c r="AJ288">
        <v>1.63</v>
      </c>
      <c r="AK288">
        <v>0.25</v>
      </c>
      <c r="AL288">
        <v>3</v>
      </c>
      <c r="AM288">
        <v>12.4</v>
      </c>
      <c r="AP288">
        <v>0.1923694779116466</v>
      </c>
      <c r="AQ288" t="s">
        <v>464</v>
      </c>
      <c r="AR288" t="s">
        <v>76</v>
      </c>
      <c r="AS288" t="s">
        <v>465</v>
      </c>
      <c r="AX288">
        <v>48.2</v>
      </c>
      <c r="AY288">
        <v>0.6</v>
      </c>
      <c r="AZ288">
        <v>0.70509999999999995</v>
      </c>
      <c r="BA288">
        <v>-0.02</v>
      </c>
      <c r="BB288">
        <v>8.0500000000000007</v>
      </c>
      <c r="BD288">
        <v>2.59</v>
      </c>
      <c r="BF288">
        <v>99.170482000000007</v>
      </c>
      <c r="BP288">
        <v>0.63</v>
      </c>
      <c r="BQ288">
        <v>0.25</v>
      </c>
      <c r="BT288">
        <v>0.96</v>
      </c>
      <c r="BU288">
        <v>13.3</v>
      </c>
      <c r="BV288">
        <v>2.63</v>
      </c>
    </row>
    <row r="289" spans="1:74" x14ac:dyDescent="0.3">
      <c r="A289" t="s">
        <v>466</v>
      </c>
      <c r="B289">
        <v>29.61</v>
      </c>
      <c r="C289">
        <v>91.6</v>
      </c>
      <c r="D289" t="s">
        <v>467</v>
      </c>
      <c r="E289">
        <v>17</v>
      </c>
      <c r="H289">
        <v>65.27</v>
      </c>
      <c r="I289">
        <v>0.53</v>
      </c>
      <c r="J289">
        <v>16.809999999999999</v>
      </c>
      <c r="K289">
        <v>3.1672959999999999</v>
      </c>
      <c r="L289">
        <v>3.53</v>
      </c>
      <c r="M289">
        <v>1.53</v>
      </c>
      <c r="N289">
        <v>0.03</v>
      </c>
      <c r="O289">
        <v>2.95</v>
      </c>
      <c r="P289">
        <v>4.1900000000000004</v>
      </c>
      <c r="Q289">
        <v>0.19</v>
      </c>
      <c r="T289">
        <v>85.9</v>
      </c>
      <c r="U289">
        <v>1048</v>
      </c>
      <c r="V289">
        <v>8.1999999999999993</v>
      </c>
      <c r="W289">
        <v>89</v>
      </c>
      <c r="X289">
        <v>3.67</v>
      </c>
      <c r="Y289">
        <v>755</v>
      </c>
      <c r="Z289">
        <v>21.9</v>
      </c>
      <c r="AA289">
        <v>45.9</v>
      </c>
      <c r="AB289">
        <v>5.51</v>
      </c>
      <c r="AC289">
        <v>22.5</v>
      </c>
      <c r="AD289">
        <v>3.96</v>
      </c>
      <c r="AE289">
        <v>0.99</v>
      </c>
      <c r="AF289">
        <v>2.81</v>
      </c>
      <c r="AG289">
        <v>0.31</v>
      </c>
      <c r="AH289">
        <v>1.56</v>
      </c>
      <c r="AI289">
        <v>0.72</v>
      </c>
      <c r="AJ289">
        <v>0.65</v>
      </c>
      <c r="AK289">
        <v>9.4E-2</v>
      </c>
      <c r="AL289">
        <v>2.54</v>
      </c>
      <c r="AM289">
        <v>8.83</v>
      </c>
      <c r="AP289">
        <v>8.1965648854961839E-2</v>
      </c>
      <c r="AQ289" t="s">
        <v>468</v>
      </c>
      <c r="AR289" t="s">
        <v>469</v>
      </c>
      <c r="AS289" t="s">
        <v>470</v>
      </c>
      <c r="AX289">
        <v>17</v>
      </c>
      <c r="AY289">
        <v>0.5</v>
      </c>
      <c r="BB289">
        <v>9.24</v>
      </c>
      <c r="BD289">
        <v>3.52</v>
      </c>
      <c r="BF289">
        <v>98.197296000000009</v>
      </c>
      <c r="BP289">
        <v>0.27</v>
      </c>
      <c r="BQ289">
        <v>9.7000000000000003E-2</v>
      </c>
      <c r="BT289">
        <v>0.3</v>
      </c>
      <c r="BU289">
        <v>12.6</v>
      </c>
      <c r="BV289">
        <v>2.52</v>
      </c>
    </row>
    <row r="290" spans="1:74" x14ac:dyDescent="0.3">
      <c r="A290" t="s">
        <v>99</v>
      </c>
      <c r="B290">
        <v>29.65</v>
      </c>
      <c r="C290">
        <v>86.7</v>
      </c>
      <c r="D290" t="s">
        <v>471</v>
      </c>
      <c r="E290">
        <v>47.7</v>
      </c>
      <c r="H290">
        <v>65.98</v>
      </c>
      <c r="I290">
        <v>0.66</v>
      </c>
      <c r="J290">
        <v>16.41</v>
      </c>
      <c r="K290">
        <v>3.518218000000001</v>
      </c>
      <c r="L290">
        <v>3.02</v>
      </c>
      <c r="M290">
        <v>1.08</v>
      </c>
      <c r="N290">
        <v>0.27</v>
      </c>
      <c r="O290">
        <v>3.63</v>
      </c>
      <c r="P290">
        <v>3.59</v>
      </c>
      <c r="Q290">
        <v>0.16</v>
      </c>
      <c r="R290">
        <v>4.2</v>
      </c>
      <c r="S290">
        <v>3</v>
      </c>
      <c r="T290">
        <v>131</v>
      </c>
      <c r="U290">
        <v>427</v>
      </c>
      <c r="V290">
        <v>28.7</v>
      </c>
      <c r="W290">
        <v>63</v>
      </c>
      <c r="X290">
        <v>11.8</v>
      </c>
      <c r="Y290">
        <v>680</v>
      </c>
      <c r="Z290">
        <v>34.799999999999997</v>
      </c>
      <c r="AA290">
        <v>70.599999999999994</v>
      </c>
      <c r="AB290">
        <v>8.18</v>
      </c>
      <c r="AC290">
        <v>31.5</v>
      </c>
      <c r="AD290">
        <v>6.05</v>
      </c>
      <c r="AE290">
        <v>1.44</v>
      </c>
      <c r="AF290">
        <v>5.72</v>
      </c>
      <c r="AG290">
        <v>0.84</v>
      </c>
      <c r="AH290">
        <v>4.53</v>
      </c>
      <c r="AI290">
        <v>2.58</v>
      </c>
      <c r="AJ290">
        <v>2.36</v>
      </c>
      <c r="AK290">
        <v>0.35</v>
      </c>
      <c r="AL290">
        <v>2</v>
      </c>
      <c r="AM290">
        <v>0.54</v>
      </c>
      <c r="AP290">
        <v>0.30679156908665112</v>
      </c>
      <c r="AX290">
        <v>47.7</v>
      </c>
      <c r="BD290">
        <v>3.91</v>
      </c>
      <c r="BF290">
        <v>98.318217999999987</v>
      </c>
      <c r="BG290">
        <v>14.41</v>
      </c>
      <c r="BH290">
        <v>56.4</v>
      </c>
      <c r="BI290">
        <v>6.1</v>
      </c>
      <c r="BJ290">
        <v>14.1</v>
      </c>
      <c r="BL290">
        <v>235</v>
      </c>
      <c r="BM290">
        <v>19.3</v>
      </c>
      <c r="BO290">
        <v>5</v>
      </c>
      <c r="BP290">
        <v>0.92</v>
      </c>
      <c r="BQ290">
        <v>0.36</v>
      </c>
      <c r="BT290">
        <v>0.74</v>
      </c>
      <c r="BU290">
        <v>123</v>
      </c>
      <c r="BV290">
        <v>2.1</v>
      </c>
    </row>
    <row r="291" spans="1:74" x14ac:dyDescent="0.3">
      <c r="A291" t="s">
        <v>356</v>
      </c>
      <c r="B291">
        <v>29.44333</v>
      </c>
      <c r="C291">
        <v>90.956389999999999</v>
      </c>
      <c r="D291" t="s">
        <v>472</v>
      </c>
      <c r="E291">
        <v>50.6</v>
      </c>
      <c r="H291">
        <v>66.489999999999995</v>
      </c>
      <c r="I291">
        <v>0.5</v>
      </c>
      <c r="J291">
        <v>15.1</v>
      </c>
      <c r="K291">
        <v>3.8871359999999999</v>
      </c>
      <c r="L291">
        <v>3.71</v>
      </c>
      <c r="M291">
        <v>1.69</v>
      </c>
      <c r="N291">
        <v>0.08</v>
      </c>
      <c r="O291">
        <v>3.3</v>
      </c>
      <c r="P291">
        <v>3.84</v>
      </c>
      <c r="Q291">
        <v>0.16</v>
      </c>
      <c r="R291">
        <v>9.9499999999999993</v>
      </c>
      <c r="S291">
        <v>5.85</v>
      </c>
      <c r="T291">
        <v>66</v>
      </c>
      <c r="U291">
        <v>324</v>
      </c>
      <c r="V291">
        <v>11.32</v>
      </c>
      <c r="W291">
        <v>187</v>
      </c>
      <c r="X291">
        <v>5.81</v>
      </c>
      <c r="Y291">
        <v>454</v>
      </c>
      <c r="Z291">
        <v>20.8</v>
      </c>
      <c r="AA291">
        <v>37.5</v>
      </c>
      <c r="AB291">
        <v>4.08</v>
      </c>
      <c r="AC291">
        <v>13.96</v>
      </c>
      <c r="AD291">
        <v>2.41</v>
      </c>
      <c r="AE291">
        <v>0.71</v>
      </c>
      <c r="AF291">
        <v>2.06</v>
      </c>
      <c r="AG291">
        <v>0.3</v>
      </c>
      <c r="AH291">
        <v>1.9</v>
      </c>
      <c r="AI291">
        <v>1.1499999999999999</v>
      </c>
      <c r="AJ291">
        <v>1.45</v>
      </c>
      <c r="AK291">
        <v>0.23</v>
      </c>
      <c r="AL291">
        <v>4.7300000000000004</v>
      </c>
      <c r="AM291">
        <v>18.11</v>
      </c>
      <c r="AP291">
        <v>0.20370370370370369</v>
      </c>
      <c r="AQ291" t="s">
        <v>323</v>
      </c>
      <c r="AR291" t="s">
        <v>469</v>
      </c>
      <c r="AS291" t="s">
        <v>473</v>
      </c>
      <c r="AX291">
        <v>50.6</v>
      </c>
      <c r="AY291">
        <v>0.7</v>
      </c>
      <c r="BD291">
        <v>4.32</v>
      </c>
      <c r="BF291">
        <v>98.757135999999974</v>
      </c>
      <c r="BG291">
        <v>6.81</v>
      </c>
      <c r="BH291">
        <v>81.569999999999993</v>
      </c>
      <c r="BI291">
        <v>10.199999999999999</v>
      </c>
      <c r="BJ291">
        <v>6.71</v>
      </c>
      <c r="BL291">
        <v>44.9</v>
      </c>
      <c r="BM291">
        <v>15.91</v>
      </c>
      <c r="BO291">
        <v>4.5199999999999996</v>
      </c>
      <c r="BP291">
        <v>0.39</v>
      </c>
      <c r="BQ291">
        <v>0.19</v>
      </c>
      <c r="BT291">
        <v>0.51</v>
      </c>
      <c r="BU291">
        <v>11.52</v>
      </c>
      <c r="BV291">
        <v>4</v>
      </c>
    </row>
    <row r="292" spans="1:74" x14ac:dyDescent="0.3">
      <c r="A292" t="s">
        <v>356</v>
      </c>
      <c r="B292">
        <v>29.154</v>
      </c>
      <c r="C292">
        <v>93.679000000000002</v>
      </c>
      <c r="D292" t="s">
        <v>474</v>
      </c>
      <c r="E292">
        <v>34.9</v>
      </c>
      <c r="H292">
        <v>65.72</v>
      </c>
      <c r="I292">
        <v>0.39</v>
      </c>
      <c r="J292">
        <v>17.09</v>
      </c>
      <c r="K292">
        <v>2.9423460000000001</v>
      </c>
      <c r="L292">
        <v>3.65</v>
      </c>
      <c r="M292">
        <v>1.24</v>
      </c>
      <c r="N292">
        <v>7.0000000000000007E-2</v>
      </c>
      <c r="O292">
        <v>2.61</v>
      </c>
      <c r="P292">
        <v>5.19</v>
      </c>
      <c r="Q292">
        <v>0.21</v>
      </c>
      <c r="R292">
        <v>5.45</v>
      </c>
      <c r="S292">
        <v>5.41</v>
      </c>
      <c r="T292">
        <v>80.400000000000006</v>
      </c>
      <c r="U292">
        <v>1136</v>
      </c>
      <c r="V292">
        <v>9.8800000000000008</v>
      </c>
      <c r="W292">
        <v>124</v>
      </c>
      <c r="X292">
        <v>8.81</v>
      </c>
      <c r="Y292">
        <v>1073</v>
      </c>
      <c r="Z292">
        <v>44.8</v>
      </c>
      <c r="AA292">
        <v>82.4</v>
      </c>
      <c r="AB292">
        <v>9.01</v>
      </c>
      <c r="AC292">
        <v>32.4</v>
      </c>
      <c r="AD292">
        <v>5.03</v>
      </c>
      <c r="AE292">
        <v>1.29</v>
      </c>
      <c r="AF292">
        <v>3.48</v>
      </c>
      <c r="AG292">
        <v>0.41</v>
      </c>
      <c r="AH292">
        <v>1.94</v>
      </c>
      <c r="AI292">
        <v>0.88</v>
      </c>
      <c r="AJ292">
        <v>0.79</v>
      </c>
      <c r="AK292">
        <v>0.12</v>
      </c>
      <c r="AL292">
        <v>3.28</v>
      </c>
      <c r="AM292">
        <v>25.2</v>
      </c>
      <c r="AP292">
        <v>7.0774647887323947E-2</v>
      </c>
      <c r="AQ292" t="s">
        <v>140</v>
      </c>
      <c r="AR292" t="s">
        <v>469</v>
      </c>
      <c r="AS292" t="s">
        <v>475</v>
      </c>
      <c r="AX292">
        <v>34.9</v>
      </c>
      <c r="AY292">
        <v>0.4</v>
      </c>
      <c r="BB292">
        <v>7.8</v>
      </c>
      <c r="BD292">
        <v>3.27</v>
      </c>
      <c r="BF292">
        <v>99.112345999999988</v>
      </c>
      <c r="BG292">
        <v>4.9000000000000004</v>
      </c>
      <c r="BH292">
        <v>71.599999999999994</v>
      </c>
      <c r="BI292">
        <v>7.12</v>
      </c>
      <c r="BJ292">
        <v>23.6</v>
      </c>
      <c r="BL292">
        <v>65.599999999999994</v>
      </c>
      <c r="BM292">
        <v>21.1</v>
      </c>
      <c r="BO292">
        <v>2.71</v>
      </c>
      <c r="BP292">
        <v>0.32</v>
      </c>
      <c r="BQ292">
        <v>0.12</v>
      </c>
      <c r="BT292">
        <v>0.51</v>
      </c>
      <c r="BU292">
        <v>41.2</v>
      </c>
      <c r="BV292">
        <v>3.29</v>
      </c>
    </row>
    <row r="293" spans="1:74" x14ac:dyDescent="0.3">
      <c r="A293" t="s">
        <v>108</v>
      </c>
      <c r="B293">
        <v>29.301400000000001</v>
      </c>
      <c r="C293">
        <v>91.805800000000005</v>
      </c>
      <c r="D293" t="s">
        <v>476</v>
      </c>
      <c r="E293">
        <v>96</v>
      </c>
      <c r="H293">
        <v>65.64</v>
      </c>
      <c r="I293">
        <v>0.6</v>
      </c>
      <c r="J293">
        <v>15.59</v>
      </c>
      <c r="K293">
        <v>4.3095800000000004</v>
      </c>
      <c r="L293">
        <v>5.34</v>
      </c>
      <c r="M293">
        <v>2.67</v>
      </c>
      <c r="N293">
        <v>0.12</v>
      </c>
      <c r="O293">
        <v>1.45</v>
      </c>
      <c r="P293">
        <v>3.39</v>
      </c>
      <c r="Q293">
        <v>0.28000000000000003</v>
      </c>
      <c r="R293">
        <v>236.8</v>
      </c>
      <c r="S293">
        <v>38.4</v>
      </c>
      <c r="T293">
        <v>82.68</v>
      </c>
      <c r="U293">
        <v>887</v>
      </c>
      <c r="V293">
        <v>10.3</v>
      </c>
      <c r="W293">
        <v>122</v>
      </c>
      <c r="X293">
        <v>5.49</v>
      </c>
      <c r="Y293">
        <v>494</v>
      </c>
      <c r="Z293">
        <v>24.9</v>
      </c>
      <c r="AA293">
        <v>47.1</v>
      </c>
      <c r="AB293">
        <v>5.48</v>
      </c>
      <c r="AC293">
        <v>20.8</v>
      </c>
      <c r="AD293">
        <v>3.42</v>
      </c>
      <c r="AE293">
        <v>1.05</v>
      </c>
      <c r="AF293">
        <v>2.98</v>
      </c>
      <c r="AG293">
        <v>0.38800000000000001</v>
      </c>
      <c r="AH293">
        <v>1.98</v>
      </c>
      <c r="AI293">
        <v>0.95499999999999996</v>
      </c>
      <c r="AJ293">
        <v>0.84499999999999997</v>
      </c>
      <c r="AK293">
        <v>0.13800000000000001</v>
      </c>
      <c r="AL293">
        <v>3.52</v>
      </c>
      <c r="AM293">
        <v>6.28</v>
      </c>
      <c r="AP293">
        <v>9.3213077790304411E-2</v>
      </c>
      <c r="AX293">
        <v>96</v>
      </c>
      <c r="AY293">
        <v>1.2</v>
      </c>
      <c r="BD293">
        <v>2.1</v>
      </c>
      <c r="BE293">
        <v>2.42</v>
      </c>
      <c r="BF293">
        <v>99.389580000000009</v>
      </c>
      <c r="BG293">
        <v>11.7</v>
      </c>
      <c r="BH293">
        <v>109</v>
      </c>
      <c r="BI293">
        <v>15.5</v>
      </c>
      <c r="BM293">
        <v>17.600000000000001</v>
      </c>
      <c r="BO293">
        <v>7.1</v>
      </c>
      <c r="BP293">
        <v>0.37</v>
      </c>
      <c r="BQ293">
        <v>0.13700000000000001</v>
      </c>
      <c r="BR293">
        <v>8.73</v>
      </c>
      <c r="BS293">
        <v>1.4</v>
      </c>
      <c r="BT293">
        <v>0.39</v>
      </c>
      <c r="BU293">
        <v>16.2</v>
      </c>
      <c r="BV293">
        <v>2.42</v>
      </c>
    </row>
    <row r="294" spans="1:74" x14ac:dyDescent="0.3">
      <c r="A294" t="s">
        <v>477</v>
      </c>
      <c r="B294">
        <v>29.27</v>
      </c>
      <c r="C294">
        <v>91.81</v>
      </c>
      <c r="D294" t="s">
        <v>478</v>
      </c>
      <c r="E294">
        <v>60.1</v>
      </c>
      <c r="H294">
        <v>65.58</v>
      </c>
      <c r="I294">
        <v>0.43</v>
      </c>
      <c r="J294">
        <v>16.57</v>
      </c>
      <c r="K294">
        <v>3.590202000000001</v>
      </c>
      <c r="L294">
        <v>4.25</v>
      </c>
      <c r="M294">
        <v>1.71</v>
      </c>
      <c r="N294">
        <v>7.0000000000000007E-2</v>
      </c>
      <c r="O294">
        <v>2.7</v>
      </c>
      <c r="P294">
        <v>3.21</v>
      </c>
      <c r="Q294">
        <v>0.1</v>
      </c>
      <c r="R294">
        <v>11.9</v>
      </c>
      <c r="S294">
        <v>4.5999999999999996</v>
      </c>
      <c r="T294">
        <v>69.2</v>
      </c>
      <c r="U294">
        <v>336</v>
      </c>
      <c r="V294">
        <v>12.3</v>
      </c>
      <c r="W294">
        <v>107</v>
      </c>
      <c r="X294">
        <v>3.88</v>
      </c>
      <c r="Y294">
        <v>446</v>
      </c>
      <c r="Z294">
        <v>13.5</v>
      </c>
      <c r="AA294">
        <v>26.5</v>
      </c>
      <c r="AB294">
        <v>2.96</v>
      </c>
      <c r="AC294">
        <v>11.7</v>
      </c>
      <c r="AD294">
        <v>2.2999999999999998</v>
      </c>
      <c r="AE294">
        <v>0.75</v>
      </c>
      <c r="AF294">
        <v>2.1</v>
      </c>
      <c r="AG294">
        <v>0.34</v>
      </c>
      <c r="AH294">
        <v>2.0099999999999998</v>
      </c>
      <c r="AI294">
        <v>1.22</v>
      </c>
      <c r="AJ294">
        <v>1.31</v>
      </c>
      <c r="AK294">
        <v>0.21</v>
      </c>
      <c r="AL294">
        <v>3.09</v>
      </c>
      <c r="AM294">
        <v>8.52</v>
      </c>
      <c r="AP294">
        <v>0.205952380952381</v>
      </c>
      <c r="AQ294" t="s">
        <v>479</v>
      </c>
      <c r="AR294" t="s">
        <v>469</v>
      </c>
      <c r="AS294" t="s">
        <v>113</v>
      </c>
      <c r="AX294">
        <v>60.1</v>
      </c>
      <c r="AY294">
        <v>2</v>
      </c>
      <c r="AZ294">
        <v>0.70504299999999998</v>
      </c>
      <c r="BA294">
        <v>1.9</v>
      </c>
      <c r="BD294">
        <v>3.99</v>
      </c>
      <c r="BF294">
        <v>98.210201999999995</v>
      </c>
      <c r="BG294">
        <v>13.8</v>
      </c>
      <c r="BH294">
        <v>116</v>
      </c>
      <c r="BI294">
        <v>10.1</v>
      </c>
      <c r="BJ294">
        <v>17.8</v>
      </c>
      <c r="BL294">
        <v>47.4</v>
      </c>
      <c r="BM294">
        <v>15.5</v>
      </c>
      <c r="BO294">
        <v>3.68</v>
      </c>
      <c r="BP294">
        <v>0.41</v>
      </c>
      <c r="BQ294">
        <v>0.2</v>
      </c>
      <c r="BT294">
        <v>0.38</v>
      </c>
      <c r="BU294">
        <v>12.7</v>
      </c>
      <c r="BV294">
        <v>1.51</v>
      </c>
    </row>
    <row r="295" spans="1:74" x14ac:dyDescent="0.3">
      <c r="A295" t="s">
        <v>480</v>
      </c>
      <c r="B295">
        <v>29.658329999999999</v>
      </c>
      <c r="C295">
        <v>87.466669999999993</v>
      </c>
      <c r="D295" t="s">
        <v>481</v>
      </c>
      <c r="E295">
        <v>15.6</v>
      </c>
      <c r="H295">
        <v>67</v>
      </c>
      <c r="I295">
        <v>0.64</v>
      </c>
      <c r="J295">
        <v>15</v>
      </c>
      <c r="K295">
        <v>3.7521659999999999</v>
      </c>
      <c r="L295">
        <v>2.2000000000000002</v>
      </c>
      <c r="M295">
        <v>2</v>
      </c>
      <c r="N295">
        <v>0</v>
      </c>
      <c r="O295">
        <v>4</v>
      </c>
      <c r="P295">
        <v>4</v>
      </c>
      <c r="Q295">
        <v>0</v>
      </c>
      <c r="R295">
        <v>23</v>
      </c>
      <c r="S295">
        <v>15</v>
      </c>
      <c r="T295">
        <v>232</v>
      </c>
      <c r="U295">
        <v>681</v>
      </c>
      <c r="V295">
        <v>12</v>
      </c>
      <c r="W295">
        <v>47</v>
      </c>
      <c r="X295">
        <v>9</v>
      </c>
      <c r="Y295">
        <v>880</v>
      </c>
      <c r="Z295">
        <v>37</v>
      </c>
      <c r="AA295">
        <v>66</v>
      </c>
      <c r="AB295">
        <v>8</v>
      </c>
      <c r="AC295">
        <v>31</v>
      </c>
      <c r="AD295">
        <v>6</v>
      </c>
      <c r="AE295">
        <v>1</v>
      </c>
      <c r="AF295">
        <v>4</v>
      </c>
      <c r="AG295">
        <v>1</v>
      </c>
      <c r="AH295">
        <v>3</v>
      </c>
      <c r="AI295">
        <v>1</v>
      </c>
      <c r="AJ295">
        <v>1</v>
      </c>
      <c r="AK295">
        <v>0</v>
      </c>
      <c r="AL295">
        <v>1</v>
      </c>
      <c r="AM295">
        <v>18</v>
      </c>
      <c r="AP295">
        <v>0.34067547723935387</v>
      </c>
      <c r="AQ295" t="s">
        <v>482</v>
      </c>
      <c r="AR295" t="s">
        <v>76</v>
      </c>
      <c r="AS295" t="s">
        <v>483</v>
      </c>
      <c r="AX295">
        <v>15.6</v>
      </c>
      <c r="AY295">
        <v>0.6</v>
      </c>
      <c r="BD295">
        <v>4.17</v>
      </c>
      <c r="BF295">
        <v>98.592166000000006</v>
      </c>
      <c r="BG295">
        <v>8</v>
      </c>
      <c r="BH295">
        <v>78</v>
      </c>
      <c r="BI295">
        <v>11</v>
      </c>
      <c r="BO295">
        <v>19</v>
      </c>
      <c r="BP295">
        <v>0</v>
      </c>
      <c r="BQ295">
        <v>0</v>
      </c>
      <c r="BT295">
        <v>1</v>
      </c>
      <c r="BU295">
        <v>21</v>
      </c>
      <c r="BV295">
        <v>3</v>
      </c>
    </row>
    <row r="296" spans="1:74" x14ac:dyDescent="0.3">
      <c r="A296" t="s">
        <v>480</v>
      </c>
      <c r="B296">
        <v>29.658329999999999</v>
      </c>
      <c r="C296">
        <v>87.466669999999993</v>
      </c>
      <c r="D296" t="s">
        <v>484</v>
      </c>
      <c r="E296">
        <v>15.6</v>
      </c>
      <c r="H296">
        <v>67</v>
      </c>
      <c r="I296">
        <v>1</v>
      </c>
      <c r="J296">
        <v>15</v>
      </c>
      <c r="K296">
        <v>3.6531880000000001</v>
      </c>
      <c r="L296">
        <v>2.88</v>
      </c>
      <c r="M296">
        <v>2</v>
      </c>
      <c r="N296">
        <v>0</v>
      </c>
      <c r="O296">
        <v>3</v>
      </c>
      <c r="P296">
        <v>4</v>
      </c>
      <c r="Q296">
        <v>0</v>
      </c>
      <c r="R296">
        <v>23</v>
      </c>
      <c r="S296">
        <v>13</v>
      </c>
      <c r="T296">
        <v>158</v>
      </c>
      <c r="U296">
        <v>752</v>
      </c>
      <c r="V296">
        <v>11</v>
      </c>
      <c r="W296">
        <v>79</v>
      </c>
      <c r="X296">
        <v>9</v>
      </c>
      <c r="Y296">
        <v>912</v>
      </c>
      <c r="Z296">
        <v>38</v>
      </c>
      <c r="AA296">
        <v>68</v>
      </c>
      <c r="AB296">
        <v>9</v>
      </c>
      <c r="AC296">
        <v>31</v>
      </c>
      <c r="AD296">
        <v>5</v>
      </c>
      <c r="AE296">
        <v>1</v>
      </c>
      <c r="AF296">
        <v>4</v>
      </c>
      <c r="AG296">
        <v>0</v>
      </c>
      <c r="AH296">
        <v>2</v>
      </c>
      <c r="AI296">
        <v>1</v>
      </c>
      <c r="AJ296">
        <v>1</v>
      </c>
      <c r="AK296">
        <v>0</v>
      </c>
      <c r="AL296">
        <v>3</v>
      </c>
      <c r="AM296">
        <v>25</v>
      </c>
      <c r="AP296">
        <v>0.21010638297872339</v>
      </c>
      <c r="AQ296" t="s">
        <v>482</v>
      </c>
      <c r="AR296" t="s">
        <v>76</v>
      </c>
      <c r="AS296" t="s">
        <v>483</v>
      </c>
      <c r="AX296">
        <v>15.6</v>
      </c>
      <c r="AY296">
        <v>0.6</v>
      </c>
      <c r="BA296">
        <v>-4.12</v>
      </c>
      <c r="BD296">
        <v>4.0599999999999996</v>
      </c>
      <c r="BF296">
        <v>98.533187999999996</v>
      </c>
      <c r="BG296">
        <v>7</v>
      </c>
      <c r="BH296">
        <v>72</v>
      </c>
      <c r="BI296">
        <v>11</v>
      </c>
      <c r="BO296">
        <v>7</v>
      </c>
      <c r="BP296">
        <v>0</v>
      </c>
      <c r="BQ296">
        <v>0</v>
      </c>
      <c r="BT296">
        <v>1</v>
      </c>
      <c r="BU296">
        <v>44</v>
      </c>
      <c r="BV296">
        <v>6</v>
      </c>
    </row>
    <row r="297" spans="1:74" x14ac:dyDescent="0.3">
      <c r="A297" t="s">
        <v>118</v>
      </c>
      <c r="B297">
        <v>29.154</v>
      </c>
      <c r="C297">
        <v>93.68</v>
      </c>
      <c r="D297" t="s">
        <v>485</v>
      </c>
      <c r="E297">
        <v>38</v>
      </c>
      <c r="H297">
        <v>65.91</v>
      </c>
      <c r="I297">
        <v>0.34</v>
      </c>
      <c r="J297">
        <v>17.079999999999998</v>
      </c>
      <c r="K297">
        <v>2.9513440000000002</v>
      </c>
      <c r="L297">
        <v>3.33</v>
      </c>
      <c r="M297">
        <v>1.18</v>
      </c>
      <c r="N297">
        <v>0.06</v>
      </c>
      <c r="O297">
        <v>3.01</v>
      </c>
      <c r="P297">
        <v>5.43</v>
      </c>
      <c r="Q297">
        <v>0.19</v>
      </c>
      <c r="R297">
        <v>7.06</v>
      </c>
      <c r="S297">
        <v>5.62</v>
      </c>
      <c r="T297">
        <v>85.4</v>
      </c>
      <c r="U297">
        <v>1223</v>
      </c>
      <c r="V297">
        <v>9.59</v>
      </c>
      <c r="W297">
        <v>157</v>
      </c>
      <c r="X297">
        <v>9.56</v>
      </c>
      <c r="Y297">
        <v>1441</v>
      </c>
      <c r="Z297">
        <v>54.6</v>
      </c>
      <c r="AA297">
        <v>95.7</v>
      </c>
      <c r="AB297">
        <v>10.8</v>
      </c>
      <c r="AC297">
        <v>37.5</v>
      </c>
      <c r="AD297">
        <v>5.68</v>
      </c>
      <c r="AE297">
        <v>1.38</v>
      </c>
      <c r="AF297">
        <v>3.79</v>
      </c>
      <c r="AG297">
        <v>0.45</v>
      </c>
      <c r="AH297">
        <v>2.04</v>
      </c>
      <c r="AI297">
        <v>0.91</v>
      </c>
      <c r="AJ297">
        <v>0.84</v>
      </c>
      <c r="AK297">
        <v>0.12</v>
      </c>
      <c r="AL297">
        <v>4.07</v>
      </c>
      <c r="AM297">
        <v>30.8</v>
      </c>
      <c r="AP297">
        <v>6.982829108748978E-2</v>
      </c>
      <c r="AX297">
        <v>38</v>
      </c>
      <c r="AY297">
        <v>1</v>
      </c>
      <c r="BD297">
        <v>3.28</v>
      </c>
      <c r="BF297">
        <v>99.481344000000021</v>
      </c>
      <c r="BG297">
        <v>4.43</v>
      </c>
      <c r="BH297">
        <v>63.9</v>
      </c>
      <c r="BI297">
        <v>6.38</v>
      </c>
      <c r="BJ297">
        <v>19.5</v>
      </c>
      <c r="BL297">
        <v>59.4</v>
      </c>
      <c r="BM297">
        <v>20.13</v>
      </c>
      <c r="BO297">
        <v>2.63</v>
      </c>
      <c r="BP297">
        <v>0.34</v>
      </c>
      <c r="BQ297">
        <v>0.14000000000000001</v>
      </c>
      <c r="BS297">
        <v>2.2799999999999998</v>
      </c>
      <c r="BT297">
        <v>0.59</v>
      </c>
      <c r="BU297">
        <v>46.3</v>
      </c>
      <c r="BV297">
        <v>3.41</v>
      </c>
    </row>
    <row r="298" spans="1:74" x14ac:dyDescent="0.3">
      <c r="A298" t="s">
        <v>118</v>
      </c>
      <c r="B298">
        <v>29.154</v>
      </c>
      <c r="C298">
        <v>93.68</v>
      </c>
      <c r="D298" t="s">
        <v>486</v>
      </c>
      <c r="E298">
        <v>38</v>
      </c>
      <c r="H298">
        <v>66.59</v>
      </c>
      <c r="I298">
        <v>0.33</v>
      </c>
      <c r="J298">
        <v>16.739999999999998</v>
      </c>
      <c r="K298">
        <v>2.7623859999999998</v>
      </c>
      <c r="L298">
        <v>3.46</v>
      </c>
      <c r="M298">
        <v>1.1200000000000001</v>
      </c>
      <c r="N298">
        <v>0.06</v>
      </c>
      <c r="O298">
        <v>2.41</v>
      </c>
      <c r="P298">
        <v>5.5</v>
      </c>
      <c r="Q298">
        <v>0.17</v>
      </c>
      <c r="R298">
        <v>6.21</v>
      </c>
      <c r="S298">
        <v>5.09</v>
      </c>
      <c r="T298">
        <v>72.2</v>
      </c>
      <c r="U298">
        <v>1106</v>
      </c>
      <c r="V298">
        <v>8.42</v>
      </c>
      <c r="W298">
        <v>127</v>
      </c>
      <c r="X298">
        <v>8.8699999999999992</v>
      </c>
      <c r="Y298">
        <v>811</v>
      </c>
      <c r="Z298">
        <v>43.7</v>
      </c>
      <c r="AA298">
        <v>78.7</v>
      </c>
      <c r="AB298">
        <v>8.83</v>
      </c>
      <c r="AC298">
        <v>30.5</v>
      </c>
      <c r="AD298">
        <v>4.79</v>
      </c>
      <c r="AE298">
        <v>1.1399999999999999</v>
      </c>
      <c r="AF298">
        <v>3.21</v>
      </c>
      <c r="AG298">
        <v>0.38</v>
      </c>
      <c r="AH298">
        <v>1.76</v>
      </c>
      <c r="AI298">
        <v>0.78</v>
      </c>
      <c r="AJ298">
        <v>0.74</v>
      </c>
      <c r="AK298">
        <v>0.11</v>
      </c>
      <c r="AL298">
        <v>3.42</v>
      </c>
      <c r="AM298">
        <v>24.8</v>
      </c>
      <c r="AP298">
        <v>6.5280289330922239E-2</v>
      </c>
      <c r="AX298">
        <v>38</v>
      </c>
      <c r="AY298">
        <v>1</v>
      </c>
      <c r="BD298">
        <v>3.07</v>
      </c>
      <c r="BF298">
        <v>99.142386000000002</v>
      </c>
      <c r="BG298">
        <v>4.3600000000000003</v>
      </c>
      <c r="BH298">
        <v>59.6</v>
      </c>
      <c r="BI298">
        <v>6.07</v>
      </c>
      <c r="BJ298">
        <v>19.5</v>
      </c>
      <c r="BL298">
        <v>55</v>
      </c>
      <c r="BM298">
        <v>19.690000000000001</v>
      </c>
      <c r="BO298">
        <v>2.11</v>
      </c>
      <c r="BP298">
        <v>0.32</v>
      </c>
      <c r="BQ298">
        <v>0.12</v>
      </c>
      <c r="BS298">
        <v>2.5099999999999998</v>
      </c>
      <c r="BT298">
        <v>0.52</v>
      </c>
      <c r="BU298">
        <v>41.1</v>
      </c>
      <c r="BV298">
        <v>4.01</v>
      </c>
    </row>
    <row r="299" spans="1:74" x14ac:dyDescent="0.3">
      <c r="A299" t="s">
        <v>118</v>
      </c>
      <c r="B299">
        <v>29.154</v>
      </c>
      <c r="C299">
        <v>93.68</v>
      </c>
      <c r="D299" t="s">
        <v>487</v>
      </c>
      <c r="E299">
        <v>38</v>
      </c>
      <c r="H299">
        <v>66.349999999999994</v>
      </c>
      <c r="I299">
        <v>0.32</v>
      </c>
      <c r="J299">
        <v>16.920000000000002</v>
      </c>
      <c r="K299">
        <v>2.9153519999999999</v>
      </c>
      <c r="L299">
        <v>3.39</v>
      </c>
      <c r="M299">
        <v>1.18</v>
      </c>
      <c r="N299">
        <v>0.06</v>
      </c>
      <c r="O299">
        <v>2.63</v>
      </c>
      <c r="P299">
        <v>5.46</v>
      </c>
      <c r="Q299">
        <v>0.18</v>
      </c>
      <c r="R299">
        <v>7.14</v>
      </c>
      <c r="S299">
        <v>5.71</v>
      </c>
      <c r="T299">
        <v>75.2</v>
      </c>
      <c r="U299">
        <v>1203</v>
      </c>
      <c r="V299">
        <v>8.16</v>
      </c>
      <c r="W299">
        <v>132</v>
      </c>
      <c r="X299">
        <v>7.54</v>
      </c>
      <c r="Y299">
        <v>1027</v>
      </c>
      <c r="Z299">
        <v>46.8</v>
      </c>
      <c r="AA299">
        <v>82.6</v>
      </c>
      <c r="AB299">
        <v>9.31</v>
      </c>
      <c r="AC299">
        <v>32.1</v>
      </c>
      <c r="AD299">
        <v>4.82</v>
      </c>
      <c r="AE299">
        <v>1.17</v>
      </c>
      <c r="AF299">
        <v>3.2</v>
      </c>
      <c r="AG299">
        <v>0.39</v>
      </c>
      <c r="AH299">
        <v>1.68</v>
      </c>
      <c r="AI299">
        <v>0.77</v>
      </c>
      <c r="AJ299">
        <v>0.67</v>
      </c>
      <c r="AK299">
        <v>0.11</v>
      </c>
      <c r="AL299">
        <v>3.34</v>
      </c>
      <c r="AM299">
        <v>25.9</v>
      </c>
      <c r="AP299">
        <v>6.2510390689941811E-2</v>
      </c>
      <c r="AX299">
        <v>38</v>
      </c>
      <c r="AY299">
        <v>1</v>
      </c>
      <c r="BD299">
        <v>3.24</v>
      </c>
      <c r="BF299">
        <v>99.405351999999993</v>
      </c>
      <c r="BG299">
        <v>4.53</v>
      </c>
      <c r="BH299">
        <v>59.1</v>
      </c>
      <c r="BI299">
        <v>6.23</v>
      </c>
      <c r="BJ299">
        <v>13.8</v>
      </c>
      <c r="BL299">
        <v>56.6</v>
      </c>
      <c r="BM299">
        <v>19.18</v>
      </c>
      <c r="BO299">
        <v>1.99</v>
      </c>
      <c r="BP299">
        <v>0.31</v>
      </c>
      <c r="BQ299">
        <v>0.12</v>
      </c>
      <c r="BS299">
        <v>2.15</v>
      </c>
      <c r="BT299">
        <v>0.46</v>
      </c>
      <c r="BU299">
        <v>41.1</v>
      </c>
      <c r="BV299">
        <v>2.68</v>
      </c>
    </row>
    <row r="300" spans="1:74" x14ac:dyDescent="0.3">
      <c r="A300" t="s">
        <v>118</v>
      </c>
      <c r="B300">
        <v>29.154</v>
      </c>
      <c r="C300">
        <v>93.68</v>
      </c>
      <c r="D300" t="s">
        <v>488</v>
      </c>
      <c r="E300">
        <v>38</v>
      </c>
      <c r="H300">
        <v>65.260000000000005</v>
      </c>
      <c r="I300">
        <v>0.26</v>
      </c>
      <c r="J300">
        <v>17.68</v>
      </c>
      <c r="K300">
        <v>2.47445</v>
      </c>
      <c r="L300">
        <v>2.85</v>
      </c>
      <c r="M300">
        <v>1.03</v>
      </c>
      <c r="N300">
        <v>0.05</v>
      </c>
      <c r="O300">
        <v>4.54</v>
      </c>
      <c r="P300">
        <v>5.08</v>
      </c>
      <c r="Q300">
        <v>0.16</v>
      </c>
      <c r="R300">
        <v>5.94</v>
      </c>
      <c r="S300">
        <v>4.97</v>
      </c>
      <c r="T300">
        <v>110</v>
      </c>
      <c r="U300">
        <v>1309</v>
      </c>
      <c r="V300">
        <v>7.87</v>
      </c>
      <c r="W300">
        <v>133</v>
      </c>
      <c r="X300">
        <v>7.62</v>
      </c>
      <c r="Y300">
        <v>3120</v>
      </c>
      <c r="Z300">
        <v>51.8</v>
      </c>
      <c r="AA300">
        <v>91.6</v>
      </c>
      <c r="AB300">
        <v>10.1</v>
      </c>
      <c r="AC300">
        <v>34.4</v>
      </c>
      <c r="AD300">
        <v>4.95</v>
      </c>
      <c r="AE300">
        <v>1.5</v>
      </c>
      <c r="AF300">
        <v>3.25</v>
      </c>
      <c r="AG300">
        <v>0.38</v>
      </c>
      <c r="AH300">
        <v>1.61</v>
      </c>
      <c r="AI300">
        <v>0.75</v>
      </c>
      <c r="AJ300">
        <v>0.66</v>
      </c>
      <c r="AK300">
        <v>0.1</v>
      </c>
      <c r="AL300">
        <v>3.32</v>
      </c>
      <c r="AM300">
        <v>30.1</v>
      </c>
      <c r="AP300">
        <v>8.4033613445378158E-2</v>
      </c>
      <c r="AX300">
        <v>38</v>
      </c>
      <c r="AY300">
        <v>1</v>
      </c>
      <c r="BD300">
        <v>2.75</v>
      </c>
      <c r="BF300">
        <v>99.384450000000015</v>
      </c>
      <c r="BG300">
        <v>3.88</v>
      </c>
      <c r="BH300">
        <v>53.2</v>
      </c>
      <c r="BI300">
        <v>5.56</v>
      </c>
      <c r="BJ300">
        <v>17.100000000000001</v>
      </c>
      <c r="BL300">
        <v>50.8</v>
      </c>
      <c r="BM300">
        <v>19.02</v>
      </c>
      <c r="BO300">
        <v>2.59</v>
      </c>
      <c r="BP300">
        <v>0.3</v>
      </c>
      <c r="BQ300">
        <v>0.12</v>
      </c>
      <c r="BS300">
        <v>1.99</v>
      </c>
      <c r="BT300">
        <v>0.46</v>
      </c>
      <c r="BU300">
        <v>53.4</v>
      </c>
      <c r="BV300">
        <v>3.16</v>
      </c>
    </row>
    <row r="301" spans="1:74" x14ac:dyDescent="0.3">
      <c r="A301" t="s">
        <v>489</v>
      </c>
      <c r="B301">
        <v>29.5474</v>
      </c>
      <c r="C301">
        <v>94.436800000000005</v>
      </c>
      <c r="D301" t="s">
        <v>490</v>
      </c>
      <c r="E301">
        <v>25.9</v>
      </c>
      <c r="H301">
        <v>67.13</v>
      </c>
      <c r="I301">
        <v>0.48</v>
      </c>
      <c r="J301">
        <v>17.600000000000001</v>
      </c>
      <c r="K301">
        <v>2.7533880000000002</v>
      </c>
      <c r="L301">
        <v>3.78</v>
      </c>
      <c r="M301">
        <v>1.01</v>
      </c>
      <c r="N301">
        <v>0.05</v>
      </c>
      <c r="O301">
        <v>1.44</v>
      </c>
      <c r="P301">
        <v>4.97</v>
      </c>
      <c r="Q301">
        <v>0.15</v>
      </c>
      <c r="R301">
        <v>4.2</v>
      </c>
      <c r="S301">
        <v>1.92</v>
      </c>
      <c r="T301">
        <v>79.5</v>
      </c>
      <c r="U301">
        <v>615</v>
      </c>
      <c r="V301">
        <v>10.9</v>
      </c>
      <c r="W301">
        <v>169</v>
      </c>
      <c r="X301">
        <v>4.57</v>
      </c>
      <c r="Y301">
        <v>290</v>
      </c>
      <c r="Z301">
        <v>25.3</v>
      </c>
      <c r="AA301">
        <v>48</v>
      </c>
      <c r="AB301">
        <v>5.46</v>
      </c>
      <c r="AC301">
        <v>20.2</v>
      </c>
      <c r="AD301">
        <v>3.43</v>
      </c>
      <c r="AE301">
        <v>1.05</v>
      </c>
      <c r="AF301">
        <v>2.69</v>
      </c>
      <c r="AG301">
        <v>0.36</v>
      </c>
      <c r="AH301">
        <v>1.94</v>
      </c>
      <c r="AI301">
        <v>1.0900000000000001</v>
      </c>
      <c r="AJ301">
        <v>1.04</v>
      </c>
      <c r="AK301">
        <v>0.16</v>
      </c>
      <c r="AL301">
        <v>3.92</v>
      </c>
      <c r="AM301">
        <v>4.9000000000000004</v>
      </c>
      <c r="AP301">
        <v>0.12926829268292681</v>
      </c>
      <c r="AX301">
        <v>25.9</v>
      </c>
      <c r="AY301">
        <v>0.6</v>
      </c>
      <c r="BB301">
        <v>1.2</v>
      </c>
      <c r="BD301">
        <v>3.06</v>
      </c>
      <c r="BF301">
        <v>99.363388000000015</v>
      </c>
      <c r="BG301">
        <v>5.14</v>
      </c>
      <c r="BH301">
        <v>33.1</v>
      </c>
      <c r="BI301">
        <v>3.63</v>
      </c>
      <c r="BJ301">
        <v>2.97</v>
      </c>
      <c r="BL301">
        <v>55.4</v>
      </c>
      <c r="BM301">
        <v>19.7</v>
      </c>
      <c r="BP301">
        <v>0.36</v>
      </c>
      <c r="BQ301">
        <v>0.16</v>
      </c>
      <c r="BT301">
        <v>0.25</v>
      </c>
      <c r="BU301">
        <v>12.7</v>
      </c>
      <c r="BV301">
        <v>0.8</v>
      </c>
    </row>
    <row r="302" spans="1:74" x14ac:dyDescent="0.3">
      <c r="A302" t="s">
        <v>120</v>
      </c>
      <c r="B302">
        <v>29.36566667</v>
      </c>
      <c r="C302">
        <v>88.687333330000001</v>
      </c>
      <c r="D302" t="s">
        <v>491</v>
      </c>
      <c r="E302">
        <v>184</v>
      </c>
      <c r="H302">
        <v>67.47</v>
      </c>
      <c r="I302">
        <v>0.33</v>
      </c>
      <c r="J302">
        <v>15.89</v>
      </c>
      <c r="K302">
        <v>3.446234</v>
      </c>
      <c r="L302">
        <v>3.95</v>
      </c>
      <c r="M302">
        <v>1.36</v>
      </c>
      <c r="N302">
        <v>0.04</v>
      </c>
      <c r="O302">
        <v>2.4700000000000002</v>
      </c>
      <c r="P302">
        <v>3.41</v>
      </c>
      <c r="Q302">
        <v>0.09</v>
      </c>
      <c r="R302">
        <v>9.83</v>
      </c>
      <c r="S302">
        <v>2.3199999999999998</v>
      </c>
      <c r="T302">
        <v>22.9</v>
      </c>
      <c r="U302">
        <v>180</v>
      </c>
      <c r="V302">
        <v>8.82</v>
      </c>
      <c r="W302">
        <v>111</v>
      </c>
      <c r="X302">
        <v>4.6500000000000004</v>
      </c>
      <c r="Y302">
        <v>353</v>
      </c>
      <c r="Z302">
        <v>7.9</v>
      </c>
      <c r="AA302">
        <v>14.8</v>
      </c>
      <c r="AB302">
        <v>1.73</v>
      </c>
      <c r="AC302">
        <v>6.73</v>
      </c>
      <c r="AD302">
        <v>1.31</v>
      </c>
      <c r="AE302">
        <v>0.4</v>
      </c>
      <c r="AF302">
        <v>1.22</v>
      </c>
      <c r="AG302">
        <v>0.24</v>
      </c>
      <c r="AH302">
        <v>1.46</v>
      </c>
      <c r="AI302">
        <v>0.94</v>
      </c>
      <c r="AJ302">
        <v>1.05</v>
      </c>
      <c r="AK302">
        <v>0.18</v>
      </c>
      <c r="AL302">
        <v>0.18</v>
      </c>
      <c r="AM302">
        <v>1.62</v>
      </c>
      <c r="AP302">
        <v>0.12722222222222221</v>
      </c>
      <c r="AX302">
        <v>184</v>
      </c>
      <c r="AY302">
        <v>2</v>
      </c>
      <c r="BB302">
        <v>13.66333333</v>
      </c>
      <c r="BD302">
        <v>3.83</v>
      </c>
      <c r="BF302">
        <v>98.456234000000009</v>
      </c>
      <c r="BG302">
        <v>3.03</v>
      </c>
      <c r="BH302">
        <v>29.4</v>
      </c>
      <c r="BI302">
        <v>4.07</v>
      </c>
      <c r="BJ302">
        <v>348</v>
      </c>
      <c r="BL302">
        <v>97.8</v>
      </c>
      <c r="BM302">
        <v>8.15</v>
      </c>
      <c r="BO302">
        <v>0.9</v>
      </c>
      <c r="BP302">
        <v>0.3</v>
      </c>
      <c r="BQ302">
        <v>0.15</v>
      </c>
      <c r="BT302">
        <v>0.49</v>
      </c>
      <c r="BU302">
        <v>6.3</v>
      </c>
      <c r="BV302">
        <v>1.02</v>
      </c>
    </row>
    <row r="303" spans="1:74" x14ac:dyDescent="0.3">
      <c r="A303" t="s">
        <v>120</v>
      </c>
      <c r="B303">
        <v>29.36566667</v>
      </c>
      <c r="C303">
        <v>88.636499999999998</v>
      </c>
      <c r="D303" t="s">
        <v>492</v>
      </c>
      <c r="E303">
        <v>180</v>
      </c>
      <c r="H303">
        <v>65.16</v>
      </c>
      <c r="I303">
        <v>0.53</v>
      </c>
      <c r="J303">
        <v>16.25</v>
      </c>
      <c r="K303">
        <v>4.1930680000000002</v>
      </c>
      <c r="L303">
        <v>5.08</v>
      </c>
      <c r="M303">
        <v>1.71</v>
      </c>
      <c r="N303">
        <v>0.11</v>
      </c>
      <c r="O303">
        <v>1</v>
      </c>
      <c r="P303">
        <v>4.22</v>
      </c>
      <c r="Q303">
        <v>0.12</v>
      </c>
      <c r="R303">
        <v>6.53</v>
      </c>
      <c r="S303">
        <v>4.5199999999999996</v>
      </c>
      <c r="T303">
        <v>36.03</v>
      </c>
      <c r="U303">
        <v>395.96</v>
      </c>
      <c r="V303">
        <v>17.91</v>
      </c>
      <c r="W303">
        <v>119.11</v>
      </c>
      <c r="X303">
        <v>9.41</v>
      </c>
      <c r="Y303">
        <v>318.47000000000003</v>
      </c>
      <c r="Z303">
        <v>16.329999999999998</v>
      </c>
      <c r="AA303">
        <v>31.12</v>
      </c>
      <c r="AB303">
        <v>3.61</v>
      </c>
      <c r="AC303">
        <v>13.9</v>
      </c>
      <c r="AD303">
        <v>2.98</v>
      </c>
      <c r="AE303">
        <v>0.97</v>
      </c>
      <c r="AF303">
        <v>3.02</v>
      </c>
      <c r="AG303">
        <v>0.47</v>
      </c>
      <c r="AH303">
        <v>2.98</v>
      </c>
      <c r="AI303">
        <v>1.91</v>
      </c>
      <c r="AJ303">
        <v>1.95</v>
      </c>
      <c r="AK303">
        <v>0.3</v>
      </c>
      <c r="AL303">
        <v>2.8</v>
      </c>
      <c r="AM303">
        <v>3.18</v>
      </c>
      <c r="AP303">
        <v>9.0994039802000215E-2</v>
      </c>
      <c r="AX303">
        <v>180</v>
      </c>
      <c r="AY303">
        <v>1</v>
      </c>
      <c r="BB303">
        <v>13.228</v>
      </c>
      <c r="BD303">
        <v>4.66</v>
      </c>
      <c r="BF303">
        <v>98.373067999999989</v>
      </c>
      <c r="BG303">
        <v>10.039999999999999</v>
      </c>
      <c r="BH303">
        <v>94.2</v>
      </c>
      <c r="BI303">
        <v>11.77</v>
      </c>
      <c r="BJ303">
        <v>541.61</v>
      </c>
      <c r="BL303">
        <v>40.79</v>
      </c>
      <c r="BM303">
        <v>17.57</v>
      </c>
      <c r="BO303">
        <v>2.15</v>
      </c>
      <c r="BP303">
        <v>0.63</v>
      </c>
      <c r="BQ303">
        <v>0.28000000000000003</v>
      </c>
      <c r="BT303">
        <v>0.71</v>
      </c>
      <c r="BU303">
        <v>3.45</v>
      </c>
      <c r="BV303">
        <v>0.91</v>
      </c>
    </row>
    <row r="304" spans="1:74" x14ac:dyDescent="0.3">
      <c r="A304" t="s">
        <v>123</v>
      </c>
      <c r="B304">
        <v>29.673300000000001</v>
      </c>
      <c r="C304">
        <v>88.38167</v>
      </c>
      <c r="D304" t="s">
        <v>493</v>
      </c>
      <c r="E304">
        <v>172</v>
      </c>
      <c r="H304">
        <v>65.959999999999994</v>
      </c>
      <c r="I304">
        <v>0.49</v>
      </c>
      <c r="J304">
        <v>15.81</v>
      </c>
      <c r="K304">
        <v>5.3451320000000004</v>
      </c>
      <c r="L304">
        <v>2.78</v>
      </c>
      <c r="M304">
        <v>1.28</v>
      </c>
      <c r="N304">
        <v>0.1</v>
      </c>
      <c r="O304">
        <v>2.79</v>
      </c>
      <c r="P304">
        <v>4.28</v>
      </c>
      <c r="Q304">
        <v>0.11</v>
      </c>
      <c r="R304">
        <v>21.95</v>
      </c>
      <c r="S304">
        <v>4.59</v>
      </c>
      <c r="T304">
        <v>77.58</v>
      </c>
      <c r="U304">
        <v>361.08</v>
      </c>
      <c r="V304">
        <v>20.75</v>
      </c>
      <c r="W304">
        <v>183.29</v>
      </c>
      <c r="X304">
        <v>6.56</v>
      </c>
      <c r="Y304">
        <v>800.95</v>
      </c>
      <c r="Z304">
        <v>22.84</v>
      </c>
      <c r="AA304">
        <v>43.18</v>
      </c>
      <c r="AB304">
        <v>4.75</v>
      </c>
      <c r="AC304">
        <v>17.14</v>
      </c>
      <c r="AD304">
        <v>4.22</v>
      </c>
      <c r="AE304">
        <v>1.1399999999999999</v>
      </c>
      <c r="AF304">
        <v>3.37</v>
      </c>
      <c r="AG304">
        <v>0.53</v>
      </c>
      <c r="AH304">
        <v>3.5</v>
      </c>
      <c r="AI304">
        <v>2.2400000000000002</v>
      </c>
      <c r="AJ304">
        <v>2.5099999999999998</v>
      </c>
      <c r="AK304">
        <v>0.4</v>
      </c>
      <c r="AL304">
        <v>4.6500000000000004</v>
      </c>
      <c r="AM304">
        <v>6.22</v>
      </c>
      <c r="AP304">
        <v>0.21485543369890331</v>
      </c>
      <c r="AX304">
        <v>172</v>
      </c>
      <c r="BD304">
        <v>4.34</v>
      </c>
      <c r="BE304">
        <v>1.44</v>
      </c>
      <c r="BF304">
        <v>98.945132000000001</v>
      </c>
      <c r="BG304">
        <v>10.48</v>
      </c>
      <c r="BH304">
        <v>76.5</v>
      </c>
      <c r="BI304">
        <v>6.8</v>
      </c>
      <c r="BJ304">
        <v>11.02</v>
      </c>
      <c r="BP304">
        <v>0.72</v>
      </c>
      <c r="BQ304">
        <v>0.36</v>
      </c>
      <c r="BT304">
        <v>0.44</v>
      </c>
      <c r="BU304">
        <v>27.03</v>
      </c>
      <c r="BV304">
        <v>2.0099999999999998</v>
      </c>
    </row>
    <row r="305" spans="1:74" x14ac:dyDescent="0.3">
      <c r="A305" t="s">
        <v>369</v>
      </c>
      <c r="B305">
        <v>29.541667</v>
      </c>
      <c r="C305">
        <v>91.32</v>
      </c>
      <c r="D305" t="s">
        <v>494</v>
      </c>
      <c r="E305">
        <v>13.2</v>
      </c>
      <c r="H305">
        <v>65.31</v>
      </c>
      <c r="I305">
        <v>0.66</v>
      </c>
      <c r="J305">
        <v>16.75</v>
      </c>
      <c r="K305">
        <v>3.590202000000001</v>
      </c>
      <c r="L305">
        <v>2.59</v>
      </c>
      <c r="M305">
        <v>2.54</v>
      </c>
      <c r="N305">
        <v>0.05</v>
      </c>
      <c r="O305">
        <v>3.1</v>
      </c>
      <c r="P305">
        <v>4.3600000000000003</v>
      </c>
      <c r="Q305">
        <v>0.16</v>
      </c>
      <c r="R305">
        <v>81.900000000000006</v>
      </c>
      <c r="S305">
        <v>30.2</v>
      </c>
      <c r="T305">
        <v>68.099999999999994</v>
      </c>
      <c r="U305">
        <v>822.1</v>
      </c>
      <c r="V305">
        <v>7</v>
      </c>
      <c r="W305">
        <v>113.6</v>
      </c>
      <c r="X305">
        <v>3.5</v>
      </c>
      <c r="Y305">
        <v>744</v>
      </c>
      <c r="Z305">
        <v>23.71</v>
      </c>
      <c r="AA305">
        <v>48.09</v>
      </c>
      <c r="AB305">
        <v>5.83</v>
      </c>
      <c r="AC305">
        <v>23.13</v>
      </c>
      <c r="AD305">
        <v>3.96</v>
      </c>
      <c r="AE305">
        <v>0.99</v>
      </c>
      <c r="AF305">
        <v>2.2799999999999998</v>
      </c>
      <c r="AG305">
        <v>0.33</v>
      </c>
      <c r="AH305">
        <v>1.61</v>
      </c>
      <c r="AI305">
        <v>0.79</v>
      </c>
      <c r="AJ305">
        <v>0.75</v>
      </c>
      <c r="AK305">
        <v>0.1</v>
      </c>
      <c r="AL305">
        <v>2.9</v>
      </c>
      <c r="AM305">
        <v>7.1</v>
      </c>
      <c r="AP305">
        <v>8.283663787860357E-2</v>
      </c>
      <c r="AQ305" t="s">
        <v>495</v>
      </c>
      <c r="AR305" t="s">
        <v>469</v>
      </c>
      <c r="AS305" t="s">
        <v>496</v>
      </c>
      <c r="AX305">
        <v>13.2</v>
      </c>
      <c r="AY305">
        <v>0.4</v>
      </c>
      <c r="BD305">
        <v>3.99</v>
      </c>
      <c r="BF305">
        <v>99.110202000000001</v>
      </c>
      <c r="BG305">
        <v>7.4</v>
      </c>
      <c r="BH305">
        <v>88.6</v>
      </c>
      <c r="BI305">
        <v>12.5</v>
      </c>
      <c r="BM305">
        <v>20.7</v>
      </c>
      <c r="BP305">
        <v>0.3</v>
      </c>
      <c r="BQ305">
        <v>0.11</v>
      </c>
      <c r="BT305">
        <v>0.2</v>
      </c>
      <c r="BU305">
        <v>29.1</v>
      </c>
      <c r="BV305">
        <v>2.8</v>
      </c>
    </row>
    <row r="306" spans="1:74" x14ac:dyDescent="0.3">
      <c r="A306" t="s">
        <v>497</v>
      </c>
      <c r="B306">
        <v>29.658339999999999</v>
      </c>
      <c r="C306">
        <v>87.474999999999994</v>
      </c>
      <c r="D306" t="s">
        <v>498</v>
      </c>
      <c r="E306">
        <v>16</v>
      </c>
      <c r="H306">
        <v>65.739999999999995</v>
      </c>
      <c r="I306">
        <v>0.6</v>
      </c>
      <c r="J306">
        <v>16.54</v>
      </c>
      <c r="K306">
        <v>3.375452000000001</v>
      </c>
      <c r="L306">
        <v>2.52</v>
      </c>
      <c r="M306">
        <v>1.86</v>
      </c>
      <c r="N306">
        <v>3.7999999999999999E-2</v>
      </c>
      <c r="O306">
        <v>3.32</v>
      </c>
      <c r="P306">
        <v>4.03</v>
      </c>
      <c r="Q306">
        <v>0.2</v>
      </c>
      <c r="R306">
        <v>19.8</v>
      </c>
      <c r="S306">
        <v>19.600000000000001</v>
      </c>
      <c r="T306">
        <v>210</v>
      </c>
      <c r="U306">
        <v>778</v>
      </c>
      <c r="V306">
        <v>12.7</v>
      </c>
      <c r="W306">
        <v>176</v>
      </c>
      <c r="X306">
        <v>9.86</v>
      </c>
      <c r="Y306">
        <v>821</v>
      </c>
      <c r="Z306">
        <v>36.9</v>
      </c>
      <c r="AA306">
        <v>59.9</v>
      </c>
      <c r="AB306">
        <v>8.3000000000000007</v>
      </c>
      <c r="AC306">
        <v>30.2</v>
      </c>
      <c r="AD306">
        <v>5.0999999999999996</v>
      </c>
      <c r="AE306">
        <v>1.19</v>
      </c>
      <c r="AF306">
        <v>3.63</v>
      </c>
      <c r="AG306">
        <v>0.49</v>
      </c>
      <c r="AH306">
        <v>2.5299999999999998</v>
      </c>
      <c r="AI306">
        <v>1.2</v>
      </c>
      <c r="AJ306">
        <v>1.1000000000000001</v>
      </c>
      <c r="AK306">
        <v>0.15</v>
      </c>
      <c r="AL306">
        <v>5.08</v>
      </c>
      <c r="AM306">
        <v>27.3</v>
      </c>
      <c r="AP306">
        <v>0.26992287917737789</v>
      </c>
      <c r="AQ306" t="s">
        <v>499</v>
      </c>
      <c r="AR306" t="s">
        <v>76</v>
      </c>
      <c r="AS306" t="s">
        <v>483</v>
      </c>
      <c r="AX306">
        <v>16</v>
      </c>
      <c r="AZ306">
        <v>0.70760000000000001</v>
      </c>
      <c r="BA306">
        <v>-6.8</v>
      </c>
      <c r="BD306">
        <v>2.74</v>
      </c>
      <c r="BE306">
        <v>0.91</v>
      </c>
      <c r="BF306">
        <v>98.22345199999998</v>
      </c>
      <c r="BG306">
        <v>12.4</v>
      </c>
      <c r="BH306">
        <v>112</v>
      </c>
      <c r="BI306">
        <v>17.100000000000001</v>
      </c>
      <c r="BM306">
        <v>35.1</v>
      </c>
      <c r="BO306">
        <v>21.2</v>
      </c>
      <c r="BP306">
        <v>0.46</v>
      </c>
      <c r="BQ306">
        <v>0.17</v>
      </c>
      <c r="BT306">
        <v>0.94</v>
      </c>
      <c r="BU306">
        <v>25</v>
      </c>
      <c r="BV306">
        <v>8.4499999999999993</v>
      </c>
    </row>
    <row r="307" spans="1:74" x14ac:dyDescent="0.3">
      <c r="A307" t="s">
        <v>356</v>
      </c>
      <c r="B307">
        <v>29.637</v>
      </c>
      <c r="C307">
        <v>91.164000000000001</v>
      </c>
      <c r="D307" t="s">
        <v>500</v>
      </c>
      <c r="E307">
        <v>64.5</v>
      </c>
      <c r="H307">
        <v>66.349999999999994</v>
      </c>
      <c r="I307">
        <v>0.56000000000000005</v>
      </c>
      <c r="J307">
        <v>15.31</v>
      </c>
      <c r="K307">
        <v>4.2200620000000004</v>
      </c>
      <c r="L307">
        <v>4.38</v>
      </c>
      <c r="M307">
        <v>1.97</v>
      </c>
      <c r="N307">
        <v>0.06</v>
      </c>
      <c r="O307">
        <v>2.8</v>
      </c>
      <c r="P307">
        <v>3.12</v>
      </c>
      <c r="Q307">
        <v>0.13</v>
      </c>
      <c r="R307">
        <v>20.6</v>
      </c>
      <c r="S307">
        <v>10.1</v>
      </c>
      <c r="T307">
        <v>89.9</v>
      </c>
      <c r="U307">
        <v>338</v>
      </c>
      <c r="V307">
        <v>23.1</v>
      </c>
      <c r="W307">
        <v>129</v>
      </c>
      <c r="X307">
        <v>5.8</v>
      </c>
      <c r="Y307">
        <v>617</v>
      </c>
      <c r="Z307">
        <v>19.100000000000001</v>
      </c>
      <c r="AA307">
        <v>39.700000000000003</v>
      </c>
      <c r="AB307">
        <v>4.76</v>
      </c>
      <c r="AC307">
        <v>18.899999999999999</v>
      </c>
      <c r="AD307">
        <v>4.17</v>
      </c>
      <c r="AE307">
        <v>0.95</v>
      </c>
      <c r="AF307">
        <v>4.05</v>
      </c>
      <c r="AG307">
        <v>0.67</v>
      </c>
      <c r="AH307">
        <v>3.93</v>
      </c>
      <c r="AI307">
        <v>2.2999999999999998</v>
      </c>
      <c r="AJ307">
        <v>2.31</v>
      </c>
      <c r="AK307">
        <v>0.37</v>
      </c>
      <c r="AL307">
        <v>3.98</v>
      </c>
      <c r="AM307">
        <v>9.4700000000000006</v>
      </c>
      <c r="AP307">
        <v>0.26597633136094678</v>
      </c>
      <c r="AQ307" t="s">
        <v>140</v>
      </c>
      <c r="AR307" t="s">
        <v>469</v>
      </c>
      <c r="AS307" t="s">
        <v>501</v>
      </c>
      <c r="AX307">
        <v>64.5</v>
      </c>
      <c r="AY307">
        <v>2.2999999999999998</v>
      </c>
      <c r="BB307">
        <v>10.7</v>
      </c>
      <c r="BD307">
        <v>4.6900000000000004</v>
      </c>
      <c r="BF307">
        <v>98.900061999999991</v>
      </c>
      <c r="BG307">
        <v>12.8</v>
      </c>
      <c r="BH307">
        <v>106</v>
      </c>
      <c r="BI307">
        <v>11.8</v>
      </c>
      <c r="BJ307">
        <v>63.9</v>
      </c>
      <c r="BL307">
        <v>48.9</v>
      </c>
      <c r="BM307">
        <v>16.399999999999999</v>
      </c>
      <c r="BO307">
        <v>6.45</v>
      </c>
      <c r="BP307">
        <v>0.78</v>
      </c>
      <c r="BQ307">
        <v>0.35</v>
      </c>
      <c r="BT307">
        <v>0.5</v>
      </c>
      <c r="BU307">
        <v>15.6</v>
      </c>
      <c r="BV307">
        <v>1.21</v>
      </c>
    </row>
    <row r="308" spans="1:74" x14ac:dyDescent="0.3">
      <c r="A308" t="s">
        <v>356</v>
      </c>
      <c r="B308">
        <v>29.239000000000001</v>
      </c>
      <c r="C308">
        <v>92.697000000000003</v>
      </c>
      <c r="D308" t="s">
        <v>502</v>
      </c>
      <c r="E308">
        <v>50.2</v>
      </c>
      <c r="H308">
        <v>67.849999999999994</v>
      </c>
      <c r="I308">
        <v>0.4</v>
      </c>
      <c r="J308">
        <v>15.31</v>
      </c>
      <c r="K308">
        <v>3.5362140000000002</v>
      </c>
      <c r="L308">
        <v>3.49</v>
      </c>
      <c r="M308">
        <v>1.63</v>
      </c>
      <c r="N308">
        <v>7.0000000000000007E-2</v>
      </c>
      <c r="O308">
        <v>3.44</v>
      </c>
      <c r="P308">
        <v>3.62</v>
      </c>
      <c r="Q308">
        <v>0.12</v>
      </c>
      <c r="R308">
        <v>9.3000000000000007</v>
      </c>
      <c r="S308">
        <v>6.98</v>
      </c>
      <c r="T308">
        <v>100</v>
      </c>
      <c r="U308">
        <v>486</v>
      </c>
      <c r="V308">
        <v>12.9</v>
      </c>
      <c r="W308">
        <v>65</v>
      </c>
      <c r="X308">
        <v>5.04</v>
      </c>
      <c r="Y308">
        <v>631</v>
      </c>
      <c r="Z308">
        <v>37.4</v>
      </c>
      <c r="AA308">
        <v>66.900000000000006</v>
      </c>
      <c r="AB308">
        <v>6.82</v>
      </c>
      <c r="AC308">
        <v>23</v>
      </c>
      <c r="AD308">
        <v>3.5</v>
      </c>
      <c r="AE308">
        <v>0.73</v>
      </c>
      <c r="AF308">
        <v>2.82</v>
      </c>
      <c r="AG308">
        <v>0.39</v>
      </c>
      <c r="AH308">
        <v>2.1800000000000002</v>
      </c>
      <c r="AI308">
        <v>1.2</v>
      </c>
      <c r="AJ308">
        <v>1.23</v>
      </c>
      <c r="AK308">
        <v>0.19</v>
      </c>
      <c r="AL308">
        <v>1.94</v>
      </c>
      <c r="AM308">
        <v>13.1</v>
      </c>
      <c r="AP308">
        <v>0.20576131687242799</v>
      </c>
      <c r="AQ308" t="s">
        <v>140</v>
      </c>
      <c r="AR308" t="s">
        <v>469</v>
      </c>
      <c r="AS308" t="s">
        <v>503</v>
      </c>
      <c r="AX308">
        <v>50.2</v>
      </c>
      <c r="AY308">
        <v>1.9</v>
      </c>
      <c r="BB308">
        <v>8.8000000000000007</v>
      </c>
      <c r="BD308">
        <v>3.93</v>
      </c>
      <c r="BF308">
        <v>99.466213999999994</v>
      </c>
      <c r="BG308">
        <v>7.43</v>
      </c>
      <c r="BH308">
        <v>72.2</v>
      </c>
      <c r="BI308">
        <v>9.94</v>
      </c>
      <c r="BJ308">
        <v>20.9</v>
      </c>
      <c r="BL308">
        <v>51.6</v>
      </c>
      <c r="BM308">
        <v>16.3</v>
      </c>
      <c r="BO308">
        <v>5.15</v>
      </c>
      <c r="BP308">
        <v>0.44</v>
      </c>
      <c r="BQ308">
        <v>0.17</v>
      </c>
      <c r="BT308">
        <v>0.43</v>
      </c>
      <c r="BU308">
        <v>25.7</v>
      </c>
      <c r="BV308">
        <v>2.0099999999999998</v>
      </c>
    </row>
    <row r="309" spans="1:74" x14ac:dyDescent="0.3">
      <c r="A309" t="s">
        <v>421</v>
      </c>
      <c r="B309">
        <v>29.637</v>
      </c>
      <c r="C309">
        <v>91.164000000000001</v>
      </c>
      <c r="D309" t="s">
        <v>504</v>
      </c>
      <c r="E309">
        <v>64.5</v>
      </c>
      <c r="H309">
        <v>66.354879999999994</v>
      </c>
      <c r="I309">
        <v>0.56000000000000005</v>
      </c>
      <c r="J309">
        <v>15.31387</v>
      </c>
      <c r="K309">
        <v>4.2231195204</v>
      </c>
      <c r="L309">
        <v>4.3796299999999997</v>
      </c>
      <c r="M309">
        <v>1.97</v>
      </c>
      <c r="N309">
        <v>0.06</v>
      </c>
      <c r="O309">
        <v>2.8</v>
      </c>
      <c r="P309">
        <v>3.12</v>
      </c>
      <c r="Q309">
        <v>0.13</v>
      </c>
      <c r="R309">
        <v>20.56934</v>
      </c>
      <c r="S309">
        <v>10.07699</v>
      </c>
      <c r="T309">
        <v>89.896249999999995</v>
      </c>
      <c r="U309">
        <v>337.88839999999999</v>
      </c>
      <c r="V309">
        <v>23.10446</v>
      </c>
      <c r="W309">
        <v>128.59469999999999</v>
      </c>
      <c r="X309">
        <v>5.8042680000000004</v>
      </c>
      <c r="Y309">
        <v>617.40740000000005</v>
      </c>
      <c r="Z309">
        <v>19.089220000000001</v>
      </c>
      <c r="AA309">
        <v>39.671280000000003</v>
      </c>
      <c r="AB309">
        <v>4.7624329999999997</v>
      </c>
      <c r="AC309">
        <v>18.85642</v>
      </c>
      <c r="AD309">
        <v>4.1677439999999999</v>
      </c>
      <c r="AE309">
        <v>0.947631</v>
      </c>
      <c r="AF309">
        <v>4.0507730000000004</v>
      </c>
      <c r="AG309">
        <v>0.66561800000000004</v>
      </c>
      <c r="AH309">
        <v>3.9312369999999999</v>
      </c>
      <c r="AI309">
        <v>2.3049499999999998</v>
      </c>
      <c r="AJ309">
        <v>2.3088630000000001</v>
      </c>
      <c r="AK309">
        <v>0.37035899999999999</v>
      </c>
      <c r="AL309">
        <v>3.980896</v>
      </c>
      <c r="AM309">
        <v>9.4693959999999997</v>
      </c>
      <c r="AP309">
        <v>0.2660530814316206</v>
      </c>
      <c r="AX309">
        <v>64.5</v>
      </c>
      <c r="AY309">
        <v>2.2999999999999998</v>
      </c>
      <c r="BD309">
        <v>4.6933980000000002</v>
      </c>
      <c r="BF309">
        <v>98.9114995204</v>
      </c>
      <c r="BG309">
        <v>12.76221</v>
      </c>
      <c r="BH309">
        <v>106.1023</v>
      </c>
      <c r="BI309">
        <v>11.750109999999999</v>
      </c>
      <c r="BJ309">
        <v>63.885919999999999</v>
      </c>
      <c r="BL309">
        <v>48.857469999999999</v>
      </c>
      <c r="BM309">
        <v>16.378150000000002</v>
      </c>
      <c r="BO309">
        <v>6.4477710000000004</v>
      </c>
      <c r="BP309">
        <v>0.78444800000000003</v>
      </c>
      <c r="BQ309">
        <v>0.34575899999999998</v>
      </c>
      <c r="BT309">
        <v>0.50493200000000005</v>
      </c>
      <c r="BU309">
        <v>15.60098</v>
      </c>
      <c r="BV309">
        <v>1.207835</v>
      </c>
    </row>
    <row r="310" spans="1:74" x14ac:dyDescent="0.3">
      <c r="A310" t="s">
        <v>421</v>
      </c>
      <c r="B310">
        <v>29.709</v>
      </c>
      <c r="C310">
        <v>92.2</v>
      </c>
      <c r="D310" t="s">
        <v>505</v>
      </c>
      <c r="E310">
        <v>68.3</v>
      </c>
      <c r="H310">
        <v>65.579089999999994</v>
      </c>
      <c r="I310">
        <v>0.52</v>
      </c>
      <c r="J310">
        <v>16.20551</v>
      </c>
      <c r="K310">
        <v>3.9256393418000002</v>
      </c>
      <c r="L310">
        <v>4.2574069999999997</v>
      </c>
      <c r="M310">
        <v>1.91</v>
      </c>
      <c r="N310">
        <v>7.0000000000000007E-2</v>
      </c>
      <c r="O310">
        <v>2.52</v>
      </c>
      <c r="P310">
        <v>3.83</v>
      </c>
      <c r="Q310">
        <v>0.16</v>
      </c>
      <c r="R310">
        <v>24.164470000000001</v>
      </c>
      <c r="S310">
        <v>13.209429999999999</v>
      </c>
      <c r="T310">
        <v>71.751279999999994</v>
      </c>
      <c r="U310">
        <v>553.43870000000004</v>
      </c>
      <c r="V310">
        <v>13.94937</v>
      </c>
      <c r="W310">
        <v>87.568209999999993</v>
      </c>
      <c r="X310">
        <v>5.9747269999999997</v>
      </c>
      <c r="Y310">
        <v>523.97159999999997</v>
      </c>
      <c r="Z310">
        <v>17.038820000000001</v>
      </c>
      <c r="AA310">
        <v>34.649360000000001</v>
      </c>
      <c r="AB310">
        <v>4.0468299999999999</v>
      </c>
      <c r="AC310">
        <v>15.81522</v>
      </c>
      <c r="AD310">
        <v>3.1114350000000002</v>
      </c>
      <c r="AE310">
        <v>0.894814</v>
      </c>
      <c r="AF310">
        <v>2.7931870000000001</v>
      </c>
      <c r="AG310">
        <v>0.42458699999999999</v>
      </c>
      <c r="AH310">
        <v>2.406396</v>
      </c>
      <c r="AI310">
        <v>1.3938219999999999</v>
      </c>
      <c r="AJ310">
        <v>1.3371850000000001</v>
      </c>
      <c r="AK310">
        <v>0.22440099999999999</v>
      </c>
      <c r="AL310">
        <v>2.5554600000000001</v>
      </c>
      <c r="AM310">
        <v>7.748513</v>
      </c>
      <c r="AP310">
        <v>0.12964630048458839</v>
      </c>
      <c r="AQ310" t="s">
        <v>140</v>
      </c>
      <c r="AR310" t="s">
        <v>469</v>
      </c>
      <c r="AS310" t="s">
        <v>506</v>
      </c>
      <c r="AX310">
        <v>68.3</v>
      </c>
      <c r="AY310">
        <v>0.8</v>
      </c>
      <c r="BB310">
        <v>9.6999999999999993</v>
      </c>
      <c r="BD310">
        <v>4.3627909999999996</v>
      </c>
      <c r="BF310">
        <v>98.977646341799968</v>
      </c>
      <c r="BG310">
        <v>9.1567190000000007</v>
      </c>
      <c r="BH310">
        <v>95.188069999999996</v>
      </c>
      <c r="BI310">
        <v>11.83868</v>
      </c>
      <c r="BJ310">
        <v>8.3637739999999994</v>
      </c>
      <c r="BL310">
        <v>52.3658</v>
      </c>
      <c r="BM310">
        <v>17.790150000000001</v>
      </c>
      <c r="BO310">
        <v>2.6732589999999998</v>
      </c>
      <c r="BP310">
        <v>0.46040500000000001</v>
      </c>
      <c r="BQ310">
        <v>0.19040799999999999</v>
      </c>
      <c r="BT310">
        <v>0.513903</v>
      </c>
      <c r="BU310">
        <v>11.203620000000001</v>
      </c>
      <c r="BV310">
        <v>1.218148</v>
      </c>
    </row>
    <row r="311" spans="1:74" x14ac:dyDescent="0.3">
      <c r="A311" t="s">
        <v>507</v>
      </c>
      <c r="B311">
        <v>29.577000000000002</v>
      </c>
      <c r="C311">
        <v>94.463999999999999</v>
      </c>
      <c r="D311" t="s">
        <v>508</v>
      </c>
      <c r="E311">
        <v>26.7</v>
      </c>
      <c r="H311">
        <v>67.37</v>
      </c>
      <c r="I311">
        <v>0.54</v>
      </c>
      <c r="J311">
        <v>17.010000000000002</v>
      </c>
      <c r="K311">
        <v>3.113308</v>
      </c>
      <c r="L311">
        <v>3.25</v>
      </c>
      <c r="M311">
        <v>1.05</v>
      </c>
      <c r="N311">
        <v>0.04</v>
      </c>
      <c r="O311">
        <v>2.48</v>
      </c>
      <c r="P311">
        <v>4.04</v>
      </c>
      <c r="Q311">
        <v>0.24</v>
      </c>
      <c r="T311">
        <v>95.7</v>
      </c>
      <c r="U311">
        <v>758</v>
      </c>
      <c r="V311">
        <v>18.100000000000001</v>
      </c>
      <c r="W311">
        <v>120</v>
      </c>
      <c r="X311">
        <v>8.82</v>
      </c>
      <c r="Y311">
        <v>543</v>
      </c>
      <c r="Z311">
        <v>52.7</v>
      </c>
      <c r="AA311">
        <v>101</v>
      </c>
      <c r="AB311">
        <v>11.7</v>
      </c>
      <c r="AC311">
        <v>42.1</v>
      </c>
      <c r="AD311">
        <v>6.48</v>
      </c>
      <c r="AE311">
        <v>1.36</v>
      </c>
      <c r="AF311">
        <v>4.3899999999999997</v>
      </c>
      <c r="AG311">
        <v>0.59</v>
      </c>
      <c r="AH311">
        <v>3.17</v>
      </c>
      <c r="AI311">
        <v>1.73</v>
      </c>
      <c r="AJ311">
        <v>1.46</v>
      </c>
      <c r="AK311">
        <v>0.2</v>
      </c>
      <c r="AL311">
        <v>2.92</v>
      </c>
      <c r="AM311">
        <v>13.8</v>
      </c>
      <c r="AP311">
        <v>0.12625329815303429</v>
      </c>
      <c r="AQ311" t="s">
        <v>323</v>
      </c>
      <c r="AR311" t="s">
        <v>469</v>
      </c>
      <c r="AS311" t="s">
        <v>509</v>
      </c>
      <c r="AX311">
        <v>26.7</v>
      </c>
      <c r="AY311">
        <v>0.8</v>
      </c>
      <c r="BB311">
        <v>3.4</v>
      </c>
      <c r="BD311">
        <v>3.46</v>
      </c>
      <c r="BF311">
        <v>99.133308000000028</v>
      </c>
      <c r="BO311">
        <v>2.48</v>
      </c>
      <c r="BP311">
        <v>0.61</v>
      </c>
      <c r="BQ311">
        <v>0.24</v>
      </c>
      <c r="BT311">
        <v>0.6</v>
      </c>
      <c r="BU311">
        <v>19.899999999999999</v>
      </c>
      <c r="BV311">
        <v>1.46</v>
      </c>
    </row>
    <row r="312" spans="1:74" x14ac:dyDescent="0.3">
      <c r="A312" t="s">
        <v>507</v>
      </c>
      <c r="B312">
        <v>29.562000000000001</v>
      </c>
      <c r="C312">
        <v>94.575999999999993</v>
      </c>
      <c r="D312" t="s">
        <v>510</v>
      </c>
      <c r="E312">
        <v>26</v>
      </c>
      <c r="H312">
        <v>67.66</v>
      </c>
      <c r="I312">
        <v>0.52</v>
      </c>
      <c r="J312">
        <v>16.670000000000002</v>
      </c>
      <c r="K312">
        <v>3.0413239999999999</v>
      </c>
      <c r="L312">
        <v>3.51</v>
      </c>
      <c r="M312">
        <v>1.05</v>
      </c>
      <c r="N312">
        <v>0.03</v>
      </c>
      <c r="O312">
        <v>2.08</v>
      </c>
      <c r="P312">
        <v>4.2300000000000004</v>
      </c>
      <c r="Q312">
        <v>0.27</v>
      </c>
      <c r="T312">
        <v>93.8</v>
      </c>
      <c r="U312">
        <v>722</v>
      </c>
      <c r="V312">
        <v>20.7</v>
      </c>
      <c r="W312">
        <v>137</v>
      </c>
      <c r="X312">
        <v>9.65</v>
      </c>
      <c r="Y312">
        <v>386</v>
      </c>
      <c r="Z312">
        <v>41.7</v>
      </c>
      <c r="AA312">
        <v>81.2</v>
      </c>
      <c r="AB312">
        <v>9.36</v>
      </c>
      <c r="AC312">
        <v>34.6</v>
      </c>
      <c r="AD312">
        <v>5.78</v>
      </c>
      <c r="AE312">
        <v>1.25</v>
      </c>
      <c r="AF312">
        <v>4.5199999999999996</v>
      </c>
      <c r="AG312">
        <v>0.7</v>
      </c>
      <c r="AH312">
        <v>4.07</v>
      </c>
      <c r="AI312">
        <v>1.61</v>
      </c>
      <c r="AJ312">
        <v>0.79</v>
      </c>
      <c r="AK312">
        <v>8.4000000000000005E-2</v>
      </c>
      <c r="AL312">
        <v>3.54</v>
      </c>
      <c r="AM312">
        <v>9.44</v>
      </c>
      <c r="AP312">
        <v>0.1299168975069252</v>
      </c>
      <c r="AQ312" t="s">
        <v>140</v>
      </c>
      <c r="AR312" t="s">
        <v>469</v>
      </c>
      <c r="AS312" t="s">
        <v>511</v>
      </c>
      <c r="AX312">
        <v>26</v>
      </c>
      <c r="BD312">
        <v>3.38</v>
      </c>
      <c r="BF312">
        <v>99.061323999999999</v>
      </c>
      <c r="BO312">
        <v>2.66</v>
      </c>
      <c r="BP312">
        <v>0.7</v>
      </c>
      <c r="BQ312">
        <v>0.18</v>
      </c>
      <c r="BT312">
        <v>0.64</v>
      </c>
      <c r="BU312">
        <v>22.7</v>
      </c>
      <c r="BV312">
        <v>1.57</v>
      </c>
    </row>
    <row r="313" spans="1:74" x14ac:dyDescent="0.3">
      <c r="A313" t="s">
        <v>507</v>
      </c>
      <c r="B313">
        <v>29.462</v>
      </c>
      <c r="C313">
        <v>94.424999999999997</v>
      </c>
      <c r="D313" t="s">
        <v>512</v>
      </c>
      <c r="E313">
        <v>57.9</v>
      </c>
      <c r="H313">
        <v>67.650000000000006</v>
      </c>
      <c r="I313">
        <v>0.69</v>
      </c>
      <c r="J313">
        <v>14.92</v>
      </c>
      <c r="K313">
        <v>4.7329480000000004</v>
      </c>
      <c r="L313">
        <v>3.42</v>
      </c>
      <c r="M313">
        <v>2.11</v>
      </c>
      <c r="N313">
        <v>0.03</v>
      </c>
      <c r="O313">
        <v>2.29</v>
      </c>
      <c r="P313">
        <v>3.02</v>
      </c>
      <c r="Q313">
        <v>0.15</v>
      </c>
      <c r="T313">
        <v>103</v>
      </c>
      <c r="U313">
        <v>320</v>
      </c>
      <c r="V313">
        <v>10.199999999999999</v>
      </c>
      <c r="W313">
        <v>63.6</v>
      </c>
      <c r="X313">
        <v>9.01</v>
      </c>
      <c r="Y313">
        <v>372</v>
      </c>
      <c r="Z313">
        <v>22.9</v>
      </c>
      <c r="AA313">
        <v>46.7</v>
      </c>
      <c r="AB313">
        <v>5.64</v>
      </c>
      <c r="AC313">
        <v>22.6</v>
      </c>
      <c r="AD313">
        <v>4.66</v>
      </c>
      <c r="AE313">
        <v>1.19</v>
      </c>
      <c r="AF313">
        <v>4.05</v>
      </c>
      <c r="AG313">
        <v>0.52</v>
      </c>
      <c r="AH313">
        <v>2.48</v>
      </c>
      <c r="AI313">
        <v>0.85</v>
      </c>
      <c r="AJ313">
        <v>0.53</v>
      </c>
      <c r="AK313">
        <v>0.08</v>
      </c>
      <c r="AL313">
        <v>1.8</v>
      </c>
      <c r="AM313">
        <v>7.38</v>
      </c>
      <c r="AP313">
        <v>0.32187500000000002</v>
      </c>
      <c r="AQ313" t="s">
        <v>513</v>
      </c>
      <c r="AR313" t="s">
        <v>469</v>
      </c>
      <c r="AS313" t="s">
        <v>514</v>
      </c>
      <c r="AX313">
        <v>57.9</v>
      </c>
      <c r="AY313">
        <v>1.1000000000000001</v>
      </c>
      <c r="BB313">
        <v>-5.6</v>
      </c>
      <c r="BD313">
        <v>5.26</v>
      </c>
      <c r="BF313">
        <v>99.012948000000023</v>
      </c>
      <c r="BO313">
        <v>2.2000000000000002</v>
      </c>
      <c r="BP313">
        <v>0.38</v>
      </c>
      <c r="BQ313">
        <v>0.1</v>
      </c>
      <c r="BT313">
        <v>0.64</v>
      </c>
      <c r="BU313">
        <v>14.6</v>
      </c>
      <c r="BV313">
        <v>0.69</v>
      </c>
    </row>
    <row r="314" spans="1:74" x14ac:dyDescent="0.3">
      <c r="A314" t="s">
        <v>410</v>
      </c>
      <c r="B314">
        <v>29.281099999999999</v>
      </c>
      <c r="C314">
        <v>91.877200000000002</v>
      </c>
      <c r="D314" t="s">
        <v>515</v>
      </c>
      <c r="E314">
        <v>92</v>
      </c>
      <c r="H314">
        <v>66.819999999999993</v>
      </c>
      <c r="I314">
        <v>0.49</v>
      </c>
      <c r="J314">
        <v>15.26</v>
      </c>
      <c r="K314">
        <v>2.9603419999999998</v>
      </c>
      <c r="L314">
        <v>3.56</v>
      </c>
      <c r="M314">
        <v>2.11</v>
      </c>
      <c r="N314">
        <v>0.05</v>
      </c>
      <c r="O314">
        <v>3.53</v>
      </c>
      <c r="P314">
        <v>3.72</v>
      </c>
      <c r="Q314">
        <v>0.18</v>
      </c>
      <c r="R314">
        <v>36.6</v>
      </c>
      <c r="S314">
        <v>22.9</v>
      </c>
      <c r="T314">
        <v>84.9</v>
      </c>
      <c r="U314">
        <v>957</v>
      </c>
      <c r="V314">
        <v>8.06</v>
      </c>
      <c r="W314">
        <v>92</v>
      </c>
      <c r="X314">
        <v>5.27</v>
      </c>
      <c r="Y314">
        <v>767</v>
      </c>
      <c r="Z314">
        <v>28.3</v>
      </c>
      <c r="AA314">
        <v>52.4</v>
      </c>
      <c r="AB314">
        <v>6.07</v>
      </c>
      <c r="AC314">
        <v>21.6</v>
      </c>
      <c r="AD314">
        <v>3.38</v>
      </c>
      <c r="AE314">
        <v>1.01</v>
      </c>
      <c r="AF314">
        <v>2.61</v>
      </c>
      <c r="AG314">
        <v>0.33100000000000002</v>
      </c>
      <c r="AH314">
        <v>1.55</v>
      </c>
      <c r="AI314">
        <v>0.73199999999999998</v>
      </c>
      <c r="AJ314">
        <v>0.67600000000000005</v>
      </c>
      <c r="AK314">
        <v>0.106</v>
      </c>
      <c r="AL314">
        <v>2.52</v>
      </c>
      <c r="AM314">
        <v>7.82</v>
      </c>
      <c r="AP314">
        <v>8.8714733542319749E-2</v>
      </c>
      <c r="AQ314" t="s">
        <v>140</v>
      </c>
      <c r="AR314" t="s">
        <v>469</v>
      </c>
      <c r="AS314" t="s">
        <v>516</v>
      </c>
      <c r="AX314">
        <v>92</v>
      </c>
      <c r="AY314">
        <v>2</v>
      </c>
      <c r="BB314">
        <v>11.055</v>
      </c>
      <c r="BD314">
        <v>3.29</v>
      </c>
      <c r="BF314">
        <v>98.680341999999996</v>
      </c>
      <c r="BG314">
        <v>7</v>
      </c>
      <c r="BH314">
        <v>84.7</v>
      </c>
      <c r="BI314">
        <v>52.8</v>
      </c>
      <c r="BM314">
        <v>16.399999999999999</v>
      </c>
      <c r="BN314">
        <v>1.17</v>
      </c>
      <c r="BO314">
        <v>2.21</v>
      </c>
      <c r="BP314">
        <v>0.28100000000000003</v>
      </c>
      <c r="BQ314">
        <v>0.105</v>
      </c>
      <c r="BT314">
        <v>0.56499999999999995</v>
      </c>
      <c r="BU314">
        <v>10.199999999999999</v>
      </c>
      <c r="BV314">
        <v>2.5099999999999998</v>
      </c>
    </row>
    <row r="315" spans="1:74" x14ac:dyDescent="0.3">
      <c r="A315" t="s">
        <v>129</v>
      </c>
      <c r="B315">
        <v>29.24972</v>
      </c>
      <c r="C315">
        <v>91.908330000000007</v>
      </c>
      <c r="D315" t="s">
        <v>517</v>
      </c>
      <c r="E315">
        <v>31</v>
      </c>
      <c r="H315">
        <v>65.8</v>
      </c>
      <c r="I315">
        <v>0.48</v>
      </c>
      <c r="J315">
        <v>16.22</v>
      </c>
      <c r="K315">
        <v>3.5002219999999999</v>
      </c>
      <c r="L315">
        <v>3.47</v>
      </c>
      <c r="M315">
        <v>1.78</v>
      </c>
      <c r="N315">
        <v>0.05</v>
      </c>
      <c r="O315">
        <v>4.05</v>
      </c>
      <c r="P315">
        <v>3.9</v>
      </c>
      <c r="Q315">
        <v>0.19</v>
      </c>
      <c r="R315">
        <v>30.7</v>
      </c>
      <c r="S315">
        <v>17.600000000000001</v>
      </c>
      <c r="T315">
        <v>126</v>
      </c>
      <c r="U315">
        <v>789</v>
      </c>
      <c r="V315">
        <v>9.82</v>
      </c>
      <c r="W315">
        <v>94.9</v>
      </c>
      <c r="X315">
        <v>12.3</v>
      </c>
      <c r="Y315">
        <v>926</v>
      </c>
      <c r="Z315">
        <v>55.2</v>
      </c>
      <c r="AA315">
        <v>99.2</v>
      </c>
      <c r="AB315">
        <v>10.9</v>
      </c>
      <c r="AC315">
        <v>37.799999999999997</v>
      </c>
      <c r="AD315">
        <v>5.29</v>
      </c>
      <c r="AE315">
        <v>1.22</v>
      </c>
      <c r="AF315">
        <v>3.69</v>
      </c>
      <c r="AG315">
        <v>0.42099999999999999</v>
      </c>
      <c r="AH315">
        <v>1.94</v>
      </c>
      <c r="AI315">
        <v>0.96099999999999997</v>
      </c>
      <c r="AJ315">
        <v>0.86699999999999999</v>
      </c>
      <c r="AK315">
        <v>0.14299999999999999</v>
      </c>
      <c r="AL315">
        <v>2.89</v>
      </c>
      <c r="AM315">
        <v>36.200000000000003</v>
      </c>
      <c r="AP315">
        <v>0.1596958174904943</v>
      </c>
      <c r="AQ315" t="s">
        <v>131</v>
      </c>
      <c r="AR315" t="s">
        <v>76</v>
      </c>
      <c r="AS315" t="s">
        <v>132</v>
      </c>
      <c r="AX315">
        <v>31</v>
      </c>
      <c r="BD315">
        <v>3.89</v>
      </c>
      <c r="BF315">
        <v>99.440221999999991</v>
      </c>
      <c r="BG315">
        <v>6.38</v>
      </c>
      <c r="BH315">
        <v>64.7</v>
      </c>
      <c r="BI315">
        <v>9.94</v>
      </c>
      <c r="BM315">
        <v>16.8</v>
      </c>
      <c r="BO315">
        <v>7.5</v>
      </c>
      <c r="BP315">
        <v>0.34399999999999997</v>
      </c>
      <c r="BQ315">
        <v>0.13300000000000001</v>
      </c>
      <c r="BT315">
        <v>1.1000000000000001</v>
      </c>
      <c r="BU315">
        <v>30.4</v>
      </c>
      <c r="BV315">
        <v>6.12</v>
      </c>
    </row>
    <row r="316" spans="1:74" x14ac:dyDescent="0.3">
      <c r="A316" t="s">
        <v>129</v>
      </c>
      <c r="B316">
        <v>29.25</v>
      </c>
      <c r="C316">
        <v>91.908060000000006</v>
      </c>
      <c r="D316" t="s">
        <v>518</v>
      </c>
      <c r="E316">
        <v>31</v>
      </c>
      <c r="H316">
        <v>65.11</v>
      </c>
      <c r="I316">
        <v>0.52</v>
      </c>
      <c r="J316">
        <v>15.81</v>
      </c>
      <c r="K316">
        <v>3.833148</v>
      </c>
      <c r="L316">
        <v>3.65</v>
      </c>
      <c r="M316">
        <v>2.0499999999999998</v>
      </c>
      <c r="N316">
        <v>0.06</v>
      </c>
      <c r="O316">
        <v>3.63</v>
      </c>
      <c r="P316">
        <v>3.85</v>
      </c>
      <c r="Q316">
        <v>0.22</v>
      </c>
      <c r="R316">
        <v>26.1</v>
      </c>
      <c r="S316">
        <v>16.2</v>
      </c>
      <c r="T316">
        <v>130</v>
      </c>
      <c r="U316">
        <v>867</v>
      </c>
      <c r="V316">
        <v>9.7100000000000009</v>
      </c>
      <c r="W316">
        <v>127</v>
      </c>
      <c r="X316">
        <v>10.8</v>
      </c>
      <c r="Y316">
        <v>1221</v>
      </c>
      <c r="Z316">
        <v>51</v>
      </c>
      <c r="AA316">
        <v>90.1</v>
      </c>
      <c r="AB316">
        <v>10.1</v>
      </c>
      <c r="AC316">
        <v>36.1</v>
      </c>
      <c r="AD316">
        <v>5.21</v>
      </c>
      <c r="AE316">
        <v>1.23</v>
      </c>
      <c r="AF316">
        <v>3.55</v>
      </c>
      <c r="AG316">
        <v>0.41699999999999998</v>
      </c>
      <c r="AH316">
        <v>1.95</v>
      </c>
      <c r="AI316">
        <v>0.95299999999999996</v>
      </c>
      <c r="AJ316">
        <v>0.86399999999999999</v>
      </c>
      <c r="AK316">
        <v>0.14199999999999999</v>
      </c>
      <c r="AL316">
        <v>3.58</v>
      </c>
      <c r="AM316">
        <v>33.5</v>
      </c>
      <c r="AP316">
        <v>0.1499423298731257</v>
      </c>
      <c r="AQ316" t="s">
        <v>131</v>
      </c>
      <c r="AR316" t="s">
        <v>76</v>
      </c>
      <c r="AS316" t="s">
        <v>132</v>
      </c>
      <c r="AX316">
        <v>31</v>
      </c>
      <c r="BD316">
        <v>4.26</v>
      </c>
      <c r="BF316">
        <v>98.733147999999986</v>
      </c>
      <c r="BG316">
        <v>5.63</v>
      </c>
      <c r="BH316">
        <v>59.2</v>
      </c>
      <c r="BI316">
        <v>8.5299999999999994</v>
      </c>
      <c r="BM316">
        <v>15.9</v>
      </c>
      <c r="BO316">
        <v>8.81</v>
      </c>
      <c r="BP316">
        <v>0.34799999999999998</v>
      </c>
      <c r="BQ316">
        <v>0.13600000000000001</v>
      </c>
      <c r="BT316">
        <v>1.03</v>
      </c>
      <c r="BU316">
        <v>25.8</v>
      </c>
      <c r="BV316">
        <v>3.9</v>
      </c>
    </row>
    <row r="317" spans="1:74" x14ac:dyDescent="0.3">
      <c r="A317" t="s">
        <v>129</v>
      </c>
      <c r="B317">
        <v>29.265830000000001</v>
      </c>
      <c r="C317">
        <v>91.821389999999994</v>
      </c>
      <c r="D317" t="s">
        <v>519</v>
      </c>
      <c r="E317">
        <v>62</v>
      </c>
      <c r="H317">
        <v>66.39</v>
      </c>
      <c r="I317">
        <v>0.4</v>
      </c>
      <c r="J317">
        <v>15.66</v>
      </c>
      <c r="K317">
        <v>3.8601420000000002</v>
      </c>
      <c r="L317">
        <v>3.89</v>
      </c>
      <c r="M317">
        <v>1.61</v>
      </c>
      <c r="N317">
        <v>0.08</v>
      </c>
      <c r="O317">
        <v>3.26</v>
      </c>
      <c r="P317">
        <v>3.27</v>
      </c>
      <c r="Q317">
        <v>0.09</v>
      </c>
      <c r="R317">
        <v>12.6</v>
      </c>
      <c r="S317">
        <v>5.99</v>
      </c>
      <c r="T317">
        <v>75</v>
      </c>
      <c r="U317">
        <v>383</v>
      </c>
      <c r="V317">
        <v>12.9</v>
      </c>
      <c r="W317">
        <v>92.2</v>
      </c>
      <c r="X317">
        <v>4.4400000000000004</v>
      </c>
      <c r="Y317">
        <v>472</v>
      </c>
      <c r="Z317">
        <v>16.600000000000001</v>
      </c>
      <c r="AA317">
        <v>32.299999999999997</v>
      </c>
      <c r="AB317">
        <v>3.94</v>
      </c>
      <c r="AC317">
        <v>14.6</v>
      </c>
      <c r="AD317">
        <v>2.67</v>
      </c>
      <c r="AE317">
        <v>0.71599999999999997</v>
      </c>
      <c r="AF317">
        <v>2.35</v>
      </c>
      <c r="AG317">
        <v>0.39500000000000002</v>
      </c>
      <c r="AH317">
        <v>2.39</v>
      </c>
      <c r="AI317">
        <v>1.45</v>
      </c>
      <c r="AJ317">
        <v>1.54</v>
      </c>
      <c r="AK317">
        <v>0.253</v>
      </c>
      <c r="AL317">
        <v>3.05</v>
      </c>
      <c r="AM317">
        <v>8.27</v>
      </c>
      <c r="AP317">
        <v>0.195822454308094</v>
      </c>
      <c r="AQ317" t="s">
        <v>140</v>
      </c>
      <c r="AR317" t="s">
        <v>76</v>
      </c>
      <c r="AS317" t="s">
        <v>141</v>
      </c>
      <c r="AX317">
        <v>62</v>
      </c>
      <c r="BD317">
        <v>4.29</v>
      </c>
      <c r="BF317">
        <v>98.510142000000002</v>
      </c>
      <c r="BG317">
        <v>8.49</v>
      </c>
      <c r="BH317">
        <v>65.5</v>
      </c>
      <c r="BI317">
        <v>9.4499999999999993</v>
      </c>
      <c r="BM317">
        <v>14</v>
      </c>
      <c r="BO317">
        <v>3.96</v>
      </c>
      <c r="BP317">
        <v>0.48899999999999999</v>
      </c>
      <c r="BQ317">
        <v>0.23400000000000001</v>
      </c>
      <c r="BT317">
        <v>0.42799999999999999</v>
      </c>
      <c r="BU317">
        <v>12.6</v>
      </c>
      <c r="BV317">
        <v>1.82</v>
      </c>
    </row>
    <row r="318" spans="1:74" x14ac:dyDescent="0.3">
      <c r="A318" t="s">
        <v>129</v>
      </c>
      <c r="B318">
        <v>29.265830000000001</v>
      </c>
      <c r="C318">
        <v>91.821389999999994</v>
      </c>
      <c r="D318" t="s">
        <v>520</v>
      </c>
      <c r="E318">
        <v>62</v>
      </c>
      <c r="H318">
        <v>66.37</v>
      </c>
      <c r="I318">
        <v>0.41</v>
      </c>
      <c r="J318">
        <v>15.47</v>
      </c>
      <c r="K318">
        <v>4.0311040000000009</v>
      </c>
      <c r="L318">
        <v>3.68</v>
      </c>
      <c r="M318">
        <v>1.68</v>
      </c>
      <c r="N318">
        <v>0.08</v>
      </c>
      <c r="O318">
        <v>3.73</v>
      </c>
      <c r="P318">
        <v>3.19</v>
      </c>
      <c r="Q318">
        <v>0.09</v>
      </c>
      <c r="R318">
        <v>12.7</v>
      </c>
      <c r="S318">
        <v>5.7</v>
      </c>
      <c r="T318">
        <v>80.3</v>
      </c>
      <c r="U318">
        <v>382</v>
      </c>
      <c r="V318">
        <v>13</v>
      </c>
      <c r="W318">
        <v>77.900000000000006</v>
      </c>
      <c r="X318">
        <v>3.86</v>
      </c>
      <c r="Y318">
        <v>495</v>
      </c>
      <c r="Z318">
        <v>10.7</v>
      </c>
      <c r="AA318">
        <v>22.6</v>
      </c>
      <c r="AB318">
        <v>3.03</v>
      </c>
      <c r="AC318">
        <v>12.4</v>
      </c>
      <c r="AD318">
        <v>2.4900000000000002</v>
      </c>
      <c r="AE318">
        <v>0.69199999999999995</v>
      </c>
      <c r="AF318">
        <v>2.2000000000000002</v>
      </c>
      <c r="AG318">
        <v>0.379</v>
      </c>
      <c r="AH318">
        <v>2.3199999999999998</v>
      </c>
      <c r="AI318">
        <v>1.39</v>
      </c>
      <c r="AJ318">
        <v>1.5</v>
      </c>
      <c r="AK318">
        <v>0.24199999999999999</v>
      </c>
      <c r="AL318">
        <v>2.54</v>
      </c>
      <c r="AM318">
        <v>7.02</v>
      </c>
      <c r="AP318">
        <v>0.21020942408376961</v>
      </c>
      <c r="AQ318" t="s">
        <v>140</v>
      </c>
      <c r="AR318" t="s">
        <v>76</v>
      </c>
      <c r="AS318" t="s">
        <v>141</v>
      </c>
      <c r="AX318">
        <v>62</v>
      </c>
      <c r="BD318">
        <v>4.4800000000000004</v>
      </c>
      <c r="BF318">
        <v>98.731104000000016</v>
      </c>
      <c r="BG318">
        <v>8.8800000000000008</v>
      </c>
      <c r="BH318">
        <v>69.900000000000006</v>
      </c>
      <c r="BI318">
        <v>9.9700000000000006</v>
      </c>
      <c r="BM318">
        <v>14.4</v>
      </c>
      <c r="BO318">
        <v>4.2</v>
      </c>
      <c r="BP318">
        <v>0.48</v>
      </c>
      <c r="BQ318">
        <v>0.22500000000000001</v>
      </c>
      <c r="BT318">
        <v>0.38700000000000001</v>
      </c>
      <c r="BU318">
        <v>12.9</v>
      </c>
      <c r="BV318">
        <v>1.84</v>
      </c>
    </row>
    <row r="319" spans="1:74" x14ac:dyDescent="0.3">
      <c r="A319" t="s">
        <v>129</v>
      </c>
      <c r="B319">
        <v>29.265000000000001</v>
      </c>
      <c r="C319">
        <v>91.819720000000004</v>
      </c>
      <c r="D319" t="s">
        <v>521</v>
      </c>
      <c r="E319">
        <v>62</v>
      </c>
      <c r="H319">
        <v>67.39</v>
      </c>
      <c r="I319">
        <v>0.4</v>
      </c>
      <c r="J319">
        <v>14.8</v>
      </c>
      <c r="K319">
        <v>4.3910239999999998</v>
      </c>
      <c r="L319">
        <v>3.17</v>
      </c>
      <c r="M319">
        <v>1.53</v>
      </c>
      <c r="N319">
        <v>0.08</v>
      </c>
      <c r="O319">
        <v>4.0199999999999996</v>
      </c>
      <c r="P319">
        <v>3.06</v>
      </c>
      <c r="Q319">
        <v>0.08</v>
      </c>
      <c r="R319">
        <v>16.899999999999999</v>
      </c>
      <c r="S319">
        <v>7.38</v>
      </c>
      <c r="T319">
        <v>84.6</v>
      </c>
      <c r="U319">
        <v>315</v>
      </c>
      <c r="V319">
        <v>11.5</v>
      </c>
      <c r="W319">
        <v>83.4</v>
      </c>
      <c r="X319">
        <v>4.13</v>
      </c>
      <c r="Y319">
        <v>438</v>
      </c>
      <c r="Z319">
        <v>19.100000000000001</v>
      </c>
      <c r="AA319">
        <v>35.299999999999997</v>
      </c>
      <c r="AB319">
        <v>3.97</v>
      </c>
      <c r="AC319">
        <v>14.3</v>
      </c>
      <c r="AD319">
        <v>2.46</v>
      </c>
      <c r="AE319">
        <v>0.63300000000000001</v>
      </c>
      <c r="AF319">
        <v>2.12</v>
      </c>
      <c r="AG319">
        <v>0.34399999999999997</v>
      </c>
      <c r="AH319">
        <v>2.0299999999999998</v>
      </c>
      <c r="AI319">
        <v>1.25</v>
      </c>
      <c r="AJ319">
        <v>1.38</v>
      </c>
      <c r="AK319">
        <v>0.23300000000000001</v>
      </c>
      <c r="AL319">
        <v>2.95</v>
      </c>
      <c r="AM319">
        <v>11.2</v>
      </c>
      <c r="AP319">
        <v>0.26857142857142863</v>
      </c>
      <c r="AQ319" t="s">
        <v>140</v>
      </c>
      <c r="AR319" t="s">
        <v>76</v>
      </c>
      <c r="AS319" t="s">
        <v>141</v>
      </c>
      <c r="AX319">
        <v>62</v>
      </c>
      <c r="BD319">
        <v>4.88</v>
      </c>
      <c r="BF319">
        <v>98.921024000000003</v>
      </c>
      <c r="BG319">
        <v>8.85</v>
      </c>
      <c r="BH319">
        <v>64.8</v>
      </c>
      <c r="BI319">
        <v>8.73</v>
      </c>
      <c r="BM319">
        <v>13</v>
      </c>
      <c r="BO319">
        <v>4.3600000000000003</v>
      </c>
      <c r="BP319">
        <v>0.42399999999999999</v>
      </c>
      <c r="BQ319">
        <v>0.19900000000000001</v>
      </c>
      <c r="BT319">
        <v>0.52200000000000002</v>
      </c>
      <c r="BU319">
        <v>19.2</v>
      </c>
      <c r="BV319">
        <v>2.56</v>
      </c>
    </row>
    <row r="320" spans="1:74" x14ac:dyDescent="0.3">
      <c r="A320" t="s">
        <v>129</v>
      </c>
      <c r="B320">
        <v>29.265000000000001</v>
      </c>
      <c r="C320">
        <v>91.816670000000002</v>
      </c>
      <c r="D320" t="s">
        <v>522</v>
      </c>
      <c r="E320">
        <v>62</v>
      </c>
      <c r="H320">
        <v>65.849999999999994</v>
      </c>
      <c r="I320">
        <v>0.45</v>
      </c>
      <c r="J320">
        <v>16.170000000000002</v>
      </c>
      <c r="K320">
        <v>4.4720060000000004</v>
      </c>
      <c r="L320">
        <v>4.0199999999999996</v>
      </c>
      <c r="M320">
        <v>1.86</v>
      </c>
      <c r="N320">
        <v>0.08</v>
      </c>
      <c r="O320">
        <v>2.94</v>
      </c>
      <c r="P320">
        <v>3.14</v>
      </c>
      <c r="Q320">
        <v>0.09</v>
      </c>
      <c r="R320">
        <v>15.9</v>
      </c>
      <c r="S320">
        <v>7.12</v>
      </c>
      <c r="T320">
        <v>65</v>
      </c>
      <c r="U320">
        <v>377</v>
      </c>
      <c r="V320">
        <v>11</v>
      </c>
      <c r="W320">
        <v>74</v>
      </c>
      <c r="X320">
        <v>3.79</v>
      </c>
      <c r="Y320">
        <v>403</v>
      </c>
      <c r="Z320">
        <v>24.9</v>
      </c>
      <c r="AA320">
        <v>42.6</v>
      </c>
      <c r="AB320">
        <v>4.5199999999999996</v>
      </c>
      <c r="AC320">
        <v>15.1</v>
      </c>
      <c r="AD320">
        <v>2.4</v>
      </c>
      <c r="AE320">
        <v>0.67</v>
      </c>
      <c r="AF320">
        <v>2.14</v>
      </c>
      <c r="AG320">
        <v>0.33200000000000002</v>
      </c>
      <c r="AH320">
        <v>1.89</v>
      </c>
      <c r="AI320">
        <v>1.1599999999999999</v>
      </c>
      <c r="AJ320">
        <v>1.19</v>
      </c>
      <c r="AK320">
        <v>0.20300000000000001</v>
      </c>
      <c r="AL320">
        <v>2.29</v>
      </c>
      <c r="AM320">
        <v>9.1999999999999993</v>
      </c>
      <c r="AP320">
        <v>0.17241379310344829</v>
      </c>
      <c r="AQ320" t="s">
        <v>140</v>
      </c>
      <c r="AR320" t="s">
        <v>76</v>
      </c>
      <c r="AS320" t="s">
        <v>141</v>
      </c>
      <c r="AX320">
        <v>62</v>
      </c>
      <c r="BD320">
        <v>4.97</v>
      </c>
      <c r="BF320">
        <v>99.072005999999988</v>
      </c>
      <c r="BG320">
        <v>8.34</v>
      </c>
      <c r="BH320">
        <v>75.3</v>
      </c>
      <c r="BI320">
        <v>10.3</v>
      </c>
      <c r="BM320">
        <v>14.1</v>
      </c>
      <c r="BO320">
        <v>4.53</v>
      </c>
      <c r="BP320">
        <v>0.38700000000000001</v>
      </c>
      <c r="BQ320">
        <v>0.17</v>
      </c>
      <c r="BT320">
        <v>0.36899999999999999</v>
      </c>
      <c r="BU320">
        <v>11.3</v>
      </c>
      <c r="BV320">
        <v>1.58</v>
      </c>
    </row>
    <row r="321" spans="1:74" x14ac:dyDescent="0.3">
      <c r="A321" t="s">
        <v>129</v>
      </c>
      <c r="B321">
        <v>29.265000000000001</v>
      </c>
      <c r="C321">
        <v>91.816670000000002</v>
      </c>
      <c r="D321" t="s">
        <v>523</v>
      </c>
      <c r="E321">
        <v>62</v>
      </c>
      <c r="H321">
        <v>67.180000000000007</v>
      </c>
      <c r="I321">
        <v>0.42</v>
      </c>
      <c r="J321">
        <v>15.03</v>
      </c>
      <c r="K321">
        <v>4.0131079999999999</v>
      </c>
      <c r="L321">
        <v>3.44</v>
      </c>
      <c r="M321">
        <v>1.73</v>
      </c>
      <c r="N321">
        <v>0.08</v>
      </c>
      <c r="O321">
        <v>3.68</v>
      </c>
      <c r="P321">
        <v>3.02</v>
      </c>
      <c r="Q321">
        <v>0.08</v>
      </c>
      <c r="R321">
        <v>12.4</v>
      </c>
      <c r="S321">
        <v>6.06</v>
      </c>
      <c r="T321">
        <v>78.5</v>
      </c>
      <c r="U321">
        <v>333</v>
      </c>
      <c r="V321">
        <v>11.1</v>
      </c>
      <c r="W321">
        <v>84.5</v>
      </c>
      <c r="X321">
        <v>4.17</v>
      </c>
      <c r="Y321">
        <v>467</v>
      </c>
      <c r="Z321">
        <v>16.3</v>
      </c>
      <c r="AA321">
        <v>30.1</v>
      </c>
      <c r="AB321">
        <v>3.49</v>
      </c>
      <c r="AC321">
        <v>12.6</v>
      </c>
      <c r="AD321">
        <v>2.2400000000000002</v>
      </c>
      <c r="AE321">
        <v>0.627</v>
      </c>
      <c r="AF321">
        <v>1.95</v>
      </c>
      <c r="AG321">
        <v>0.32500000000000001</v>
      </c>
      <c r="AH321">
        <v>1.99</v>
      </c>
      <c r="AI321">
        <v>1.2</v>
      </c>
      <c r="AJ321">
        <v>1.31</v>
      </c>
      <c r="AK321">
        <v>0.22600000000000001</v>
      </c>
      <c r="AL321">
        <v>2.76</v>
      </c>
      <c r="AM321">
        <v>9.73</v>
      </c>
      <c r="AP321">
        <v>0.2357357357357357</v>
      </c>
      <c r="AQ321" t="s">
        <v>140</v>
      </c>
      <c r="AR321" t="s">
        <v>76</v>
      </c>
      <c r="AS321" t="s">
        <v>141</v>
      </c>
      <c r="AX321">
        <v>62</v>
      </c>
      <c r="BD321">
        <v>4.46</v>
      </c>
      <c r="BF321">
        <v>98.673108000000013</v>
      </c>
      <c r="BG321">
        <v>8.5500000000000007</v>
      </c>
      <c r="BH321">
        <v>74.099999999999994</v>
      </c>
      <c r="BI321">
        <v>9.6</v>
      </c>
      <c r="BM321">
        <v>13</v>
      </c>
      <c r="BO321">
        <v>4.57</v>
      </c>
      <c r="BP321">
        <v>0.41099999999999998</v>
      </c>
      <c r="BQ321">
        <v>0.193</v>
      </c>
      <c r="BT321">
        <v>0.50800000000000001</v>
      </c>
      <c r="BU321">
        <v>17.899999999999999</v>
      </c>
      <c r="BV321">
        <v>2.44</v>
      </c>
    </row>
    <row r="322" spans="1:74" x14ac:dyDescent="0.3">
      <c r="A322" t="s">
        <v>129</v>
      </c>
      <c r="B322">
        <v>29.144439999999999</v>
      </c>
      <c r="C322">
        <v>91.433329999999998</v>
      </c>
      <c r="D322" t="s">
        <v>524</v>
      </c>
      <c r="E322">
        <v>91.8</v>
      </c>
      <c r="H322">
        <v>66.61</v>
      </c>
      <c r="I322">
        <v>0.5</v>
      </c>
      <c r="J322">
        <v>15.48</v>
      </c>
      <c r="K322">
        <v>3.122306</v>
      </c>
      <c r="L322">
        <v>3.26</v>
      </c>
      <c r="M322">
        <v>1.81</v>
      </c>
      <c r="N322">
        <v>0.05</v>
      </c>
      <c r="O322">
        <v>3.97</v>
      </c>
      <c r="P322">
        <v>3.66</v>
      </c>
      <c r="Q322">
        <v>0.13</v>
      </c>
      <c r="R322">
        <v>28.5</v>
      </c>
      <c r="S322">
        <v>17.8</v>
      </c>
      <c r="T322">
        <v>129</v>
      </c>
      <c r="U322">
        <v>513</v>
      </c>
      <c r="V322">
        <v>9.68</v>
      </c>
      <c r="W322">
        <v>77.2</v>
      </c>
      <c r="X322">
        <v>5.67</v>
      </c>
      <c r="Y322">
        <v>448</v>
      </c>
      <c r="Z322">
        <v>23.7</v>
      </c>
      <c r="AA322">
        <v>45.3</v>
      </c>
      <c r="AB322">
        <v>5.14</v>
      </c>
      <c r="AC322">
        <v>17</v>
      </c>
      <c r="AD322">
        <v>2.82</v>
      </c>
      <c r="AE322">
        <v>0.79700000000000004</v>
      </c>
      <c r="AF322">
        <v>2.1800000000000002</v>
      </c>
      <c r="AG322">
        <v>0.30599999999999999</v>
      </c>
      <c r="AH322">
        <v>1.61</v>
      </c>
      <c r="AI322">
        <v>0.873</v>
      </c>
      <c r="AJ322">
        <v>0.88400000000000001</v>
      </c>
      <c r="AK322">
        <v>0.14199999999999999</v>
      </c>
      <c r="AL322">
        <v>2.2799999999999998</v>
      </c>
      <c r="AM322">
        <v>12.9</v>
      </c>
      <c r="AP322">
        <v>0.25146198830409361</v>
      </c>
      <c r="AQ322" t="s">
        <v>140</v>
      </c>
      <c r="AR322" t="s">
        <v>76</v>
      </c>
      <c r="AS322" t="s">
        <v>150</v>
      </c>
      <c r="AX322">
        <v>91.8</v>
      </c>
      <c r="BD322">
        <v>3.47</v>
      </c>
      <c r="BF322">
        <v>98.592305999999994</v>
      </c>
      <c r="BG322">
        <v>6.55</v>
      </c>
      <c r="BH322">
        <v>75.599999999999994</v>
      </c>
      <c r="BI322">
        <v>61</v>
      </c>
      <c r="BM322">
        <v>16.2</v>
      </c>
      <c r="BO322">
        <v>4.7300000000000004</v>
      </c>
      <c r="BP322">
        <v>0.31900000000000001</v>
      </c>
      <c r="BQ322">
        <v>0.126</v>
      </c>
      <c r="BT322">
        <v>0.71599999999999997</v>
      </c>
      <c r="BU322">
        <v>11.3</v>
      </c>
      <c r="BV322">
        <v>3.73</v>
      </c>
    </row>
    <row r="323" spans="1:74" x14ac:dyDescent="0.3">
      <c r="A323" t="s">
        <v>129</v>
      </c>
      <c r="B323">
        <v>29.3</v>
      </c>
      <c r="C323">
        <v>91.566389999999998</v>
      </c>
      <c r="D323" t="s">
        <v>525</v>
      </c>
      <c r="E323">
        <v>48</v>
      </c>
      <c r="H323">
        <v>65.86</v>
      </c>
      <c r="I323">
        <v>0.61</v>
      </c>
      <c r="J323">
        <v>15.44</v>
      </c>
      <c r="K323">
        <v>4.1300819999999998</v>
      </c>
      <c r="L323">
        <v>3.52</v>
      </c>
      <c r="M323">
        <v>1.66</v>
      </c>
      <c r="N323">
        <v>0.09</v>
      </c>
      <c r="O323">
        <v>3.64</v>
      </c>
      <c r="P323">
        <v>3.42</v>
      </c>
      <c r="Q323">
        <v>0.14000000000000001</v>
      </c>
      <c r="R323">
        <v>5.49</v>
      </c>
      <c r="S323">
        <v>5.53</v>
      </c>
      <c r="T323">
        <v>104</v>
      </c>
      <c r="U323">
        <v>370</v>
      </c>
      <c r="V323">
        <v>22.8</v>
      </c>
      <c r="W323">
        <v>218</v>
      </c>
      <c r="X323">
        <v>7.33</v>
      </c>
      <c r="Y323">
        <v>543</v>
      </c>
      <c r="Z323">
        <v>22</v>
      </c>
      <c r="AA323">
        <v>48.4</v>
      </c>
      <c r="AB323">
        <v>6.27</v>
      </c>
      <c r="AC323">
        <v>22.9</v>
      </c>
      <c r="AD323">
        <v>4.55</v>
      </c>
      <c r="AE323">
        <v>0.92300000000000004</v>
      </c>
      <c r="AF323">
        <v>4.08</v>
      </c>
      <c r="AG323">
        <v>0.63600000000000001</v>
      </c>
      <c r="AH323">
        <v>3.74</v>
      </c>
      <c r="AI323">
        <v>2.16</v>
      </c>
      <c r="AJ323">
        <v>2.27</v>
      </c>
      <c r="AK323">
        <v>0.35499999999999998</v>
      </c>
      <c r="AL323">
        <v>5.92</v>
      </c>
      <c r="AM323">
        <v>10.1</v>
      </c>
      <c r="AP323">
        <v>0.2810810810810811</v>
      </c>
      <c r="AQ323" t="s">
        <v>140</v>
      </c>
      <c r="AR323" t="s">
        <v>469</v>
      </c>
      <c r="AS323" t="s">
        <v>526</v>
      </c>
      <c r="AX323">
        <v>48</v>
      </c>
      <c r="BB323">
        <v>10.88</v>
      </c>
      <c r="BD323">
        <v>4.59</v>
      </c>
      <c r="BF323">
        <v>98.510081999999997</v>
      </c>
      <c r="BG323">
        <v>9.24</v>
      </c>
      <c r="BH323">
        <v>80.3</v>
      </c>
      <c r="BI323">
        <v>61.2</v>
      </c>
      <c r="BM323">
        <v>15.9</v>
      </c>
      <c r="BO323">
        <v>6.43</v>
      </c>
      <c r="BP323">
        <v>0.77700000000000002</v>
      </c>
      <c r="BQ323">
        <v>0.33400000000000002</v>
      </c>
      <c r="BT323">
        <v>0.76700000000000002</v>
      </c>
      <c r="BU323">
        <v>22</v>
      </c>
      <c r="BV323">
        <v>2.67</v>
      </c>
    </row>
    <row r="324" spans="1:74" x14ac:dyDescent="0.3">
      <c r="A324" t="s">
        <v>527</v>
      </c>
      <c r="B324">
        <v>30.26</v>
      </c>
      <c r="C324">
        <v>90.25</v>
      </c>
      <c r="D324" t="s">
        <v>528</v>
      </c>
      <c r="E324">
        <v>140.5</v>
      </c>
      <c r="H324">
        <v>65.5</v>
      </c>
      <c r="I324">
        <v>0.49299999999999999</v>
      </c>
      <c r="J324">
        <v>15.5</v>
      </c>
      <c r="K324">
        <v>4.17</v>
      </c>
      <c r="L324">
        <v>5.36</v>
      </c>
      <c r="M324">
        <v>1.92</v>
      </c>
      <c r="N324">
        <v>0.11</v>
      </c>
      <c r="O324">
        <v>2.4</v>
      </c>
      <c r="P324">
        <v>2.82</v>
      </c>
      <c r="Q324">
        <v>0.15</v>
      </c>
      <c r="S324">
        <v>128</v>
      </c>
      <c r="T324">
        <v>111</v>
      </c>
      <c r="U324">
        <v>346</v>
      </c>
      <c r="V324">
        <v>21.6</v>
      </c>
      <c r="W324">
        <v>151</v>
      </c>
      <c r="X324">
        <v>6</v>
      </c>
      <c r="Y324">
        <v>479</v>
      </c>
      <c r="Z324">
        <v>41.3</v>
      </c>
      <c r="AA324">
        <v>67.400000000000006</v>
      </c>
      <c r="AB324">
        <v>7.84</v>
      </c>
      <c r="AC324">
        <v>27.4</v>
      </c>
      <c r="AD324">
        <v>4.68</v>
      </c>
      <c r="AE324">
        <v>1.18</v>
      </c>
      <c r="AF324">
        <v>4.63</v>
      </c>
      <c r="AG324">
        <v>0.69</v>
      </c>
      <c r="AH324">
        <v>3.84</v>
      </c>
      <c r="AI324">
        <v>2.2000000000000002</v>
      </c>
      <c r="AJ324">
        <v>2.15</v>
      </c>
      <c r="AK324">
        <v>0.32600000000000001</v>
      </c>
      <c r="AM324">
        <v>25.72</v>
      </c>
      <c r="AP324">
        <v>0.32080924855491327</v>
      </c>
      <c r="AQ324" t="s">
        <v>479</v>
      </c>
      <c r="AR324" t="s">
        <v>529</v>
      </c>
      <c r="AS324" t="s">
        <v>530</v>
      </c>
      <c r="AX324">
        <v>140.5</v>
      </c>
      <c r="AY324">
        <v>3.14</v>
      </c>
      <c r="BD324">
        <v>4.63</v>
      </c>
      <c r="BE324">
        <v>4.17</v>
      </c>
      <c r="BF324">
        <v>98.423000000000002</v>
      </c>
      <c r="BH324">
        <v>92</v>
      </c>
      <c r="BI324">
        <v>7</v>
      </c>
      <c r="BJ324">
        <v>14</v>
      </c>
      <c r="BL324">
        <v>61</v>
      </c>
      <c r="BM324">
        <v>17</v>
      </c>
      <c r="BP324">
        <v>0.79</v>
      </c>
      <c r="BQ324">
        <v>0.32900000000000001</v>
      </c>
      <c r="BU324">
        <v>18.54</v>
      </c>
      <c r="BV324">
        <v>3.91</v>
      </c>
    </row>
    <row r="325" spans="1:74" x14ac:dyDescent="0.3">
      <c r="A325" t="s">
        <v>152</v>
      </c>
      <c r="B325">
        <v>29.480616999999999</v>
      </c>
      <c r="C325">
        <v>90.966997000000006</v>
      </c>
      <c r="D325" t="s">
        <v>531</v>
      </c>
      <c r="E325">
        <v>49</v>
      </c>
      <c r="H325">
        <v>66.13</v>
      </c>
      <c r="I325">
        <v>0.45</v>
      </c>
      <c r="J325">
        <v>15.64</v>
      </c>
      <c r="K325">
        <v>3.3652519999999999</v>
      </c>
      <c r="L325">
        <v>3.72</v>
      </c>
      <c r="M325">
        <v>1.54</v>
      </c>
      <c r="N325">
        <v>0.06</v>
      </c>
      <c r="O325">
        <v>3.89</v>
      </c>
      <c r="P325">
        <v>3.48</v>
      </c>
      <c r="Q325">
        <v>0.11</v>
      </c>
      <c r="R325">
        <v>9</v>
      </c>
      <c r="S325">
        <v>6</v>
      </c>
      <c r="T325">
        <v>91.5</v>
      </c>
      <c r="U325">
        <v>431</v>
      </c>
      <c r="V325">
        <v>12.6</v>
      </c>
      <c r="W325">
        <v>130</v>
      </c>
      <c r="X325">
        <v>4.8</v>
      </c>
      <c r="Y325">
        <v>769</v>
      </c>
      <c r="Z325">
        <v>15.3</v>
      </c>
      <c r="AA325">
        <v>31.8</v>
      </c>
      <c r="AB325">
        <v>4</v>
      </c>
      <c r="AC325">
        <v>15.2</v>
      </c>
      <c r="AD325">
        <v>3.16</v>
      </c>
      <c r="AE325">
        <v>0.88</v>
      </c>
      <c r="AF325">
        <v>2.57</v>
      </c>
      <c r="AH325">
        <v>2.2200000000000002</v>
      </c>
      <c r="AI325">
        <v>1.49</v>
      </c>
      <c r="AJ325">
        <v>1.34</v>
      </c>
      <c r="AK325">
        <v>0.22</v>
      </c>
      <c r="AL325">
        <v>3.7</v>
      </c>
      <c r="AM325">
        <v>6.21</v>
      </c>
      <c r="AP325">
        <v>0.21229698375870071</v>
      </c>
      <c r="AQ325" t="s">
        <v>163</v>
      </c>
      <c r="AS325" t="s">
        <v>155</v>
      </c>
      <c r="AX325">
        <v>49</v>
      </c>
      <c r="BD325">
        <v>3.74</v>
      </c>
      <c r="BF325">
        <v>98.385252000000008</v>
      </c>
      <c r="BG325">
        <v>9</v>
      </c>
      <c r="BH325">
        <v>75</v>
      </c>
      <c r="BI325">
        <v>4</v>
      </c>
      <c r="BL325">
        <v>43</v>
      </c>
      <c r="BM325">
        <v>15.2</v>
      </c>
      <c r="BO325">
        <v>3.33</v>
      </c>
      <c r="BP325">
        <v>0.45</v>
      </c>
      <c r="BS325">
        <v>0.9</v>
      </c>
      <c r="BT325">
        <v>0.4</v>
      </c>
      <c r="BU325">
        <v>11</v>
      </c>
      <c r="BV325">
        <v>2.4900000000000002</v>
      </c>
    </row>
    <row r="326" spans="1:74" x14ac:dyDescent="0.3">
      <c r="A326" t="s">
        <v>168</v>
      </c>
      <c r="B326">
        <v>29.352319000000001</v>
      </c>
      <c r="C326">
        <v>88.440321999999995</v>
      </c>
      <c r="D326" t="s">
        <v>532</v>
      </c>
      <c r="E326">
        <v>170</v>
      </c>
      <c r="H326">
        <v>65.7</v>
      </c>
      <c r="I326">
        <v>0.42</v>
      </c>
      <c r="J326">
        <v>16.66</v>
      </c>
      <c r="K326">
        <v>3.3472559999999998</v>
      </c>
      <c r="L326">
        <v>5.1100000000000003</v>
      </c>
      <c r="M326">
        <v>1.26</v>
      </c>
      <c r="N326">
        <v>0.08</v>
      </c>
      <c r="O326">
        <v>1.71</v>
      </c>
      <c r="P326">
        <v>4.29</v>
      </c>
      <c r="Q326">
        <v>0.13</v>
      </c>
      <c r="R326">
        <v>20</v>
      </c>
      <c r="S326">
        <v>3</v>
      </c>
      <c r="T326">
        <v>53.5</v>
      </c>
      <c r="U326">
        <v>646</v>
      </c>
      <c r="V326">
        <v>17.600000000000001</v>
      </c>
      <c r="W326">
        <v>149</v>
      </c>
      <c r="X326">
        <v>12.2</v>
      </c>
      <c r="Y326">
        <v>578</v>
      </c>
      <c r="Z326">
        <v>21.2</v>
      </c>
      <c r="AA326">
        <v>39.5</v>
      </c>
      <c r="AB326">
        <v>4.51</v>
      </c>
      <c r="AC326">
        <v>17.600000000000001</v>
      </c>
      <c r="AD326">
        <v>3.62</v>
      </c>
      <c r="AE326">
        <v>1.08</v>
      </c>
      <c r="AF326">
        <v>2.95</v>
      </c>
      <c r="AG326">
        <v>0.5</v>
      </c>
      <c r="AH326">
        <v>3.11</v>
      </c>
      <c r="AI326">
        <v>1.72</v>
      </c>
      <c r="AJ326">
        <v>1.8</v>
      </c>
      <c r="AK326">
        <v>0.31</v>
      </c>
      <c r="AL326">
        <v>3.7</v>
      </c>
      <c r="AM326">
        <v>5.23</v>
      </c>
      <c r="AP326">
        <v>8.2817337461300308E-2</v>
      </c>
      <c r="AQ326" t="s">
        <v>97</v>
      </c>
      <c r="AS326" t="s">
        <v>170</v>
      </c>
      <c r="AX326">
        <v>170</v>
      </c>
      <c r="AZ326">
        <v>0.70658500000000002</v>
      </c>
      <c r="BA326">
        <v>2.13</v>
      </c>
      <c r="BD326">
        <v>3.72</v>
      </c>
      <c r="BF326">
        <v>98.707256000000001</v>
      </c>
      <c r="BG326">
        <v>6</v>
      </c>
      <c r="BH326">
        <v>67</v>
      </c>
      <c r="BI326">
        <v>7</v>
      </c>
      <c r="BJ326">
        <v>1</v>
      </c>
      <c r="BL326">
        <v>33</v>
      </c>
      <c r="BM326">
        <v>18.3</v>
      </c>
      <c r="BO326">
        <v>3.21</v>
      </c>
      <c r="BP326">
        <v>0.59</v>
      </c>
      <c r="BQ326">
        <v>0.24</v>
      </c>
      <c r="BS326">
        <v>1</v>
      </c>
      <c r="BT326">
        <v>0.8</v>
      </c>
      <c r="BV326">
        <v>1.77</v>
      </c>
    </row>
    <row r="327" spans="1:74" x14ac:dyDescent="0.3">
      <c r="A327" t="s">
        <v>171</v>
      </c>
      <c r="B327">
        <v>30.066669999999998</v>
      </c>
      <c r="C327">
        <v>92.15</v>
      </c>
      <c r="D327" t="s">
        <v>533</v>
      </c>
      <c r="E327">
        <v>83.7</v>
      </c>
      <c r="H327">
        <v>66.209999999999994</v>
      </c>
      <c r="I327">
        <v>0.62</v>
      </c>
      <c r="J327">
        <v>14.93</v>
      </c>
      <c r="K327">
        <v>3.5542099999999999</v>
      </c>
      <c r="L327">
        <v>3.24</v>
      </c>
      <c r="M327">
        <v>1.87</v>
      </c>
      <c r="N327">
        <v>7.0000000000000007E-2</v>
      </c>
      <c r="O327">
        <v>4.1399999999999997</v>
      </c>
      <c r="P327">
        <v>3.63</v>
      </c>
      <c r="Q327">
        <v>0.28000000000000003</v>
      </c>
      <c r="R327">
        <v>30.3</v>
      </c>
      <c r="S327">
        <v>13.5</v>
      </c>
      <c r="T327">
        <v>154</v>
      </c>
      <c r="U327">
        <v>758</v>
      </c>
      <c r="V327">
        <v>14.5</v>
      </c>
      <c r="W327">
        <v>176</v>
      </c>
      <c r="X327">
        <v>15.1</v>
      </c>
      <c r="Y327">
        <v>887</v>
      </c>
      <c r="Z327">
        <v>67.5</v>
      </c>
      <c r="AA327">
        <v>113</v>
      </c>
      <c r="AB327">
        <v>11.7</v>
      </c>
      <c r="AC327">
        <v>40.9</v>
      </c>
      <c r="AD327">
        <v>6.24</v>
      </c>
      <c r="AE327">
        <v>1.54</v>
      </c>
      <c r="AF327">
        <v>4.53</v>
      </c>
      <c r="AG327">
        <v>0.55000000000000004</v>
      </c>
      <c r="AH327">
        <v>2.78</v>
      </c>
      <c r="AI327">
        <v>1.4</v>
      </c>
      <c r="AJ327">
        <v>1.27</v>
      </c>
      <c r="AK327">
        <v>0.18</v>
      </c>
      <c r="AL327">
        <v>4.41</v>
      </c>
      <c r="AM327">
        <v>25.2</v>
      </c>
      <c r="AP327">
        <v>0.20316622691292879</v>
      </c>
      <c r="AQ327" t="s">
        <v>140</v>
      </c>
      <c r="AR327" t="s">
        <v>76</v>
      </c>
      <c r="AS327" t="s">
        <v>170</v>
      </c>
      <c r="AX327">
        <v>83.7</v>
      </c>
      <c r="AY327">
        <v>0.5</v>
      </c>
      <c r="BA327">
        <v>-4.3</v>
      </c>
      <c r="BD327">
        <v>3.95</v>
      </c>
      <c r="BF327">
        <v>98.544209999999978</v>
      </c>
      <c r="BG327">
        <v>7.7</v>
      </c>
      <c r="BH327">
        <v>78.5</v>
      </c>
      <c r="BI327">
        <v>9.65</v>
      </c>
      <c r="BJ327">
        <v>3.03</v>
      </c>
      <c r="BL327">
        <v>59</v>
      </c>
      <c r="BM327">
        <v>20</v>
      </c>
      <c r="BO327">
        <v>3.38</v>
      </c>
      <c r="BP327">
        <v>0.52</v>
      </c>
      <c r="BQ327">
        <v>0.19</v>
      </c>
      <c r="BS327">
        <v>2.04</v>
      </c>
      <c r="BT327">
        <v>1.1000000000000001</v>
      </c>
      <c r="BU327">
        <v>20.399999999999999</v>
      </c>
      <c r="BV327">
        <v>3.83</v>
      </c>
    </row>
    <row r="328" spans="1:74" x14ac:dyDescent="0.3">
      <c r="A328" t="s">
        <v>171</v>
      </c>
      <c r="B328">
        <v>30.066669999999998</v>
      </c>
      <c r="C328">
        <v>92.15</v>
      </c>
      <c r="D328" t="s">
        <v>534</v>
      </c>
      <c r="E328">
        <v>83.7</v>
      </c>
      <c r="H328">
        <v>66.540000000000006</v>
      </c>
      <c r="I328">
        <v>0.62</v>
      </c>
      <c r="J328">
        <v>15.23</v>
      </c>
      <c r="K328">
        <v>3.7161740000000001</v>
      </c>
      <c r="L328">
        <v>2.85</v>
      </c>
      <c r="M328">
        <v>1.93</v>
      </c>
      <c r="N328">
        <v>7.0000000000000007E-2</v>
      </c>
      <c r="O328">
        <v>3.35</v>
      </c>
      <c r="P328">
        <v>3.96</v>
      </c>
      <c r="Q328">
        <v>0.3</v>
      </c>
      <c r="R328">
        <v>28.8</v>
      </c>
      <c r="S328">
        <v>12.5</v>
      </c>
      <c r="T328">
        <v>121</v>
      </c>
      <c r="U328">
        <v>742</v>
      </c>
      <c r="V328">
        <v>12</v>
      </c>
      <c r="W328">
        <v>184</v>
      </c>
      <c r="X328">
        <v>13</v>
      </c>
      <c r="Y328">
        <v>487</v>
      </c>
      <c r="Z328">
        <v>64.099999999999994</v>
      </c>
      <c r="AA328">
        <v>103</v>
      </c>
      <c r="AB328">
        <v>10.199999999999999</v>
      </c>
      <c r="AC328">
        <v>34.6</v>
      </c>
      <c r="AD328">
        <v>5.24</v>
      </c>
      <c r="AE328">
        <v>1.26</v>
      </c>
      <c r="AF328">
        <v>3.71</v>
      </c>
      <c r="AG328">
        <v>0.47</v>
      </c>
      <c r="AH328">
        <v>2.2799999999999998</v>
      </c>
      <c r="AI328">
        <v>1.1499999999999999</v>
      </c>
      <c r="AJ328">
        <v>1.05</v>
      </c>
      <c r="AK328">
        <v>0.17</v>
      </c>
      <c r="AL328">
        <v>4.58</v>
      </c>
      <c r="AM328">
        <v>32.4</v>
      </c>
      <c r="AP328">
        <v>0.16307277628032349</v>
      </c>
      <c r="AQ328" t="s">
        <v>140</v>
      </c>
      <c r="AR328" t="s">
        <v>76</v>
      </c>
      <c r="AS328" t="s">
        <v>170</v>
      </c>
      <c r="AX328">
        <v>83.7</v>
      </c>
      <c r="AY328">
        <v>0.5</v>
      </c>
      <c r="BD328">
        <v>4.13</v>
      </c>
      <c r="BF328">
        <v>98.56617399999999</v>
      </c>
      <c r="BG328">
        <v>6.97</v>
      </c>
      <c r="BH328">
        <v>68.900000000000006</v>
      </c>
      <c r="BI328">
        <v>9.2200000000000006</v>
      </c>
      <c r="BJ328">
        <v>2.66</v>
      </c>
      <c r="BL328">
        <v>54.8</v>
      </c>
      <c r="BM328">
        <v>19.100000000000001</v>
      </c>
      <c r="BO328">
        <v>2.61</v>
      </c>
      <c r="BP328">
        <v>0.43</v>
      </c>
      <c r="BQ328">
        <v>0.16</v>
      </c>
      <c r="BS328">
        <v>2.14</v>
      </c>
      <c r="BT328">
        <v>0.9</v>
      </c>
      <c r="BU328">
        <v>16.3</v>
      </c>
      <c r="BV328">
        <v>3.67</v>
      </c>
    </row>
    <row r="329" spans="1:74" x14ac:dyDescent="0.3">
      <c r="A329" t="s">
        <v>171</v>
      </c>
      <c r="B329">
        <v>30.066669999999998</v>
      </c>
      <c r="C329">
        <v>92.15</v>
      </c>
      <c r="D329" t="s">
        <v>535</v>
      </c>
      <c r="E329">
        <v>83.7</v>
      </c>
      <c r="H329">
        <v>67.599999999999994</v>
      </c>
      <c r="I329">
        <v>0.52</v>
      </c>
      <c r="J329">
        <v>15.54</v>
      </c>
      <c r="K329">
        <v>3.0233279999999998</v>
      </c>
      <c r="L329">
        <v>3.65</v>
      </c>
      <c r="M329">
        <v>1.55</v>
      </c>
      <c r="N329">
        <v>0.06</v>
      </c>
      <c r="O329">
        <v>3.1</v>
      </c>
      <c r="P329">
        <v>4.1399999999999997</v>
      </c>
      <c r="Q329">
        <v>0.23</v>
      </c>
      <c r="R329">
        <v>22.7</v>
      </c>
      <c r="S329">
        <v>10.199999999999999</v>
      </c>
      <c r="T329">
        <v>115</v>
      </c>
      <c r="U329">
        <v>746</v>
      </c>
      <c r="V329">
        <v>11.8</v>
      </c>
      <c r="W329">
        <v>167</v>
      </c>
      <c r="X329">
        <v>12.6</v>
      </c>
      <c r="Y329">
        <v>360</v>
      </c>
      <c r="Z329">
        <v>66.8</v>
      </c>
      <c r="AA329">
        <v>102</v>
      </c>
      <c r="AB329">
        <v>10.199999999999999</v>
      </c>
      <c r="AC329">
        <v>34.4</v>
      </c>
      <c r="AD329">
        <v>5.24</v>
      </c>
      <c r="AE329">
        <v>1.3</v>
      </c>
      <c r="AF329">
        <v>3.63</v>
      </c>
      <c r="AG329">
        <v>0.45</v>
      </c>
      <c r="AH329">
        <v>2.33</v>
      </c>
      <c r="AI329">
        <v>1.1200000000000001</v>
      </c>
      <c r="AJ329">
        <v>1.03</v>
      </c>
      <c r="AK329">
        <v>0.15</v>
      </c>
      <c r="AL329">
        <v>4.22</v>
      </c>
      <c r="AM329">
        <v>21</v>
      </c>
      <c r="AP329">
        <v>0.1541554959785523</v>
      </c>
      <c r="AQ329" t="s">
        <v>140</v>
      </c>
      <c r="AR329" t="s">
        <v>76</v>
      </c>
      <c r="AS329" t="s">
        <v>170</v>
      </c>
      <c r="AX329">
        <v>83.7</v>
      </c>
      <c r="AY329">
        <v>0.5</v>
      </c>
      <c r="BD329">
        <v>3.36</v>
      </c>
      <c r="BF329">
        <v>99.413328000000007</v>
      </c>
      <c r="BG329">
        <v>5.8</v>
      </c>
      <c r="BH329">
        <v>59.7</v>
      </c>
      <c r="BI329">
        <v>7.3</v>
      </c>
      <c r="BJ329">
        <v>3.03</v>
      </c>
      <c r="BL329">
        <v>45.9</v>
      </c>
      <c r="BM329">
        <v>18.8</v>
      </c>
      <c r="BO329">
        <v>4.28</v>
      </c>
      <c r="BP329">
        <v>0.42</v>
      </c>
      <c r="BQ329">
        <v>0.15</v>
      </c>
      <c r="BS329">
        <v>2.0699999999999998</v>
      </c>
      <c r="BT329">
        <v>0.94</v>
      </c>
      <c r="BU329">
        <v>17.7</v>
      </c>
      <c r="BV329">
        <v>3.02</v>
      </c>
    </row>
    <row r="330" spans="1:74" x14ac:dyDescent="0.3">
      <c r="A330" t="s">
        <v>171</v>
      </c>
      <c r="B330">
        <v>30.066669999999998</v>
      </c>
      <c r="C330">
        <v>92.15</v>
      </c>
      <c r="D330" t="s">
        <v>536</v>
      </c>
      <c r="E330">
        <v>83.7</v>
      </c>
      <c r="H330">
        <v>66.44</v>
      </c>
      <c r="I330">
        <v>0.59</v>
      </c>
      <c r="J330">
        <v>15.69</v>
      </c>
      <c r="K330">
        <v>3.437236</v>
      </c>
      <c r="L330">
        <v>3.85</v>
      </c>
      <c r="M330">
        <v>1.83</v>
      </c>
      <c r="N330">
        <v>7.0000000000000007E-2</v>
      </c>
      <c r="O330">
        <v>3.1</v>
      </c>
      <c r="P330">
        <v>4.12</v>
      </c>
      <c r="Q330">
        <v>0.26</v>
      </c>
      <c r="R330">
        <v>28.3</v>
      </c>
      <c r="S330">
        <v>13.1</v>
      </c>
      <c r="T330">
        <v>101</v>
      </c>
      <c r="U330">
        <v>766</v>
      </c>
      <c r="V330">
        <v>12.4</v>
      </c>
      <c r="W330">
        <v>191</v>
      </c>
      <c r="X330">
        <v>13.9</v>
      </c>
      <c r="Y330">
        <v>381</v>
      </c>
      <c r="Z330">
        <v>40.5</v>
      </c>
      <c r="AA330">
        <v>76</v>
      </c>
      <c r="AB330">
        <v>9.18</v>
      </c>
      <c r="AC330">
        <v>32.700000000000003</v>
      </c>
      <c r="AD330">
        <v>5.23</v>
      </c>
      <c r="AE330">
        <v>1.38</v>
      </c>
      <c r="AF330">
        <v>3.79</v>
      </c>
      <c r="AG330">
        <v>0.47</v>
      </c>
      <c r="AH330">
        <v>2.48</v>
      </c>
      <c r="AI330">
        <v>1.18</v>
      </c>
      <c r="AJ330">
        <v>1.1499999999999999</v>
      </c>
      <c r="AK330">
        <v>0.18</v>
      </c>
      <c r="AL330">
        <v>4.68</v>
      </c>
      <c r="AM330">
        <v>22.6</v>
      </c>
      <c r="AP330">
        <v>0.13185378590078331</v>
      </c>
      <c r="AQ330" t="s">
        <v>140</v>
      </c>
      <c r="AR330" t="s">
        <v>76</v>
      </c>
      <c r="AS330" t="s">
        <v>170</v>
      </c>
      <c r="AX330">
        <v>83.7</v>
      </c>
      <c r="AY330">
        <v>0.5</v>
      </c>
      <c r="BD330">
        <v>3.82</v>
      </c>
      <c r="BF330">
        <v>99.387235999999987</v>
      </c>
      <c r="BG330">
        <v>6.65</v>
      </c>
      <c r="BH330">
        <v>75</v>
      </c>
      <c r="BI330">
        <v>9.2899999999999991</v>
      </c>
      <c r="BJ330">
        <v>2.62</v>
      </c>
      <c r="BL330">
        <v>57.4</v>
      </c>
      <c r="BM330">
        <v>21.5</v>
      </c>
      <c r="BO330">
        <v>4.66</v>
      </c>
      <c r="BP330">
        <v>0.45</v>
      </c>
      <c r="BQ330">
        <v>0.16</v>
      </c>
      <c r="BS330">
        <v>2.4</v>
      </c>
      <c r="BT330">
        <v>0.96</v>
      </c>
      <c r="BU330">
        <v>18</v>
      </c>
      <c r="BV330">
        <v>3.04</v>
      </c>
    </row>
    <row r="331" spans="1:74" x14ac:dyDescent="0.3">
      <c r="A331" t="s">
        <v>171</v>
      </c>
      <c r="B331">
        <v>30.066669999999998</v>
      </c>
      <c r="C331">
        <v>92.15</v>
      </c>
      <c r="D331" t="s">
        <v>537</v>
      </c>
      <c r="E331">
        <v>83.7</v>
      </c>
      <c r="H331">
        <v>67.22</v>
      </c>
      <c r="I331">
        <v>0.61</v>
      </c>
      <c r="J331">
        <v>14.99</v>
      </c>
      <c r="K331">
        <v>3.6621860000000011</v>
      </c>
      <c r="L331">
        <v>3.87</v>
      </c>
      <c r="M331">
        <v>1.89</v>
      </c>
      <c r="N331">
        <v>0.08</v>
      </c>
      <c r="O331">
        <v>2.57</v>
      </c>
      <c r="P331">
        <v>4.1399999999999997</v>
      </c>
      <c r="Q331">
        <v>0.27</v>
      </c>
      <c r="R331">
        <v>26.5</v>
      </c>
      <c r="S331">
        <v>12.5</v>
      </c>
      <c r="T331">
        <v>144</v>
      </c>
      <c r="U331">
        <v>738</v>
      </c>
      <c r="V331">
        <v>10.8</v>
      </c>
      <c r="W331">
        <v>175</v>
      </c>
      <c r="X331">
        <v>12.1</v>
      </c>
      <c r="Y331">
        <v>489</v>
      </c>
      <c r="Z331">
        <v>62.7</v>
      </c>
      <c r="AA331">
        <v>97.2</v>
      </c>
      <c r="AB331">
        <v>9.56</v>
      </c>
      <c r="AC331">
        <v>32</v>
      </c>
      <c r="AD331">
        <v>4.7699999999999996</v>
      </c>
      <c r="AE331">
        <v>1.21</v>
      </c>
      <c r="AF331">
        <v>3.33</v>
      </c>
      <c r="AG331">
        <v>0.42</v>
      </c>
      <c r="AH331">
        <v>2.12</v>
      </c>
      <c r="AI331">
        <v>1.03</v>
      </c>
      <c r="AJ331">
        <v>0.95</v>
      </c>
      <c r="AK331">
        <v>0.15</v>
      </c>
      <c r="AL331">
        <v>4.28</v>
      </c>
      <c r="AM331">
        <v>21.6</v>
      </c>
      <c r="AP331">
        <v>0.1951219512195122</v>
      </c>
      <c r="AQ331" t="s">
        <v>140</v>
      </c>
      <c r="AR331" t="s">
        <v>76</v>
      </c>
      <c r="AS331" t="s">
        <v>170</v>
      </c>
      <c r="AX331">
        <v>83.7</v>
      </c>
      <c r="AY331">
        <v>0.5</v>
      </c>
      <c r="BA331">
        <v>-4.4000000000000004</v>
      </c>
      <c r="BB331">
        <v>-3.233333333</v>
      </c>
      <c r="BD331">
        <v>4.07</v>
      </c>
      <c r="BF331">
        <v>99.302185999999992</v>
      </c>
      <c r="BG331">
        <v>6.7</v>
      </c>
      <c r="BH331">
        <v>70.2</v>
      </c>
      <c r="BI331">
        <v>8.98</v>
      </c>
      <c r="BJ331">
        <v>2.74</v>
      </c>
      <c r="BL331">
        <v>59.2</v>
      </c>
      <c r="BM331">
        <v>19.899999999999999</v>
      </c>
      <c r="BO331">
        <v>7.31</v>
      </c>
      <c r="BP331">
        <v>0.38</v>
      </c>
      <c r="BQ331">
        <v>0.15</v>
      </c>
      <c r="BS331">
        <v>2.16</v>
      </c>
      <c r="BT331">
        <v>0.82</v>
      </c>
      <c r="BU331">
        <v>19.5</v>
      </c>
      <c r="BV331">
        <v>2.97</v>
      </c>
    </row>
    <row r="332" spans="1:74" x14ac:dyDescent="0.3">
      <c r="A332" t="s">
        <v>171</v>
      </c>
      <c r="B332">
        <v>30.066669999999998</v>
      </c>
      <c r="C332">
        <v>92.15</v>
      </c>
      <c r="D332" t="s">
        <v>538</v>
      </c>
      <c r="E332">
        <v>83.7</v>
      </c>
      <c r="H332">
        <v>66.63</v>
      </c>
      <c r="I332">
        <v>0.56000000000000005</v>
      </c>
      <c r="J332">
        <v>15.65</v>
      </c>
      <c r="K332">
        <v>3.3292600000000001</v>
      </c>
      <c r="L332">
        <v>3.51</v>
      </c>
      <c r="M332">
        <v>1.71</v>
      </c>
      <c r="N332">
        <v>7.0000000000000007E-2</v>
      </c>
      <c r="O332">
        <v>3.63</v>
      </c>
      <c r="P332">
        <v>4.18</v>
      </c>
      <c r="Q332">
        <v>0.28000000000000003</v>
      </c>
      <c r="R332">
        <v>28.6</v>
      </c>
      <c r="S332">
        <v>12</v>
      </c>
      <c r="T332">
        <v>133</v>
      </c>
      <c r="U332">
        <v>680</v>
      </c>
      <c r="V332">
        <v>11.1</v>
      </c>
      <c r="W332">
        <v>156</v>
      </c>
      <c r="X332">
        <v>12.6</v>
      </c>
      <c r="Y332">
        <v>481</v>
      </c>
      <c r="Z332">
        <v>46.8</v>
      </c>
      <c r="AA332">
        <v>84.5</v>
      </c>
      <c r="AB332">
        <v>8.84</v>
      </c>
      <c r="AC332">
        <v>30.9</v>
      </c>
      <c r="AD332">
        <v>4.71</v>
      </c>
      <c r="AE332">
        <v>1.18</v>
      </c>
      <c r="AF332">
        <v>3.41</v>
      </c>
      <c r="AG332">
        <v>0.43</v>
      </c>
      <c r="AH332">
        <v>2.15</v>
      </c>
      <c r="AI332">
        <v>1.02</v>
      </c>
      <c r="AJ332">
        <v>1</v>
      </c>
      <c r="AK332">
        <v>0.16</v>
      </c>
      <c r="AL332">
        <v>3.97</v>
      </c>
      <c r="AM332">
        <v>19.8</v>
      </c>
      <c r="AP332">
        <v>0.19558823529411759</v>
      </c>
      <c r="AQ332" t="s">
        <v>140</v>
      </c>
      <c r="AR332" t="s">
        <v>76</v>
      </c>
      <c r="AS332" t="s">
        <v>170</v>
      </c>
      <c r="AX332">
        <v>83.7</v>
      </c>
      <c r="AY332">
        <v>0.5</v>
      </c>
      <c r="BA332">
        <v>-5.7</v>
      </c>
      <c r="BD332">
        <v>3.7</v>
      </c>
      <c r="BF332">
        <v>99.549260000000004</v>
      </c>
      <c r="BG332">
        <v>6.76</v>
      </c>
      <c r="BH332">
        <v>65.7</v>
      </c>
      <c r="BI332">
        <v>8.1300000000000008</v>
      </c>
      <c r="BJ332">
        <v>3.54</v>
      </c>
      <c r="BL332">
        <v>49.1</v>
      </c>
      <c r="BM332">
        <v>18.899999999999999</v>
      </c>
      <c r="BO332">
        <v>5.16</v>
      </c>
      <c r="BP332">
        <v>0.4</v>
      </c>
      <c r="BQ332">
        <v>0.15</v>
      </c>
      <c r="BS332">
        <v>2.2599999999999998</v>
      </c>
      <c r="BT332">
        <v>0.89</v>
      </c>
      <c r="BU332">
        <v>19.100000000000001</v>
      </c>
      <c r="BV332">
        <v>2.5299999999999998</v>
      </c>
    </row>
    <row r="333" spans="1:74" x14ac:dyDescent="0.3">
      <c r="A333" t="s">
        <v>171</v>
      </c>
      <c r="B333">
        <v>30.066669999999998</v>
      </c>
      <c r="C333">
        <v>92.15</v>
      </c>
      <c r="D333" t="s">
        <v>539</v>
      </c>
      <c r="E333">
        <v>83.7</v>
      </c>
      <c r="H333">
        <v>67.459999999999994</v>
      </c>
      <c r="I333">
        <v>0.53</v>
      </c>
      <c r="J333">
        <v>15.06</v>
      </c>
      <c r="K333">
        <v>3.248278</v>
      </c>
      <c r="L333">
        <v>3.45</v>
      </c>
      <c r="M333">
        <v>1.68</v>
      </c>
      <c r="N333">
        <v>7.0000000000000007E-2</v>
      </c>
      <c r="O333">
        <v>3.48</v>
      </c>
      <c r="P333">
        <v>3.87</v>
      </c>
      <c r="Q333">
        <v>0.25</v>
      </c>
      <c r="R333">
        <v>31.1</v>
      </c>
      <c r="S333">
        <v>14.1</v>
      </c>
      <c r="T333">
        <v>117</v>
      </c>
      <c r="U333">
        <v>755</v>
      </c>
      <c r="V333">
        <v>13</v>
      </c>
      <c r="W333">
        <v>202</v>
      </c>
      <c r="X333">
        <v>14.5</v>
      </c>
      <c r="Y333">
        <v>244</v>
      </c>
      <c r="Z333">
        <v>41.4</v>
      </c>
      <c r="AA333">
        <v>84</v>
      </c>
      <c r="AB333">
        <v>9.49</v>
      </c>
      <c r="AC333">
        <v>34</v>
      </c>
      <c r="AD333">
        <v>5.48</v>
      </c>
      <c r="AE333">
        <v>1.38</v>
      </c>
      <c r="AF333">
        <v>3.84</v>
      </c>
      <c r="AG333">
        <v>0.49</v>
      </c>
      <c r="AH333">
        <v>2.5</v>
      </c>
      <c r="AI333">
        <v>1.24</v>
      </c>
      <c r="AJ333">
        <v>1.23</v>
      </c>
      <c r="AK333">
        <v>0.18</v>
      </c>
      <c r="AL333">
        <v>5.14</v>
      </c>
      <c r="AM333">
        <v>14.9</v>
      </c>
      <c r="AP333">
        <v>0.15496688741721851</v>
      </c>
      <c r="AQ333" t="s">
        <v>140</v>
      </c>
      <c r="AR333" t="s">
        <v>76</v>
      </c>
      <c r="AS333" t="s">
        <v>170</v>
      </c>
      <c r="AX333">
        <v>83.7</v>
      </c>
      <c r="AY333">
        <v>0.5</v>
      </c>
      <c r="BD333">
        <v>3.61</v>
      </c>
      <c r="BF333">
        <v>99.098278000000008</v>
      </c>
      <c r="BG333">
        <v>7.81</v>
      </c>
      <c r="BH333">
        <v>79.400000000000006</v>
      </c>
      <c r="BI333">
        <v>9.61</v>
      </c>
      <c r="BJ333">
        <v>2.96</v>
      </c>
      <c r="BL333">
        <v>59</v>
      </c>
      <c r="BM333">
        <v>20.7</v>
      </c>
      <c r="BO333">
        <v>4.26</v>
      </c>
      <c r="BP333">
        <v>0.45</v>
      </c>
      <c r="BQ333">
        <v>0.18</v>
      </c>
      <c r="BS333">
        <v>2.59</v>
      </c>
      <c r="BT333">
        <v>1.02</v>
      </c>
      <c r="BU333">
        <v>16.399999999999999</v>
      </c>
      <c r="BV333">
        <v>2.87</v>
      </c>
    </row>
    <row r="334" spans="1:74" x14ac:dyDescent="0.3">
      <c r="A334" t="s">
        <v>540</v>
      </c>
      <c r="B334">
        <v>29.45861</v>
      </c>
      <c r="C334">
        <v>90.135834000000003</v>
      </c>
      <c r="D334" t="s">
        <v>541</v>
      </c>
      <c r="E334">
        <v>87</v>
      </c>
      <c r="H334">
        <v>67.760000000000005</v>
      </c>
      <c r="I334">
        <v>0.3</v>
      </c>
      <c r="J334">
        <v>16.100000000000001</v>
      </c>
      <c r="K334">
        <v>4.3955120000000001</v>
      </c>
      <c r="L334">
        <v>3.1</v>
      </c>
      <c r="M334">
        <v>1.18</v>
      </c>
      <c r="N334">
        <v>0.04</v>
      </c>
      <c r="O334">
        <v>3.47</v>
      </c>
      <c r="P334">
        <v>4.1399999999999997</v>
      </c>
      <c r="Q334">
        <v>0.09</v>
      </c>
      <c r="R334">
        <v>30</v>
      </c>
      <c r="T334">
        <v>104.5</v>
      </c>
      <c r="U334">
        <v>626</v>
      </c>
      <c r="V334">
        <v>4.8</v>
      </c>
      <c r="W334">
        <v>105</v>
      </c>
      <c r="X334">
        <v>3</v>
      </c>
      <c r="Y334">
        <v>898</v>
      </c>
      <c r="Z334">
        <v>12.8</v>
      </c>
      <c r="AA334">
        <v>24.2</v>
      </c>
      <c r="AB334">
        <v>2.56</v>
      </c>
      <c r="AC334">
        <v>9.1999999999999993</v>
      </c>
      <c r="AD334">
        <v>1.54</v>
      </c>
      <c r="AE334">
        <v>0.47</v>
      </c>
      <c r="AF334">
        <v>1.1499999999999999</v>
      </c>
      <c r="AG334">
        <v>0.14000000000000001</v>
      </c>
      <c r="AH334">
        <v>0.81</v>
      </c>
      <c r="AI334">
        <v>0.41</v>
      </c>
      <c r="AJ334">
        <v>0.4</v>
      </c>
      <c r="AK334">
        <v>0.06</v>
      </c>
      <c r="AL334">
        <v>3</v>
      </c>
      <c r="AM334">
        <v>5.97</v>
      </c>
      <c r="AP334">
        <v>0.16693290734824279</v>
      </c>
      <c r="AX334">
        <v>87</v>
      </c>
      <c r="BD334">
        <v>2.44</v>
      </c>
      <c r="BE334">
        <v>2.2000000000000002</v>
      </c>
      <c r="BF334">
        <v>100.575512</v>
      </c>
      <c r="BH334">
        <v>60</v>
      </c>
      <c r="BM334">
        <v>18.3</v>
      </c>
      <c r="BO334">
        <v>6.44</v>
      </c>
      <c r="BP334">
        <v>0.15</v>
      </c>
      <c r="BQ334">
        <v>0.06</v>
      </c>
      <c r="BT334">
        <v>0.4</v>
      </c>
      <c r="BV334">
        <v>1.72</v>
      </c>
    </row>
    <row r="335" spans="1:74" x14ac:dyDescent="0.3">
      <c r="A335" t="s">
        <v>542</v>
      </c>
      <c r="B335">
        <v>29.634184000000001</v>
      </c>
      <c r="C335">
        <v>87.457554000000002</v>
      </c>
      <c r="D335" t="s">
        <v>543</v>
      </c>
      <c r="E335">
        <v>15</v>
      </c>
      <c r="H335">
        <v>66.709999999999994</v>
      </c>
      <c r="I335">
        <v>16.04</v>
      </c>
      <c r="J335">
        <v>0.56000000000000005</v>
      </c>
      <c r="K335">
        <v>3.4916839999999998</v>
      </c>
      <c r="L335">
        <v>3.48</v>
      </c>
      <c r="M335">
        <v>1.74</v>
      </c>
      <c r="N335">
        <v>2.8</v>
      </c>
      <c r="O335">
        <v>0.02</v>
      </c>
      <c r="P335">
        <v>3.82</v>
      </c>
      <c r="Q335">
        <v>0.2</v>
      </c>
      <c r="R335">
        <v>25.8</v>
      </c>
      <c r="S335">
        <v>13.4</v>
      </c>
      <c r="T335">
        <v>218</v>
      </c>
      <c r="U335">
        <v>689.7</v>
      </c>
      <c r="V335">
        <v>12.2</v>
      </c>
      <c r="W335">
        <v>120.8</v>
      </c>
      <c r="X335">
        <v>10.83</v>
      </c>
      <c r="Y335">
        <v>729</v>
      </c>
      <c r="Z335">
        <v>43.2</v>
      </c>
      <c r="AA335">
        <v>68.400000000000006</v>
      </c>
      <c r="AB335">
        <v>9.1199999999999992</v>
      </c>
      <c r="AC335">
        <v>34.299999999999997</v>
      </c>
      <c r="AD335">
        <v>5.39</v>
      </c>
      <c r="AE335">
        <v>1.21</v>
      </c>
      <c r="AF335">
        <v>4.17</v>
      </c>
      <c r="AG335">
        <v>0.52</v>
      </c>
      <c r="AH335">
        <v>2.4500000000000002</v>
      </c>
      <c r="AI335">
        <v>1.28</v>
      </c>
      <c r="AJ335">
        <v>1.21</v>
      </c>
      <c r="AK335">
        <v>0.17</v>
      </c>
      <c r="AL335">
        <v>6.41</v>
      </c>
      <c r="AM335">
        <v>34.700000000000003</v>
      </c>
      <c r="AP335">
        <v>0.3160794548354357</v>
      </c>
      <c r="AX335">
        <v>15</v>
      </c>
      <c r="BD335">
        <v>1.58</v>
      </c>
      <c r="BE335">
        <v>2.0699999999999998</v>
      </c>
      <c r="BF335">
        <v>98.861683999999997</v>
      </c>
      <c r="BG335">
        <v>8.49</v>
      </c>
      <c r="BJ335">
        <v>136</v>
      </c>
      <c r="BK335">
        <v>7.06</v>
      </c>
      <c r="BP335">
        <v>0.47</v>
      </c>
      <c r="BQ335">
        <v>0.18</v>
      </c>
      <c r="BT335">
        <v>0.89</v>
      </c>
      <c r="BU335">
        <v>40.200000000000003</v>
      </c>
      <c r="BV335">
        <v>6.14</v>
      </c>
    </row>
    <row r="336" spans="1:74" x14ac:dyDescent="0.3">
      <c r="A336" t="s">
        <v>542</v>
      </c>
      <c r="B336">
        <v>29.634184000000001</v>
      </c>
      <c r="C336">
        <v>87.457554000000002</v>
      </c>
      <c r="D336" t="s">
        <v>544</v>
      </c>
      <c r="E336">
        <v>15</v>
      </c>
      <c r="H336">
        <v>67.290000000000006</v>
      </c>
      <c r="I336">
        <v>15.93</v>
      </c>
      <c r="J336">
        <v>0.52</v>
      </c>
      <c r="K336">
        <v>3.1026660000000001</v>
      </c>
      <c r="L336">
        <v>3.53</v>
      </c>
      <c r="M336">
        <v>1.59</v>
      </c>
      <c r="N336">
        <v>3.06</v>
      </c>
      <c r="O336">
        <v>0.04</v>
      </c>
      <c r="P336">
        <v>3.88</v>
      </c>
      <c r="Q336">
        <v>0.19</v>
      </c>
      <c r="R336">
        <v>21</v>
      </c>
      <c r="S336">
        <v>11.7</v>
      </c>
      <c r="T336">
        <v>193</v>
      </c>
      <c r="U336">
        <v>598.29999999999995</v>
      </c>
      <c r="V336">
        <v>6.6</v>
      </c>
      <c r="W336">
        <v>129.30000000000001</v>
      </c>
      <c r="X336">
        <v>10.75</v>
      </c>
      <c r="Y336">
        <v>613</v>
      </c>
      <c r="Z336">
        <v>22.8</v>
      </c>
      <c r="AA336">
        <v>36.200000000000003</v>
      </c>
      <c r="AB336">
        <v>4.76</v>
      </c>
      <c r="AC336">
        <v>17.7</v>
      </c>
      <c r="AD336">
        <v>2.8</v>
      </c>
      <c r="AE336">
        <v>0.79</v>
      </c>
      <c r="AF336">
        <v>2.2799999999999998</v>
      </c>
      <c r="AG336">
        <v>0.28999999999999998</v>
      </c>
      <c r="AH336">
        <v>1.35</v>
      </c>
      <c r="AI336">
        <v>0.68</v>
      </c>
      <c r="AJ336">
        <v>0.65</v>
      </c>
      <c r="AK336">
        <v>0.08</v>
      </c>
      <c r="AL336">
        <v>9.19</v>
      </c>
      <c r="AM336">
        <v>21.6</v>
      </c>
      <c r="AP336">
        <v>0.32258064516129042</v>
      </c>
      <c r="AX336">
        <v>15</v>
      </c>
      <c r="BD336">
        <v>1.67</v>
      </c>
      <c r="BE336">
        <v>1.6</v>
      </c>
      <c r="BF336">
        <v>99.132666</v>
      </c>
      <c r="BG336">
        <v>6.84</v>
      </c>
      <c r="BJ336">
        <v>112</v>
      </c>
      <c r="BK336">
        <v>0.78</v>
      </c>
      <c r="BP336">
        <v>0.24</v>
      </c>
      <c r="BQ336">
        <v>0.1</v>
      </c>
      <c r="BT336">
        <v>0.85</v>
      </c>
      <c r="BU336">
        <v>27.2</v>
      </c>
      <c r="BV336">
        <v>3.33</v>
      </c>
    </row>
    <row r="337" spans="1:74" x14ac:dyDescent="0.3">
      <c r="A337" t="s">
        <v>542</v>
      </c>
      <c r="B337">
        <v>29.656970999999999</v>
      </c>
      <c r="C337">
        <v>87.474332000000004</v>
      </c>
      <c r="D337" t="s">
        <v>545</v>
      </c>
      <c r="E337">
        <v>14.6</v>
      </c>
      <c r="H337">
        <v>65.95</v>
      </c>
      <c r="I337">
        <v>16.309999999999999</v>
      </c>
      <c r="J337">
        <v>0.62</v>
      </c>
      <c r="K337">
        <v>2.9737480000000001</v>
      </c>
      <c r="L337">
        <v>3.93</v>
      </c>
      <c r="M337">
        <v>1.97</v>
      </c>
      <c r="N337">
        <v>2.74</v>
      </c>
      <c r="O337">
        <v>0.03</v>
      </c>
      <c r="P337">
        <v>4.18</v>
      </c>
      <c r="Q337">
        <v>0.21</v>
      </c>
      <c r="R337">
        <v>31.7</v>
      </c>
      <c r="S337">
        <v>17.399999999999999</v>
      </c>
      <c r="T337">
        <v>267</v>
      </c>
      <c r="U337">
        <v>771.3</v>
      </c>
      <c r="V337">
        <v>10.96</v>
      </c>
      <c r="W337">
        <v>139</v>
      </c>
      <c r="X337">
        <v>8.27</v>
      </c>
      <c r="Y337">
        <v>686</v>
      </c>
      <c r="Z337">
        <v>33.57</v>
      </c>
      <c r="AA337">
        <v>58.48</v>
      </c>
      <c r="AB337">
        <v>7.42</v>
      </c>
      <c r="AC337">
        <v>26.3</v>
      </c>
      <c r="AD337">
        <v>4.6399999999999997</v>
      </c>
      <c r="AE337">
        <v>1</v>
      </c>
      <c r="AF337">
        <v>3.47</v>
      </c>
      <c r="AG337">
        <v>0.48</v>
      </c>
      <c r="AH337">
        <v>2.23</v>
      </c>
      <c r="AI337">
        <v>1.01</v>
      </c>
      <c r="AJ337">
        <v>0.89</v>
      </c>
      <c r="AK337">
        <v>0.11</v>
      </c>
      <c r="AL337">
        <v>7.19</v>
      </c>
      <c r="AM337">
        <v>23.4</v>
      </c>
      <c r="AP337">
        <v>0.34616880591209648</v>
      </c>
      <c r="AX337">
        <v>14.6</v>
      </c>
      <c r="AY337">
        <v>0.2</v>
      </c>
      <c r="AZ337">
        <v>0.70745100000000005</v>
      </c>
      <c r="BA337">
        <v>-6.5</v>
      </c>
      <c r="BB337">
        <v>-2.4900000000000002</v>
      </c>
      <c r="BD337">
        <v>1.26</v>
      </c>
      <c r="BE337">
        <v>1.84</v>
      </c>
      <c r="BF337">
        <v>98.913748000000012</v>
      </c>
      <c r="BG337">
        <v>8.4700000000000006</v>
      </c>
      <c r="BJ337">
        <v>664.3</v>
      </c>
      <c r="BK337">
        <v>0.9</v>
      </c>
      <c r="BP337">
        <v>0.39</v>
      </c>
      <c r="BQ337">
        <v>0.17</v>
      </c>
      <c r="BT337">
        <v>0.64</v>
      </c>
      <c r="BU337">
        <v>20.5</v>
      </c>
      <c r="BV337">
        <v>8.1</v>
      </c>
    </row>
    <row r="338" spans="1:74" x14ac:dyDescent="0.3">
      <c r="A338" t="s">
        <v>542</v>
      </c>
      <c r="B338">
        <v>29.656970999999999</v>
      </c>
      <c r="C338">
        <v>87.474332000000004</v>
      </c>
      <c r="D338" t="s">
        <v>546</v>
      </c>
      <c r="E338">
        <v>15</v>
      </c>
      <c r="H338">
        <v>67.42</v>
      </c>
      <c r="I338">
        <v>15.48</v>
      </c>
      <c r="J338">
        <v>0.53</v>
      </c>
      <c r="K338">
        <v>2.8877359999999999</v>
      </c>
      <c r="L338">
        <v>3.93</v>
      </c>
      <c r="M338">
        <v>1.64</v>
      </c>
      <c r="N338">
        <v>2.71</v>
      </c>
      <c r="O338">
        <v>0.04</v>
      </c>
      <c r="P338">
        <v>3.87</v>
      </c>
      <c r="Q338">
        <v>0.18</v>
      </c>
      <c r="R338">
        <v>28.5</v>
      </c>
      <c r="S338">
        <v>12.4</v>
      </c>
      <c r="T338">
        <v>214</v>
      </c>
      <c r="U338">
        <v>631.9</v>
      </c>
      <c r="V338">
        <v>10.09</v>
      </c>
      <c r="W338">
        <v>136</v>
      </c>
      <c r="X338">
        <v>7.13</v>
      </c>
      <c r="Y338">
        <v>628</v>
      </c>
      <c r="Z338">
        <v>30.11</v>
      </c>
      <c r="AA338">
        <v>56.3</v>
      </c>
      <c r="AB338">
        <v>7.33</v>
      </c>
      <c r="AC338">
        <v>25.96</v>
      </c>
      <c r="AD338">
        <v>4.49</v>
      </c>
      <c r="AE338">
        <v>0.93</v>
      </c>
      <c r="AF338">
        <v>3.39</v>
      </c>
      <c r="AG338">
        <v>0.46</v>
      </c>
      <c r="AH338">
        <v>2.12</v>
      </c>
      <c r="AI338">
        <v>0.93</v>
      </c>
      <c r="AJ338">
        <v>0.86</v>
      </c>
      <c r="AK338">
        <v>0.11</v>
      </c>
      <c r="AL338">
        <v>9.59</v>
      </c>
      <c r="AM338">
        <v>23.6</v>
      </c>
      <c r="AP338">
        <v>0.33866118056654537</v>
      </c>
      <c r="AX338">
        <v>15</v>
      </c>
      <c r="BD338">
        <v>1.32</v>
      </c>
      <c r="BE338">
        <v>1.7</v>
      </c>
      <c r="BF338">
        <v>98.687736000000029</v>
      </c>
      <c r="BG338">
        <v>6.48</v>
      </c>
      <c r="BJ338">
        <v>551.5</v>
      </c>
      <c r="BK338">
        <v>4.54</v>
      </c>
      <c r="BP338">
        <v>0.36</v>
      </c>
      <c r="BQ338">
        <v>0.16</v>
      </c>
      <c r="BT338">
        <v>0.66</v>
      </c>
      <c r="BU338">
        <v>20.9</v>
      </c>
      <c r="BV338">
        <v>6.18</v>
      </c>
    </row>
    <row r="339" spans="1:74" x14ac:dyDescent="0.3">
      <c r="A339" t="s">
        <v>200</v>
      </c>
      <c r="B339">
        <v>29.354279999999999</v>
      </c>
      <c r="C339">
        <v>88.421410870000003</v>
      </c>
      <c r="D339" t="s">
        <v>547</v>
      </c>
      <c r="E339">
        <v>173.9</v>
      </c>
      <c r="H339">
        <v>66.47</v>
      </c>
      <c r="I339">
        <v>0.47</v>
      </c>
      <c r="J339">
        <v>17.190000000000001</v>
      </c>
      <c r="K339">
        <v>4.03</v>
      </c>
      <c r="L339">
        <v>2.36</v>
      </c>
      <c r="M339">
        <v>0.71</v>
      </c>
      <c r="N339">
        <v>0.1</v>
      </c>
      <c r="O339">
        <v>1.21</v>
      </c>
      <c r="P339">
        <v>5.35</v>
      </c>
      <c r="Q339">
        <v>0.14000000000000001</v>
      </c>
      <c r="T339">
        <v>38.1</v>
      </c>
      <c r="U339">
        <v>736</v>
      </c>
      <c r="V339">
        <v>18.100000000000001</v>
      </c>
      <c r="W339">
        <v>156</v>
      </c>
      <c r="X339">
        <v>10.8</v>
      </c>
      <c r="Y339">
        <v>620</v>
      </c>
      <c r="Z339">
        <v>24.6</v>
      </c>
      <c r="AA339">
        <v>45.9</v>
      </c>
      <c r="AB339">
        <v>5.09</v>
      </c>
      <c r="AC339">
        <v>19.399999999999999</v>
      </c>
      <c r="AD339">
        <v>3.84</v>
      </c>
      <c r="AE339">
        <v>1.1299999999999999</v>
      </c>
      <c r="AF339">
        <v>3.7</v>
      </c>
      <c r="AG339">
        <v>0.59</v>
      </c>
      <c r="AH339">
        <v>3.21</v>
      </c>
      <c r="AI339">
        <v>2.06</v>
      </c>
      <c r="AJ339">
        <v>2.0099999999999998</v>
      </c>
      <c r="AK339">
        <v>0.33</v>
      </c>
      <c r="AL339">
        <v>4.3</v>
      </c>
      <c r="AP339">
        <v>5.1766304347826093E-2</v>
      </c>
      <c r="AQ339" t="s">
        <v>548</v>
      </c>
      <c r="AS339" t="s">
        <v>549</v>
      </c>
      <c r="AX339">
        <v>173.9</v>
      </c>
      <c r="AY339">
        <v>0.9</v>
      </c>
      <c r="BE339">
        <v>4.03</v>
      </c>
      <c r="BF339">
        <v>98.029999999999973</v>
      </c>
      <c r="BH339">
        <v>74</v>
      </c>
      <c r="BI339">
        <v>5.4</v>
      </c>
      <c r="BJ339">
        <v>14</v>
      </c>
      <c r="BL339">
        <v>47</v>
      </c>
      <c r="BM339">
        <v>17.100000000000001</v>
      </c>
      <c r="BO339">
        <v>2.4900000000000002</v>
      </c>
      <c r="BP339">
        <v>0.68</v>
      </c>
      <c r="BQ339">
        <v>0.3</v>
      </c>
    </row>
    <row r="340" spans="1:74" x14ac:dyDescent="0.3">
      <c r="A340" t="s">
        <v>200</v>
      </c>
      <c r="B340">
        <v>29.36</v>
      </c>
      <c r="C340">
        <v>88.4</v>
      </c>
      <c r="D340" t="s">
        <v>550</v>
      </c>
      <c r="E340">
        <v>180</v>
      </c>
      <c r="H340">
        <v>66.06</v>
      </c>
      <c r="I340">
        <v>0.32</v>
      </c>
      <c r="J340">
        <v>17.309999999999999</v>
      </c>
      <c r="K340">
        <v>3.65</v>
      </c>
      <c r="L340">
        <v>4.63</v>
      </c>
      <c r="M340">
        <v>1.35</v>
      </c>
      <c r="N340">
        <v>0.11</v>
      </c>
      <c r="O340">
        <v>1.76</v>
      </c>
      <c r="P340">
        <v>2.92</v>
      </c>
      <c r="Q340">
        <v>0.11</v>
      </c>
      <c r="R340">
        <v>10</v>
      </c>
      <c r="T340">
        <v>50.4</v>
      </c>
      <c r="U340">
        <v>400</v>
      </c>
      <c r="V340">
        <v>10.1</v>
      </c>
      <c r="W340">
        <v>190</v>
      </c>
      <c r="X340">
        <v>7.4</v>
      </c>
      <c r="Y340">
        <v>516</v>
      </c>
      <c r="Z340">
        <v>16.399999999999999</v>
      </c>
      <c r="AA340">
        <v>30.2</v>
      </c>
      <c r="AB340">
        <v>3.31</v>
      </c>
      <c r="AC340">
        <v>12</v>
      </c>
      <c r="AD340">
        <v>2.1800000000000002</v>
      </c>
      <c r="AE340">
        <v>0.73</v>
      </c>
      <c r="AF340">
        <v>2.4500000000000002</v>
      </c>
      <c r="AG340">
        <v>0.3</v>
      </c>
      <c r="AH340">
        <v>1.77</v>
      </c>
      <c r="AI340">
        <v>1.1000000000000001</v>
      </c>
      <c r="AJ340">
        <v>1.0900000000000001</v>
      </c>
      <c r="AK340">
        <v>0.17</v>
      </c>
      <c r="AL340">
        <v>4.5999999999999996</v>
      </c>
      <c r="AP340">
        <v>0.126</v>
      </c>
      <c r="AQ340" t="s">
        <v>202</v>
      </c>
      <c r="AS340" t="s">
        <v>551</v>
      </c>
      <c r="AX340">
        <v>180</v>
      </c>
      <c r="BE340">
        <v>3.65</v>
      </c>
      <c r="BF340">
        <v>98.22</v>
      </c>
      <c r="BH340">
        <v>52</v>
      </c>
      <c r="BI340">
        <v>6.4</v>
      </c>
      <c r="BJ340">
        <v>20</v>
      </c>
      <c r="BL340">
        <v>180</v>
      </c>
      <c r="BM340">
        <v>18</v>
      </c>
      <c r="BO340">
        <v>4.21</v>
      </c>
      <c r="BP340">
        <v>0.34</v>
      </c>
      <c r="BQ340">
        <v>0.13</v>
      </c>
    </row>
    <row r="341" spans="1:74" x14ac:dyDescent="0.3">
      <c r="A341" t="s">
        <v>200</v>
      </c>
      <c r="B341">
        <v>29.36</v>
      </c>
      <c r="C341">
        <v>88.4</v>
      </c>
      <c r="D341" t="s">
        <v>552</v>
      </c>
      <c r="E341">
        <v>180</v>
      </c>
      <c r="H341">
        <v>65.95</v>
      </c>
      <c r="I341">
        <v>0.37</v>
      </c>
      <c r="J341">
        <v>17.059999999999999</v>
      </c>
      <c r="K341">
        <v>3.98</v>
      </c>
      <c r="L341">
        <v>5.01</v>
      </c>
      <c r="M341">
        <v>1.33</v>
      </c>
      <c r="N341">
        <v>0.09</v>
      </c>
      <c r="O341">
        <v>2.42</v>
      </c>
      <c r="P341">
        <v>2.11</v>
      </c>
      <c r="Q341">
        <v>0.11</v>
      </c>
      <c r="R341">
        <v>10</v>
      </c>
      <c r="T341">
        <v>70.3</v>
      </c>
      <c r="U341">
        <v>300</v>
      </c>
      <c r="V341">
        <v>8.1</v>
      </c>
      <c r="W341">
        <v>182</v>
      </c>
      <c r="X341">
        <v>7.1</v>
      </c>
      <c r="Y341">
        <v>571</v>
      </c>
      <c r="Z341">
        <v>15.3</v>
      </c>
      <c r="AA341">
        <v>28.4</v>
      </c>
      <c r="AB341">
        <v>3.06</v>
      </c>
      <c r="AC341">
        <v>11.5</v>
      </c>
      <c r="AD341">
        <v>1.97</v>
      </c>
      <c r="AE341">
        <v>0.72</v>
      </c>
      <c r="AF341">
        <v>2.19</v>
      </c>
      <c r="AG341">
        <v>0.27</v>
      </c>
      <c r="AH341">
        <v>1.51</v>
      </c>
      <c r="AI341">
        <v>0.85</v>
      </c>
      <c r="AJ341">
        <v>0.86</v>
      </c>
      <c r="AK341">
        <v>0.13</v>
      </c>
      <c r="AL341">
        <v>4.4000000000000004</v>
      </c>
      <c r="AP341">
        <v>0.23433333333333331</v>
      </c>
      <c r="AQ341" t="s">
        <v>202</v>
      </c>
      <c r="AS341" t="s">
        <v>553</v>
      </c>
      <c r="AX341">
        <v>180</v>
      </c>
      <c r="BE341">
        <v>3.98</v>
      </c>
      <c r="BF341">
        <v>98.430000000000021</v>
      </c>
      <c r="BH341">
        <v>51</v>
      </c>
      <c r="BI341">
        <v>5.2</v>
      </c>
      <c r="BJ341">
        <v>11</v>
      </c>
      <c r="BL341">
        <v>175</v>
      </c>
      <c r="BM341">
        <v>17.3</v>
      </c>
      <c r="BO341">
        <v>4.53</v>
      </c>
      <c r="BP341">
        <v>0.28000000000000003</v>
      </c>
      <c r="BQ341">
        <v>0.09</v>
      </c>
    </row>
    <row r="342" spans="1:74" x14ac:dyDescent="0.3">
      <c r="A342" t="s">
        <v>200</v>
      </c>
      <c r="B342">
        <v>29.36</v>
      </c>
      <c r="C342">
        <v>88.4</v>
      </c>
      <c r="D342" t="s">
        <v>554</v>
      </c>
      <c r="E342">
        <v>180</v>
      </c>
      <c r="H342">
        <v>66</v>
      </c>
      <c r="I342">
        <v>0.3</v>
      </c>
      <c r="J342">
        <v>17.059999999999999</v>
      </c>
      <c r="K342">
        <v>4</v>
      </c>
      <c r="L342">
        <v>4.2300000000000004</v>
      </c>
      <c r="M342">
        <v>1.3</v>
      </c>
      <c r="N342">
        <v>0.12</v>
      </c>
      <c r="O342">
        <v>1.27</v>
      </c>
      <c r="P342">
        <v>4.32</v>
      </c>
      <c r="Q342">
        <v>0.12</v>
      </c>
      <c r="R342">
        <v>10</v>
      </c>
      <c r="T342">
        <v>30.7</v>
      </c>
      <c r="U342">
        <v>407</v>
      </c>
      <c r="V342">
        <v>8.8000000000000007</v>
      </c>
      <c r="W342">
        <v>303</v>
      </c>
      <c r="X342">
        <v>6.2</v>
      </c>
      <c r="Y342">
        <v>347</v>
      </c>
      <c r="Z342">
        <v>15.6</v>
      </c>
      <c r="AA342">
        <v>28.9</v>
      </c>
      <c r="AB342">
        <v>3.17</v>
      </c>
      <c r="AC342">
        <v>11.5</v>
      </c>
      <c r="AD342">
        <v>2.21</v>
      </c>
      <c r="AE342">
        <v>0.98</v>
      </c>
      <c r="AF342">
        <v>2.16</v>
      </c>
      <c r="AG342">
        <v>0.27</v>
      </c>
      <c r="AH342">
        <v>1.52</v>
      </c>
      <c r="AI342">
        <v>0.93</v>
      </c>
      <c r="AJ342">
        <v>0.93</v>
      </c>
      <c r="AK342">
        <v>0.16</v>
      </c>
      <c r="AL342">
        <v>7.1</v>
      </c>
      <c r="AP342">
        <v>7.5429975429975427E-2</v>
      </c>
      <c r="AQ342" t="s">
        <v>202</v>
      </c>
      <c r="AS342" t="s">
        <v>555</v>
      </c>
      <c r="AX342">
        <v>180</v>
      </c>
      <c r="BE342">
        <v>4</v>
      </c>
      <c r="BF342">
        <v>98.720000000000013</v>
      </c>
      <c r="BH342">
        <v>49</v>
      </c>
      <c r="BI342">
        <v>4.0999999999999996</v>
      </c>
      <c r="BJ342">
        <v>16</v>
      </c>
      <c r="BL342">
        <v>125</v>
      </c>
      <c r="BM342">
        <v>17.899999999999999</v>
      </c>
      <c r="BO342">
        <v>2.0699999999999998</v>
      </c>
      <c r="BP342">
        <v>0.28999999999999998</v>
      </c>
      <c r="BQ342">
        <v>0.16</v>
      </c>
    </row>
    <row r="343" spans="1:74" x14ac:dyDescent="0.3">
      <c r="A343" t="s">
        <v>200</v>
      </c>
      <c r="B343">
        <v>29.628204</v>
      </c>
      <c r="C343">
        <v>91.602759599999999</v>
      </c>
      <c r="D343" t="s">
        <v>556</v>
      </c>
      <c r="E343">
        <v>19</v>
      </c>
      <c r="H343">
        <v>66.260000000000005</v>
      </c>
      <c r="I343">
        <v>0.5</v>
      </c>
      <c r="J343">
        <v>17.04</v>
      </c>
      <c r="K343">
        <v>3.23</v>
      </c>
      <c r="L343">
        <v>3.1</v>
      </c>
      <c r="M343">
        <v>1.43</v>
      </c>
      <c r="N343">
        <v>0.01</v>
      </c>
      <c r="O343">
        <v>2.29</v>
      </c>
      <c r="P343">
        <v>4.24</v>
      </c>
      <c r="Q343">
        <v>0.2</v>
      </c>
      <c r="R343">
        <v>10</v>
      </c>
      <c r="S343">
        <v>11</v>
      </c>
      <c r="T343">
        <v>70</v>
      </c>
      <c r="U343">
        <v>948</v>
      </c>
      <c r="V343">
        <v>6.3</v>
      </c>
      <c r="W343">
        <v>217</v>
      </c>
      <c r="X343">
        <v>3.4</v>
      </c>
      <c r="Y343">
        <v>563</v>
      </c>
      <c r="Z343">
        <v>19.399999999999999</v>
      </c>
      <c r="AA343">
        <v>40.1</v>
      </c>
      <c r="AB343">
        <v>4.88</v>
      </c>
      <c r="AC343">
        <v>18.399999999999999</v>
      </c>
      <c r="AD343">
        <v>3.24</v>
      </c>
      <c r="AE343">
        <v>0.81</v>
      </c>
      <c r="AF343">
        <v>2.58</v>
      </c>
      <c r="AG343">
        <v>0.3</v>
      </c>
      <c r="AH343">
        <v>1.26</v>
      </c>
      <c r="AI343">
        <v>0.64</v>
      </c>
      <c r="AJ343">
        <v>0.61</v>
      </c>
      <c r="AK343">
        <v>0.1</v>
      </c>
      <c r="AL343">
        <v>5.4</v>
      </c>
      <c r="AP343">
        <v>7.3839662447257384E-2</v>
      </c>
      <c r="AQ343" t="s">
        <v>298</v>
      </c>
      <c r="AS343" t="s">
        <v>557</v>
      </c>
      <c r="AX343">
        <v>19</v>
      </c>
      <c r="BE343">
        <v>3.23</v>
      </c>
      <c r="BF343">
        <v>98.300000000000026</v>
      </c>
      <c r="BH343">
        <v>70</v>
      </c>
      <c r="BI343">
        <v>9.1999999999999993</v>
      </c>
      <c r="BJ343">
        <v>1030</v>
      </c>
      <c r="BL343">
        <v>29</v>
      </c>
      <c r="BM343">
        <v>20.2</v>
      </c>
      <c r="BO343">
        <v>2.88</v>
      </c>
      <c r="BP343">
        <v>0.23</v>
      </c>
      <c r="BQ343">
        <v>0.1</v>
      </c>
    </row>
    <row r="344" spans="1:74" x14ac:dyDescent="0.3">
      <c r="A344" t="s">
        <v>200</v>
      </c>
      <c r="B344">
        <v>29.574401999999999</v>
      </c>
      <c r="C344">
        <v>89.054057700000001</v>
      </c>
      <c r="D344" t="s">
        <v>558</v>
      </c>
      <c r="E344">
        <v>60</v>
      </c>
      <c r="H344">
        <v>67.680000000000007</v>
      </c>
      <c r="I344">
        <v>0.36</v>
      </c>
      <c r="J344">
        <v>15.49</v>
      </c>
      <c r="K344">
        <v>3.32</v>
      </c>
      <c r="L344">
        <v>2.5099999999999998</v>
      </c>
      <c r="M344">
        <v>1.02</v>
      </c>
      <c r="N344">
        <v>0.1</v>
      </c>
      <c r="O344">
        <v>4.2300000000000004</v>
      </c>
      <c r="P344">
        <v>3.73</v>
      </c>
      <c r="Q344">
        <v>0.13</v>
      </c>
      <c r="R344">
        <v>10</v>
      </c>
      <c r="S344">
        <v>7</v>
      </c>
      <c r="T344">
        <v>96.6</v>
      </c>
      <c r="U344">
        <v>350</v>
      </c>
      <c r="V344">
        <v>16.2</v>
      </c>
      <c r="W344">
        <v>222</v>
      </c>
      <c r="X344">
        <v>8.6999999999999993</v>
      </c>
      <c r="Y344">
        <v>790</v>
      </c>
      <c r="Z344">
        <v>26</v>
      </c>
      <c r="AA344">
        <v>48.8</v>
      </c>
      <c r="AB344">
        <v>5.38</v>
      </c>
      <c r="AC344">
        <v>18.7</v>
      </c>
      <c r="AD344">
        <v>3.48</v>
      </c>
      <c r="AE344">
        <v>0.75</v>
      </c>
      <c r="AF344">
        <v>3.25</v>
      </c>
      <c r="AG344">
        <v>0.48</v>
      </c>
      <c r="AH344">
        <v>2.71</v>
      </c>
      <c r="AI344">
        <v>1.68</v>
      </c>
      <c r="AJ344">
        <v>1.82</v>
      </c>
      <c r="AK344">
        <v>0.31</v>
      </c>
      <c r="AL344">
        <v>5.8</v>
      </c>
      <c r="AP344">
        <v>0.27600000000000002</v>
      </c>
      <c r="AQ344" t="s">
        <v>559</v>
      </c>
      <c r="AS344" t="s">
        <v>560</v>
      </c>
      <c r="AX344">
        <v>60</v>
      </c>
      <c r="BE344">
        <v>3.32</v>
      </c>
      <c r="BF344">
        <v>98.57</v>
      </c>
      <c r="BH344">
        <v>44</v>
      </c>
      <c r="BI344">
        <v>6.3</v>
      </c>
      <c r="BJ344">
        <v>15</v>
      </c>
      <c r="BL344">
        <v>86</v>
      </c>
      <c r="BM344">
        <v>17.8</v>
      </c>
      <c r="BO344">
        <v>6.91</v>
      </c>
      <c r="BP344">
        <v>0.57999999999999996</v>
      </c>
      <c r="BQ344">
        <v>0.28999999999999998</v>
      </c>
    </row>
    <row r="345" spans="1:74" x14ac:dyDescent="0.3">
      <c r="A345" t="s">
        <v>200</v>
      </c>
      <c r="B345">
        <v>29.364443000000001</v>
      </c>
      <c r="C345">
        <v>88.499503000000004</v>
      </c>
      <c r="D345" t="s">
        <v>561</v>
      </c>
      <c r="E345">
        <v>151.80000000000001</v>
      </c>
      <c r="H345">
        <v>65.19</v>
      </c>
      <c r="I345">
        <v>0.96</v>
      </c>
      <c r="J345">
        <v>16.72</v>
      </c>
      <c r="K345">
        <v>4.8600000000000003</v>
      </c>
      <c r="L345">
        <v>3.41</v>
      </c>
      <c r="M345">
        <v>1.19</v>
      </c>
      <c r="N345">
        <v>0.12</v>
      </c>
      <c r="O345">
        <v>2.13</v>
      </c>
      <c r="P345">
        <v>3.73</v>
      </c>
      <c r="Q345">
        <v>0.27</v>
      </c>
      <c r="R345">
        <v>10</v>
      </c>
      <c r="T345">
        <v>46</v>
      </c>
      <c r="U345">
        <v>424</v>
      </c>
      <c r="V345">
        <v>35.299999999999997</v>
      </c>
      <c r="W345">
        <v>318</v>
      </c>
      <c r="X345">
        <v>18.600000000000001</v>
      </c>
      <c r="Y345">
        <v>512</v>
      </c>
      <c r="Z345">
        <v>32</v>
      </c>
      <c r="AA345">
        <v>67.7</v>
      </c>
      <c r="AB345">
        <v>8.34</v>
      </c>
      <c r="AC345">
        <v>33.5</v>
      </c>
      <c r="AD345">
        <v>7.04</v>
      </c>
      <c r="AE345">
        <v>1.92</v>
      </c>
      <c r="AF345">
        <v>6.68</v>
      </c>
      <c r="AG345">
        <v>1.05</v>
      </c>
      <c r="AH345">
        <v>6.08</v>
      </c>
      <c r="AI345">
        <v>3.78</v>
      </c>
      <c r="AJ345">
        <v>3.68</v>
      </c>
      <c r="AK345">
        <v>0.6</v>
      </c>
      <c r="AL345">
        <v>7.9</v>
      </c>
      <c r="AP345">
        <v>0.10849056603773589</v>
      </c>
      <c r="AQ345" t="s">
        <v>562</v>
      </c>
      <c r="AS345" t="s">
        <v>563</v>
      </c>
      <c r="AX345">
        <v>151.80000000000001</v>
      </c>
      <c r="AY345">
        <v>1</v>
      </c>
      <c r="BE345">
        <v>4.8600000000000003</v>
      </c>
      <c r="BF345">
        <v>98.579999999999984</v>
      </c>
      <c r="BH345">
        <v>59</v>
      </c>
      <c r="BI345">
        <v>4.5</v>
      </c>
      <c r="BJ345">
        <v>29</v>
      </c>
      <c r="BL345">
        <v>76</v>
      </c>
      <c r="BM345">
        <v>21.7</v>
      </c>
      <c r="BO345">
        <v>3.3</v>
      </c>
      <c r="BP345">
        <v>1.31</v>
      </c>
      <c r="BQ345">
        <v>0.59</v>
      </c>
    </row>
    <row r="346" spans="1:74" x14ac:dyDescent="0.3">
      <c r="A346" t="s">
        <v>251</v>
      </c>
      <c r="B346">
        <v>29.346394</v>
      </c>
      <c r="C346">
        <v>88.290349000000006</v>
      </c>
      <c r="D346" t="s">
        <v>564</v>
      </c>
      <c r="E346">
        <v>182</v>
      </c>
      <c r="H346">
        <v>65.63</v>
      </c>
      <c r="I346">
        <v>0.46</v>
      </c>
      <c r="J346">
        <v>14.23</v>
      </c>
      <c r="K346">
        <v>7.3961740000000002</v>
      </c>
      <c r="L346">
        <v>6.73</v>
      </c>
      <c r="M346">
        <v>3.34</v>
      </c>
      <c r="N346">
        <v>0.18</v>
      </c>
      <c r="O346">
        <v>0.46</v>
      </c>
      <c r="P346">
        <v>1.07</v>
      </c>
      <c r="Q346">
        <v>0.11</v>
      </c>
      <c r="R346">
        <v>60.6</v>
      </c>
      <c r="S346">
        <v>21.6</v>
      </c>
      <c r="T346">
        <v>20.100000000000001</v>
      </c>
      <c r="U346">
        <v>344</v>
      </c>
      <c r="V346">
        <v>9.1199999999999992</v>
      </c>
      <c r="W346">
        <v>79.5</v>
      </c>
      <c r="X346">
        <v>5.01</v>
      </c>
      <c r="Y346">
        <v>68.5</v>
      </c>
      <c r="Z346">
        <v>13.8</v>
      </c>
      <c r="AA346">
        <v>26.1</v>
      </c>
      <c r="AB346">
        <v>3.24</v>
      </c>
      <c r="AC346">
        <v>13</v>
      </c>
      <c r="AD346">
        <v>2.73</v>
      </c>
      <c r="AE346">
        <v>1.02</v>
      </c>
      <c r="AF346">
        <v>2.44</v>
      </c>
      <c r="AG346">
        <v>0.36</v>
      </c>
      <c r="AH346">
        <v>1.92</v>
      </c>
      <c r="AI346">
        <v>1.0900000000000001</v>
      </c>
      <c r="AJ346">
        <v>0.93</v>
      </c>
      <c r="AK346">
        <v>0.14000000000000001</v>
      </c>
      <c r="AL346">
        <v>3.1</v>
      </c>
      <c r="AM346">
        <v>1.41</v>
      </c>
      <c r="AP346">
        <v>5.843023255813954E-2</v>
      </c>
      <c r="AX346">
        <v>182</v>
      </c>
      <c r="AZ346">
        <v>0.70448100000000002</v>
      </c>
      <c r="BA346">
        <v>5.7</v>
      </c>
      <c r="BD346">
        <v>4.13</v>
      </c>
      <c r="BE346">
        <v>3.68</v>
      </c>
      <c r="BF346">
        <v>99.606173999999996</v>
      </c>
      <c r="BH346">
        <v>122</v>
      </c>
      <c r="BI346">
        <v>22.6</v>
      </c>
      <c r="BM346">
        <v>17.8</v>
      </c>
      <c r="BO346">
        <v>2.4300000000000002</v>
      </c>
      <c r="BP346">
        <v>0.39</v>
      </c>
      <c r="BQ346">
        <v>0.16</v>
      </c>
      <c r="BT346">
        <v>0.38</v>
      </c>
      <c r="BU346">
        <v>15.7</v>
      </c>
      <c r="BV346">
        <v>0.72</v>
      </c>
    </row>
    <row r="347" spans="1:74" x14ac:dyDescent="0.3">
      <c r="A347" t="s">
        <v>251</v>
      </c>
      <c r="B347">
        <v>29.383693000000001</v>
      </c>
      <c r="C347">
        <v>88.405946</v>
      </c>
      <c r="D347" t="s">
        <v>565</v>
      </c>
      <c r="E347">
        <v>177</v>
      </c>
      <c r="H347">
        <v>65.98</v>
      </c>
      <c r="I347">
        <v>0.44</v>
      </c>
      <c r="J347">
        <v>17.11</v>
      </c>
      <c r="K347">
        <v>2.8786179999999999</v>
      </c>
      <c r="L347">
        <v>3.48</v>
      </c>
      <c r="M347">
        <v>1.57</v>
      </c>
      <c r="N347">
        <v>0.06</v>
      </c>
      <c r="O347">
        <v>1.23</v>
      </c>
      <c r="P347">
        <v>5.84</v>
      </c>
      <c r="Q347">
        <v>0.11</v>
      </c>
      <c r="R347">
        <v>277.39999999999998</v>
      </c>
      <c r="S347">
        <v>18.079999999999998</v>
      </c>
      <c r="T347">
        <v>28.9</v>
      </c>
      <c r="U347">
        <v>380.1</v>
      </c>
      <c r="V347">
        <v>10.16</v>
      </c>
      <c r="W347">
        <v>95.5</v>
      </c>
      <c r="X347">
        <v>6.58</v>
      </c>
      <c r="Y347">
        <v>341.8</v>
      </c>
      <c r="Z347">
        <v>11.17</v>
      </c>
      <c r="AA347">
        <v>25.97</v>
      </c>
      <c r="AB347">
        <v>2.48</v>
      </c>
      <c r="AC347">
        <v>10.58</v>
      </c>
      <c r="AD347">
        <v>2.37</v>
      </c>
      <c r="AE347">
        <v>0.77</v>
      </c>
      <c r="AF347">
        <v>2.44</v>
      </c>
      <c r="AG347">
        <v>0.34</v>
      </c>
      <c r="AH347">
        <v>2.0099999999999998</v>
      </c>
      <c r="AI347">
        <v>1.26</v>
      </c>
      <c r="AJ347">
        <v>1.34</v>
      </c>
      <c r="AK347">
        <v>0.22</v>
      </c>
      <c r="AL347">
        <v>4.3099999999999996</v>
      </c>
      <c r="AM347">
        <v>5.39</v>
      </c>
      <c r="AP347">
        <v>7.6032622993948959E-2</v>
      </c>
      <c r="AX347">
        <v>177</v>
      </c>
      <c r="BD347">
        <v>1.91</v>
      </c>
      <c r="BE347">
        <v>1.1599999999999999</v>
      </c>
      <c r="BF347">
        <v>98.69861800000001</v>
      </c>
      <c r="BH347">
        <v>103.5</v>
      </c>
      <c r="BI347">
        <v>21.2</v>
      </c>
      <c r="BM347">
        <v>16.18</v>
      </c>
      <c r="BO347">
        <v>8.11</v>
      </c>
      <c r="BP347">
        <v>0.41</v>
      </c>
      <c r="BQ347">
        <v>0.2</v>
      </c>
      <c r="BT347">
        <v>1.89</v>
      </c>
      <c r="BU347">
        <v>18.399999999999999</v>
      </c>
      <c r="BV347">
        <v>1.69</v>
      </c>
    </row>
    <row r="348" spans="1:74" x14ac:dyDescent="0.3">
      <c r="A348" t="s">
        <v>251</v>
      </c>
      <c r="B348">
        <v>29.368751</v>
      </c>
      <c r="C348">
        <v>88.414331000000004</v>
      </c>
      <c r="D348" t="s">
        <v>566</v>
      </c>
      <c r="E348">
        <v>165</v>
      </c>
      <c r="H348">
        <v>67.319999999999993</v>
      </c>
      <c r="I348">
        <v>0.38</v>
      </c>
      <c r="J348">
        <v>16.14</v>
      </c>
      <c r="K348">
        <v>2.8886579999999999</v>
      </c>
      <c r="L348">
        <v>3.82</v>
      </c>
      <c r="M348">
        <v>1.06</v>
      </c>
      <c r="N348">
        <v>7.0000000000000007E-2</v>
      </c>
      <c r="O348">
        <v>3.92</v>
      </c>
      <c r="P348">
        <v>2.66</v>
      </c>
      <c r="Q348">
        <v>0.11</v>
      </c>
      <c r="R348">
        <v>9.73</v>
      </c>
      <c r="S348">
        <v>4.18</v>
      </c>
      <c r="T348">
        <v>77.8</v>
      </c>
      <c r="U348">
        <v>296</v>
      </c>
      <c r="V348">
        <v>10.199999999999999</v>
      </c>
      <c r="W348">
        <v>98.3</v>
      </c>
      <c r="X348">
        <v>5.47</v>
      </c>
      <c r="Y348">
        <v>800</v>
      </c>
      <c r="Z348">
        <v>10</v>
      </c>
      <c r="AA348">
        <v>17.899999999999999</v>
      </c>
      <c r="AB348">
        <v>2.12</v>
      </c>
      <c r="AC348">
        <v>8.91</v>
      </c>
      <c r="AD348">
        <v>1.98</v>
      </c>
      <c r="AE348">
        <v>0.74</v>
      </c>
      <c r="AF348">
        <v>2.27</v>
      </c>
      <c r="AG348">
        <v>0.32</v>
      </c>
      <c r="AH348">
        <v>1.9</v>
      </c>
      <c r="AI348">
        <v>1.22</v>
      </c>
      <c r="AJ348">
        <v>1.3</v>
      </c>
      <c r="AK348">
        <v>0.21</v>
      </c>
      <c r="AL348">
        <v>2.5299999999999998</v>
      </c>
      <c r="AM348">
        <v>4.7300000000000004</v>
      </c>
      <c r="AP348">
        <v>0.26283783783783782</v>
      </c>
      <c r="AX348">
        <v>165</v>
      </c>
      <c r="BD348">
        <v>1.71</v>
      </c>
      <c r="BE348">
        <v>1.35</v>
      </c>
      <c r="BF348">
        <v>98.368657999999982</v>
      </c>
      <c r="BH348">
        <v>75.599999999999994</v>
      </c>
      <c r="BI348">
        <v>4.78</v>
      </c>
      <c r="BM348">
        <v>13.8</v>
      </c>
      <c r="BO348">
        <v>3.11</v>
      </c>
      <c r="BP348">
        <v>0.38</v>
      </c>
      <c r="BQ348">
        <v>0.18</v>
      </c>
      <c r="BT348">
        <v>0.4</v>
      </c>
      <c r="BU348">
        <v>9.81</v>
      </c>
      <c r="BV348">
        <v>4.32</v>
      </c>
    </row>
    <row r="349" spans="1:74" x14ac:dyDescent="0.3">
      <c r="A349" t="s">
        <v>567</v>
      </c>
      <c r="B349">
        <v>29.586099999999998</v>
      </c>
      <c r="C349">
        <v>91.616669999999999</v>
      </c>
      <c r="D349" t="s">
        <v>568</v>
      </c>
      <c r="E349">
        <v>17</v>
      </c>
      <c r="H349">
        <v>65.94</v>
      </c>
      <c r="I349">
        <v>0.49</v>
      </c>
      <c r="J349">
        <v>16.309999999999999</v>
      </c>
      <c r="K349">
        <v>3.166674</v>
      </c>
      <c r="L349">
        <v>3.15</v>
      </c>
      <c r="M349">
        <v>3.91</v>
      </c>
      <c r="N349">
        <v>4.49</v>
      </c>
      <c r="O349">
        <v>1.46</v>
      </c>
      <c r="P349">
        <v>2.85</v>
      </c>
      <c r="Q349">
        <v>0.04</v>
      </c>
      <c r="R349">
        <v>13</v>
      </c>
      <c r="S349">
        <v>10.4</v>
      </c>
      <c r="T349">
        <v>65.8</v>
      </c>
      <c r="U349">
        <v>918</v>
      </c>
      <c r="V349">
        <v>6.64</v>
      </c>
      <c r="W349">
        <v>98.8</v>
      </c>
      <c r="X349">
        <v>3.54</v>
      </c>
      <c r="Y349">
        <v>644</v>
      </c>
      <c r="Z349">
        <v>20.309999999999999</v>
      </c>
      <c r="AA349">
        <v>42.79</v>
      </c>
      <c r="AB349">
        <v>5.45</v>
      </c>
      <c r="AC349">
        <v>21.08</v>
      </c>
      <c r="AD349">
        <v>3.52</v>
      </c>
      <c r="AE349">
        <v>1.01</v>
      </c>
      <c r="AF349">
        <v>2.6</v>
      </c>
      <c r="AG349">
        <v>0.32</v>
      </c>
      <c r="AH349">
        <v>1.35</v>
      </c>
      <c r="AI349">
        <v>0.66</v>
      </c>
      <c r="AJ349">
        <v>0.6</v>
      </c>
      <c r="AK349">
        <v>0.1</v>
      </c>
      <c r="AL349">
        <v>6.82</v>
      </c>
      <c r="AM349">
        <v>5.72</v>
      </c>
      <c r="AP349">
        <v>7.167755991285403E-2</v>
      </c>
      <c r="AX349">
        <v>17</v>
      </c>
      <c r="BD349">
        <v>1.63</v>
      </c>
      <c r="BE349">
        <v>1.7</v>
      </c>
      <c r="BF349">
        <v>101.806674</v>
      </c>
      <c r="BG349">
        <v>5.69</v>
      </c>
      <c r="BH349">
        <v>79.900000000000006</v>
      </c>
      <c r="BI349">
        <v>7.6</v>
      </c>
      <c r="BJ349">
        <v>16.399999999999999</v>
      </c>
      <c r="BL349">
        <v>39.1</v>
      </c>
      <c r="BM349">
        <v>19.850000000000001</v>
      </c>
      <c r="BO349">
        <v>3.33</v>
      </c>
      <c r="BP349">
        <v>0.25</v>
      </c>
      <c r="BQ349">
        <v>0.11</v>
      </c>
      <c r="BR349">
        <v>6.83</v>
      </c>
      <c r="BS349">
        <v>1.41</v>
      </c>
      <c r="BT349">
        <v>0.35</v>
      </c>
      <c r="BU349">
        <v>16.5</v>
      </c>
      <c r="BV349">
        <v>1.65</v>
      </c>
    </row>
    <row r="350" spans="1:74" x14ac:dyDescent="0.3">
      <c r="A350" t="s">
        <v>567</v>
      </c>
      <c r="B350">
        <v>29.586099999999998</v>
      </c>
      <c r="C350">
        <v>91.616669999999999</v>
      </c>
      <c r="D350" t="s">
        <v>569</v>
      </c>
      <c r="E350">
        <v>17</v>
      </c>
      <c r="H350">
        <v>66.099999999999994</v>
      </c>
      <c r="I350">
        <v>0.49</v>
      </c>
      <c r="J350">
        <v>16.239999999999998</v>
      </c>
      <c r="K350">
        <v>3.1786979999999998</v>
      </c>
      <c r="L350">
        <v>3.16</v>
      </c>
      <c r="M350">
        <v>3.83</v>
      </c>
      <c r="N350">
        <v>4.42</v>
      </c>
      <c r="O350">
        <v>1.46</v>
      </c>
      <c r="P350">
        <v>3.05</v>
      </c>
      <c r="Q350">
        <v>0.04</v>
      </c>
      <c r="R350">
        <v>14.1</v>
      </c>
      <c r="S350">
        <v>10.9</v>
      </c>
      <c r="T350">
        <v>76.099999999999994</v>
      </c>
      <c r="U350">
        <v>963</v>
      </c>
      <c r="V350">
        <v>7.17</v>
      </c>
      <c r="W350">
        <v>100.3</v>
      </c>
      <c r="X350">
        <v>3.42</v>
      </c>
      <c r="Y350">
        <v>722</v>
      </c>
      <c r="Z350">
        <v>21.94</v>
      </c>
      <c r="AA350">
        <v>46.64</v>
      </c>
      <c r="AB350">
        <v>5.94</v>
      </c>
      <c r="AC350">
        <v>23.04</v>
      </c>
      <c r="AD350">
        <v>3.85</v>
      </c>
      <c r="AE350">
        <v>1.1000000000000001</v>
      </c>
      <c r="AF350">
        <v>2.81</v>
      </c>
      <c r="AG350">
        <v>0.35</v>
      </c>
      <c r="AH350">
        <v>1.51</v>
      </c>
      <c r="AI350">
        <v>0.73</v>
      </c>
      <c r="AJ350">
        <v>0.67</v>
      </c>
      <c r="AK350">
        <v>0.11</v>
      </c>
      <c r="AL350">
        <v>7.6</v>
      </c>
      <c r="AM350">
        <v>6.17</v>
      </c>
      <c r="AP350">
        <v>7.9023883696780886E-2</v>
      </c>
      <c r="AX350">
        <v>17</v>
      </c>
      <c r="BD350">
        <v>1.51</v>
      </c>
      <c r="BE350">
        <v>1.82</v>
      </c>
      <c r="BF350">
        <v>101.968698</v>
      </c>
      <c r="BG350">
        <v>5.84</v>
      </c>
      <c r="BH350">
        <v>80.599999999999994</v>
      </c>
      <c r="BI350">
        <v>8.1</v>
      </c>
      <c r="BJ350">
        <v>28.2</v>
      </c>
      <c r="BL350">
        <v>36.4</v>
      </c>
      <c r="BM350">
        <v>20.41</v>
      </c>
      <c r="BO350">
        <v>3.52</v>
      </c>
      <c r="BP350">
        <v>0.27</v>
      </c>
      <c r="BQ350">
        <v>0.11</v>
      </c>
      <c r="BR350">
        <v>7.02</v>
      </c>
      <c r="BS350">
        <v>1.58</v>
      </c>
      <c r="BT350">
        <v>0.27</v>
      </c>
      <c r="BU350">
        <v>16.7</v>
      </c>
      <c r="BV350">
        <v>1.89</v>
      </c>
    </row>
    <row r="351" spans="1:74" x14ac:dyDescent="0.3">
      <c r="A351" t="s">
        <v>570</v>
      </c>
      <c r="B351">
        <v>29.583300000000001</v>
      </c>
      <c r="C351">
        <v>90.000010000000003</v>
      </c>
      <c r="D351" t="s">
        <v>571</v>
      </c>
      <c r="E351">
        <v>14.3</v>
      </c>
      <c r="H351">
        <v>67.63</v>
      </c>
      <c r="I351">
        <v>0.38</v>
      </c>
      <c r="J351">
        <v>15.53</v>
      </c>
      <c r="K351">
        <v>2.8073760000000001</v>
      </c>
      <c r="L351">
        <v>3.04</v>
      </c>
      <c r="M351">
        <v>1.37</v>
      </c>
      <c r="N351">
        <v>0.05</v>
      </c>
      <c r="O351">
        <v>3.67</v>
      </c>
      <c r="P351">
        <v>4.03</v>
      </c>
      <c r="Q351">
        <v>0.19</v>
      </c>
      <c r="R351">
        <v>23.5</v>
      </c>
      <c r="S351">
        <v>10.4</v>
      </c>
      <c r="T351">
        <v>153</v>
      </c>
      <c r="U351">
        <v>766</v>
      </c>
      <c r="V351">
        <v>8.42</v>
      </c>
      <c r="W351">
        <v>90.8</v>
      </c>
      <c r="X351">
        <v>7.83</v>
      </c>
      <c r="Y351">
        <v>845</v>
      </c>
      <c r="Z351">
        <v>32.9</v>
      </c>
      <c r="AA351">
        <v>68.900000000000006</v>
      </c>
      <c r="AB351">
        <v>7.58</v>
      </c>
      <c r="AC351">
        <v>27</v>
      </c>
      <c r="AD351">
        <v>4.37</v>
      </c>
      <c r="AE351">
        <v>1.08</v>
      </c>
      <c r="AF351">
        <v>2.82</v>
      </c>
      <c r="AG351">
        <v>0.34</v>
      </c>
      <c r="AH351">
        <v>1.55</v>
      </c>
      <c r="AI351">
        <v>0.77</v>
      </c>
      <c r="AJ351">
        <v>0.59</v>
      </c>
      <c r="AK351">
        <v>0.1</v>
      </c>
      <c r="AL351">
        <v>2.77</v>
      </c>
      <c r="AM351">
        <v>31.9</v>
      </c>
      <c r="AP351">
        <v>0.1997389033942559</v>
      </c>
      <c r="AQ351" t="s">
        <v>572</v>
      </c>
      <c r="AR351" t="s">
        <v>76</v>
      </c>
      <c r="AS351" t="s">
        <v>413</v>
      </c>
      <c r="AX351">
        <v>14.3</v>
      </c>
      <c r="AY351">
        <v>1</v>
      </c>
      <c r="AZ351">
        <v>0.70601000000000003</v>
      </c>
      <c r="BA351">
        <v>-3.8</v>
      </c>
      <c r="BD351">
        <v>3.12</v>
      </c>
      <c r="BF351">
        <v>98.697376000000006</v>
      </c>
      <c r="BG351">
        <v>5.44</v>
      </c>
      <c r="BH351">
        <v>58.8</v>
      </c>
      <c r="BI351">
        <v>118</v>
      </c>
      <c r="BJ351">
        <v>7</v>
      </c>
      <c r="BL351">
        <v>41.1</v>
      </c>
      <c r="BM351">
        <v>19.8</v>
      </c>
      <c r="BP351">
        <v>0.28000000000000003</v>
      </c>
      <c r="BQ351">
        <v>0.1</v>
      </c>
      <c r="BT351">
        <v>0.67</v>
      </c>
      <c r="BU351">
        <v>33.5</v>
      </c>
      <c r="BV351">
        <v>6.19</v>
      </c>
    </row>
    <row r="352" spans="1:74" x14ac:dyDescent="0.3">
      <c r="A352" t="s">
        <v>570</v>
      </c>
      <c r="B352">
        <v>29.75</v>
      </c>
      <c r="C352">
        <v>88.366699999999994</v>
      </c>
      <c r="D352" t="s">
        <v>573</v>
      </c>
      <c r="E352">
        <v>14.3</v>
      </c>
      <c r="H352">
        <v>67.95</v>
      </c>
      <c r="I352">
        <v>0.42</v>
      </c>
      <c r="J352">
        <v>15.44</v>
      </c>
      <c r="K352">
        <v>2.150522</v>
      </c>
      <c r="L352">
        <v>2.4500000000000002</v>
      </c>
      <c r="M352">
        <v>1</v>
      </c>
      <c r="N352">
        <v>0.03</v>
      </c>
      <c r="O352">
        <v>4.21</v>
      </c>
      <c r="P352">
        <v>4.6100000000000003</v>
      </c>
      <c r="Q352">
        <v>0.14000000000000001</v>
      </c>
      <c r="R352">
        <v>8.9</v>
      </c>
      <c r="S352">
        <v>7.94</v>
      </c>
      <c r="T352">
        <v>204</v>
      </c>
      <c r="U352">
        <v>713</v>
      </c>
      <c r="V352">
        <v>7.99</v>
      </c>
      <c r="W352">
        <v>94.9</v>
      </c>
      <c r="X352">
        <v>7.92</v>
      </c>
      <c r="Y352">
        <v>825</v>
      </c>
      <c r="Z352">
        <v>35.9</v>
      </c>
      <c r="AA352">
        <v>70.5</v>
      </c>
      <c r="AB352">
        <v>7.56</v>
      </c>
      <c r="AC352">
        <v>26.3</v>
      </c>
      <c r="AD352">
        <v>4.4800000000000004</v>
      </c>
      <c r="AE352">
        <v>0.97</v>
      </c>
      <c r="AF352">
        <v>2.65</v>
      </c>
      <c r="AG352">
        <v>0.34</v>
      </c>
      <c r="AH352">
        <v>1.63</v>
      </c>
      <c r="AI352">
        <v>0.78</v>
      </c>
      <c r="AJ352">
        <v>0.76</v>
      </c>
      <c r="AK352">
        <v>0.1</v>
      </c>
      <c r="AL352">
        <v>2.84</v>
      </c>
      <c r="AM352">
        <v>21.9</v>
      </c>
      <c r="AP352">
        <v>0.28611500701262271</v>
      </c>
      <c r="AQ352" t="s">
        <v>574</v>
      </c>
      <c r="AR352" t="s">
        <v>76</v>
      </c>
      <c r="AS352" t="s">
        <v>413</v>
      </c>
      <c r="AX352">
        <v>14.3</v>
      </c>
      <c r="AY352">
        <v>0.4</v>
      </c>
      <c r="AZ352">
        <v>0.70684000000000002</v>
      </c>
      <c r="BA352">
        <v>-5.5</v>
      </c>
      <c r="BB352">
        <v>1.2</v>
      </c>
      <c r="BD352">
        <v>2.39</v>
      </c>
      <c r="BF352">
        <v>98.400521999999995</v>
      </c>
      <c r="BG352">
        <v>3.91</v>
      </c>
      <c r="BH352">
        <v>47.7</v>
      </c>
      <c r="BI352">
        <v>5.92</v>
      </c>
      <c r="BJ352">
        <v>4.5</v>
      </c>
      <c r="BL352">
        <v>49</v>
      </c>
      <c r="BM352">
        <v>22.2</v>
      </c>
      <c r="BP352">
        <v>0.24</v>
      </c>
      <c r="BQ352">
        <v>8.6999999999999994E-2</v>
      </c>
      <c r="BT352">
        <v>0.67</v>
      </c>
      <c r="BU352">
        <v>31.9</v>
      </c>
      <c r="BV352">
        <v>4.3099999999999996</v>
      </c>
    </row>
    <row r="353" spans="1:74" x14ac:dyDescent="0.3">
      <c r="A353" t="s">
        <v>570</v>
      </c>
      <c r="B353">
        <v>29.75</v>
      </c>
      <c r="C353">
        <v>88.366699999999994</v>
      </c>
      <c r="D353" t="s">
        <v>575</v>
      </c>
      <c r="E353">
        <v>14.3</v>
      </c>
      <c r="H353">
        <v>67.930000000000007</v>
      </c>
      <c r="I353">
        <v>0.46</v>
      </c>
      <c r="J353">
        <v>15.34</v>
      </c>
      <c r="K353">
        <v>2.2944900000000001</v>
      </c>
      <c r="L353">
        <v>2.2200000000000002</v>
      </c>
      <c r="M353">
        <v>1.1499999999999999</v>
      </c>
      <c r="N353">
        <v>0.04</v>
      </c>
      <c r="O353">
        <v>4.1100000000000003</v>
      </c>
      <c r="P353">
        <v>4.5999999999999996</v>
      </c>
      <c r="Q353">
        <v>0.16</v>
      </c>
      <c r="R353">
        <v>10.5</v>
      </c>
      <c r="S353">
        <v>9.23</v>
      </c>
      <c r="T353">
        <v>187</v>
      </c>
      <c r="U353">
        <v>683</v>
      </c>
      <c r="V353">
        <v>10.4</v>
      </c>
      <c r="W353">
        <v>122</v>
      </c>
      <c r="X353">
        <v>7.83</v>
      </c>
      <c r="Y353">
        <v>773</v>
      </c>
      <c r="Z353">
        <v>39.9</v>
      </c>
      <c r="AA353">
        <v>78.7</v>
      </c>
      <c r="AB353">
        <v>8.59</v>
      </c>
      <c r="AC353">
        <v>30</v>
      </c>
      <c r="AD353">
        <v>5.1100000000000003</v>
      </c>
      <c r="AE353">
        <v>1.03</v>
      </c>
      <c r="AF353">
        <v>3.13</v>
      </c>
      <c r="AG353">
        <v>0.42</v>
      </c>
      <c r="AH353">
        <v>2.02</v>
      </c>
      <c r="AI353">
        <v>0.92</v>
      </c>
      <c r="AJ353">
        <v>0.86</v>
      </c>
      <c r="AK353">
        <v>0.12</v>
      </c>
      <c r="AL353">
        <v>3.38</v>
      </c>
      <c r="AM353">
        <v>21.9</v>
      </c>
      <c r="AP353">
        <v>0.27379209370424601</v>
      </c>
      <c r="AQ353" t="s">
        <v>574</v>
      </c>
      <c r="AR353" t="s">
        <v>76</v>
      </c>
      <c r="AS353" t="s">
        <v>413</v>
      </c>
      <c r="AX353">
        <v>14.3</v>
      </c>
      <c r="AY353">
        <v>1</v>
      </c>
      <c r="AZ353">
        <v>0.70816000000000001</v>
      </c>
      <c r="BA353">
        <v>-8.1</v>
      </c>
      <c r="BD353">
        <v>2.5499999999999998</v>
      </c>
      <c r="BF353">
        <v>98.304490000000001</v>
      </c>
      <c r="BG353">
        <v>4.21</v>
      </c>
      <c r="BH353">
        <v>52</v>
      </c>
      <c r="BI353">
        <v>6.63</v>
      </c>
      <c r="BJ353">
        <v>30</v>
      </c>
      <c r="BL353">
        <v>47.6</v>
      </c>
      <c r="BM353">
        <v>21.9</v>
      </c>
      <c r="BP353">
        <v>0.32</v>
      </c>
      <c r="BQ353">
        <v>0.13</v>
      </c>
      <c r="BT353">
        <v>0.62</v>
      </c>
      <c r="BU353">
        <v>36.299999999999997</v>
      </c>
      <c r="BV353">
        <v>5.39</v>
      </c>
    </row>
    <row r="354" spans="1:74" x14ac:dyDescent="0.3">
      <c r="A354" t="s">
        <v>267</v>
      </c>
      <c r="B354">
        <v>29.45</v>
      </c>
      <c r="C354">
        <v>90.25</v>
      </c>
      <c r="D354" t="s">
        <v>576</v>
      </c>
      <c r="E354">
        <v>88</v>
      </c>
      <c r="H354">
        <v>66.89</v>
      </c>
      <c r="I354">
        <v>0.54</v>
      </c>
      <c r="J354">
        <v>15.44</v>
      </c>
      <c r="K354">
        <v>3.5452119999999998</v>
      </c>
      <c r="L354">
        <v>3.35</v>
      </c>
      <c r="M354">
        <v>1.63</v>
      </c>
      <c r="N354">
        <v>0.05</v>
      </c>
      <c r="O354">
        <v>3.39</v>
      </c>
      <c r="P354">
        <v>3.8</v>
      </c>
      <c r="Q354">
        <v>0.15</v>
      </c>
      <c r="R354">
        <v>19.3</v>
      </c>
      <c r="S354">
        <v>12.3</v>
      </c>
      <c r="T354">
        <v>116</v>
      </c>
      <c r="U354">
        <v>503</v>
      </c>
      <c r="V354">
        <v>10.7</v>
      </c>
      <c r="W354">
        <v>103</v>
      </c>
      <c r="X354">
        <v>7.44</v>
      </c>
      <c r="Y354">
        <v>537</v>
      </c>
      <c r="Z354">
        <v>21.3</v>
      </c>
      <c r="AA354">
        <v>47.1</v>
      </c>
      <c r="AB354">
        <v>5.08</v>
      </c>
      <c r="AC354">
        <v>18.2</v>
      </c>
      <c r="AD354">
        <v>3.27</v>
      </c>
      <c r="AE354">
        <v>0.76</v>
      </c>
      <c r="AF354">
        <v>2.4700000000000002</v>
      </c>
      <c r="AG354">
        <v>0.35</v>
      </c>
      <c r="AH354">
        <v>1.85</v>
      </c>
      <c r="AI354">
        <v>0.99</v>
      </c>
      <c r="AJ354">
        <v>0.94</v>
      </c>
      <c r="AK354">
        <v>0.16</v>
      </c>
      <c r="AL354">
        <v>3.2</v>
      </c>
      <c r="AM354">
        <v>7.13</v>
      </c>
      <c r="AP354">
        <v>0.2306163021868787</v>
      </c>
      <c r="AQ354" t="s">
        <v>93</v>
      </c>
      <c r="AS354" t="s">
        <v>269</v>
      </c>
      <c r="AX354">
        <v>88</v>
      </c>
      <c r="AZ354">
        <v>0.70384999999999998</v>
      </c>
      <c r="BA354">
        <v>4.2300000000000004</v>
      </c>
      <c r="BD354">
        <v>3.94</v>
      </c>
      <c r="BF354">
        <v>98.785212000000001</v>
      </c>
      <c r="BG354">
        <v>8.15</v>
      </c>
      <c r="BH354">
        <v>94.7</v>
      </c>
      <c r="BI354">
        <v>116</v>
      </c>
      <c r="BJ354">
        <v>19.399999999999999</v>
      </c>
      <c r="BL354">
        <v>49</v>
      </c>
      <c r="BM354">
        <v>18.8</v>
      </c>
      <c r="BO354">
        <v>5.74</v>
      </c>
      <c r="BP354">
        <v>0.35</v>
      </c>
      <c r="BQ354">
        <v>0.15</v>
      </c>
      <c r="BS354">
        <v>1.34</v>
      </c>
      <c r="BT354">
        <v>0.96</v>
      </c>
      <c r="BU354">
        <v>11.5</v>
      </c>
      <c r="BV354">
        <v>2.4500000000000002</v>
      </c>
    </row>
    <row r="355" spans="1:74" x14ac:dyDescent="0.3">
      <c r="A355" t="s">
        <v>296</v>
      </c>
      <c r="B355">
        <v>29.586099999999998</v>
      </c>
      <c r="C355">
        <v>91.616669999999999</v>
      </c>
      <c r="D355" t="s">
        <v>577</v>
      </c>
      <c r="E355">
        <v>17</v>
      </c>
      <c r="H355">
        <v>65.7</v>
      </c>
      <c r="I355">
        <v>0.53</v>
      </c>
      <c r="J355">
        <v>16.71</v>
      </c>
      <c r="K355">
        <v>1.843888</v>
      </c>
      <c r="L355">
        <v>4.8899999999999997</v>
      </c>
      <c r="M355">
        <v>1.62</v>
      </c>
      <c r="N355">
        <v>0.04</v>
      </c>
      <c r="O355">
        <v>3.23</v>
      </c>
      <c r="P355">
        <v>4.51</v>
      </c>
      <c r="Q355">
        <v>0.21</v>
      </c>
      <c r="R355">
        <v>12.9</v>
      </c>
      <c r="S355">
        <v>12.8</v>
      </c>
      <c r="T355">
        <v>61.9</v>
      </c>
      <c r="U355">
        <v>1106</v>
      </c>
      <c r="V355">
        <v>7.31</v>
      </c>
      <c r="W355">
        <v>91.3</v>
      </c>
      <c r="X355">
        <v>4.82</v>
      </c>
      <c r="Y355">
        <v>799.7</v>
      </c>
      <c r="Z355">
        <v>25.13</v>
      </c>
      <c r="AA355">
        <v>50.43</v>
      </c>
      <c r="AB355">
        <v>6.14</v>
      </c>
      <c r="AC355">
        <v>23.42</v>
      </c>
      <c r="AD355">
        <v>3.88</v>
      </c>
      <c r="AE355">
        <v>1.0900000000000001</v>
      </c>
      <c r="AF355">
        <v>2.86</v>
      </c>
      <c r="AG355">
        <v>0.35</v>
      </c>
      <c r="AH355">
        <v>1.52</v>
      </c>
      <c r="AI355">
        <v>0.76</v>
      </c>
      <c r="AJ355">
        <v>0.72</v>
      </c>
      <c r="AK355">
        <v>0.13</v>
      </c>
      <c r="AL355">
        <v>5.53</v>
      </c>
      <c r="AM355">
        <v>7.62</v>
      </c>
      <c r="AP355">
        <v>5.5967450271247741E-2</v>
      </c>
      <c r="AQ355" t="s">
        <v>298</v>
      </c>
      <c r="AR355" t="s">
        <v>76</v>
      </c>
      <c r="AS355" t="s">
        <v>299</v>
      </c>
      <c r="AX355">
        <v>17</v>
      </c>
      <c r="BD355">
        <v>0.56000000000000005</v>
      </c>
      <c r="BE355">
        <v>1.34</v>
      </c>
      <c r="BF355">
        <v>99.283888000000019</v>
      </c>
      <c r="BG355">
        <v>7.02</v>
      </c>
      <c r="BH355">
        <v>85.4</v>
      </c>
      <c r="BI355">
        <v>7.8</v>
      </c>
      <c r="BJ355">
        <v>23.3</v>
      </c>
      <c r="BL355">
        <v>34.4</v>
      </c>
      <c r="BM355">
        <v>22.92</v>
      </c>
      <c r="BO355">
        <v>1.22</v>
      </c>
      <c r="BP355">
        <v>0.28000000000000003</v>
      </c>
      <c r="BQ355">
        <v>0.11</v>
      </c>
      <c r="BR355">
        <v>3.94</v>
      </c>
      <c r="BS355">
        <v>1.74</v>
      </c>
      <c r="BT355">
        <v>0.4</v>
      </c>
      <c r="BU355">
        <v>17</v>
      </c>
      <c r="BV355">
        <v>2.4900000000000002</v>
      </c>
    </row>
    <row r="356" spans="1:74" x14ac:dyDescent="0.3">
      <c r="A356" t="s">
        <v>296</v>
      </c>
      <c r="B356">
        <v>29.586099999999998</v>
      </c>
      <c r="C356">
        <v>91.616669999999999</v>
      </c>
      <c r="D356" t="s">
        <v>578</v>
      </c>
      <c r="E356">
        <v>17</v>
      </c>
      <c r="H356">
        <v>65.94</v>
      </c>
      <c r="I356">
        <v>0.49</v>
      </c>
      <c r="J356">
        <v>16.309999999999999</v>
      </c>
      <c r="K356">
        <v>3.166674</v>
      </c>
      <c r="L356">
        <v>3.15</v>
      </c>
      <c r="M356">
        <v>3.91</v>
      </c>
      <c r="N356">
        <v>4.49</v>
      </c>
      <c r="O356">
        <v>1.46</v>
      </c>
      <c r="P356">
        <v>2.85</v>
      </c>
      <c r="Q356">
        <v>0.04</v>
      </c>
      <c r="R356">
        <v>13</v>
      </c>
      <c r="S356">
        <v>10.4</v>
      </c>
      <c r="T356">
        <v>65.8</v>
      </c>
      <c r="U356">
        <v>918</v>
      </c>
      <c r="V356">
        <v>6.64</v>
      </c>
      <c r="W356">
        <v>98.8</v>
      </c>
      <c r="X356">
        <v>3.54</v>
      </c>
      <c r="Y356">
        <v>644</v>
      </c>
      <c r="Z356">
        <v>20.309999999999999</v>
      </c>
      <c r="AA356">
        <v>42.79</v>
      </c>
      <c r="AB356">
        <v>5.45</v>
      </c>
      <c r="AC356">
        <v>21.08</v>
      </c>
      <c r="AD356">
        <v>3.52</v>
      </c>
      <c r="AE356">
        <v>1.01</v>
      </c>
      <c r="AF356">
        <v>2.6</v>
      </c>
      <c r="AG356">
        <v>0.32</v>
      </c>
      <c r="AH356">
        <v>1.35</v>
      </c>
      <c r="AI356">
        <v>0.66</v>
      </c>
      <c r="AJ356">
        <v>0.6</v>
      </c>
      <c r="AK356">
        <v>0.1</v>
      </c>
      <c r="AL356">
        <v>6.82</v>
      </c>
      <c r="AM356">
        <v>5.72</v>
      </c>
      <c r="AP356">
        <v>7.167755991285403E-2</v>
      </c>
      <c r="AQ356" t="s">
        <v>298</v>
      </c>
      <c r="AR356" t="s">
        <v>76</v>
      </c>
      <c r="AS356" t="s">
        <v>299</v>
      </c>
      <c r="AX356">
        <v>17</v>
      </c>
      <c r="BD356">
        <v>1.63</v>
      </c>
      <c r="BE356">
        <v>1.7</v>
      </c>
      <c r="BF356">
        <v>101.806674</v>
      </c>
      <c r="BG356">
        <v>5.69</v>
      </c>
      <c r="BH356">
        <v>79.900000000000006</v>
      </c>
      <c r="BI356">
        <v>7.6</v>
      </c>
      <c r="BJ356">
        <v>16.399999999999999</v>
      </c>
      <c r="BL356">
        <v>39.1</v>
      </c>
      <c r="BM356">
        <v>19.850000000000001</v>
      </c>
      <c r="BO356">
        <v>3.33</v>
      </c>
      <c r="BP356">
        <v>0.25</v>
      </c>
      <c r="BQ356">
        <v>0.11</v>
      </c>
      <c r="BR356">
        <v>6.83</v>
      </c>
      <c r="BS356">
        <v>1.41</v>
      </c>
      <c r="BT356">
        <v>0.35</v>
      </c>
      <c r="BU356">
        <v>16.5</v>
      </c>
      <c r="BV356">
        <v>1.65</v>
      </c>
    </row>
    <row r="357" spans="1:74" x14ac:dyDescent="0.3">
      <c r="A357" t="s">
        <v>296</v>
      </c>
      <c r="B357">
        <v>29.586099999999998</v>
      </c>
      <c r="C357">
        <v>91.616669999999999</v>
      </c>
      <c r="D357" t="s">
        <v>579</v>
      </c>
      <c r="E357">
        <v>17</v>
      </c>
      <c r="H357">
        <v>66.099999999999994</v>
      </c>
      <c r="I357">
        <v>0.49</v>
      </c>
      <c r="J357">
        <v>16.239999999999998</v>
      </c>
      <c r="K357">
        <v>3.1786979999999998</v>
      </c>
      <c r="L357">
        <v>3.16</v>
      </c>
      <c r="M357">
        <v>3.83</v>
      </c>
      <c r="N357">
        <v>4.42</v>
      </c>
      <c r="O357">
        <v>1.46</v>
      </c>
      <c r="P357">
        <v>3.05</v>
      </c>
      <c r="Q357">
        <v>0.04</v>
      </c>
      <c r="R357">
        <v>14.1</v>
      </c>
      <c r="S357">
        <v>10.9</v>
      </c>
      <c r="T357">
        <v>76.099999999999994</v>
      </c>
      <c r="U357">
        <v>963</v>
      </c>
      <c r="V357">
        <v>7.17</v>
      </c>
      <c r="W357">
        <v>100.3</v>
      </c>
      <c r="X357">
        <v>3.42</v>
      </c>
      <c r="Y357">
        <v>722</v>
      </c>
      <c r="Z357">
        <v>21.94</v>
      </c>
      <c r="AA357">
        <v>46.64</v>
      </c>
      <c r="AB357">
        <v>5.94</v>
      </c>
      <c r="AC357">
        <v>23.04</v>
      </c>
      <c r="AD357">
        <v>3.85</v>
      </c>
      <c r="AE357">
        <v>1.1000000000000001</v>
      </c>
      <c r="AF357">
        <v>2.81</v>
      </c>
      <c r="AG357">
        <v>0.35</v>
      </c>
      <c r="AH357">
        <v>1.51</v>
      </c>
      <c r="AI357">
        <v>0.73</v>
      </c>
      <c r="AJ357">
        <v>0.67</v>
      </c>
      <c r="AK357">
        <v>0.11</v>
      </c>
      <c r="AL357">
        <v>7.6</v>
      </c>
      <c r="AM357">
        <v>6.17</v>
      </c>
      <c r="AP357">
        <v>7.9023883696780886E-2</v>
      </c>
      <c r="AQ357" t="s">
        <v>298</v>
      </c>
      <c r="AR357" t="s">
        <v>76</v>
      </c>
      <c r="AS357" t="s">
        <v>299</v>
      </c>
      <c r="AX357">
        <v>17</v>
      </c>
      <c r="BD357">
        <v>1.51</v>
      </c>
      <c r="BE357">
        <v>1.82</v>
      </c>
      <c r="BF357">
        <v>101.968698</v>
      </c>
      <c r="BG357">
        <v>5.84</v>
      </c>
      <c r="BH357">
        <v>80.599999999999994</v>
      </c>
      <c r="BI357">
        <v>8.1</v>
      </c>
      <c r="BJ357">
        <v>28.2</v>
      </c>
      <c r="BL357">
        <v>36.4</v>
      </c>
      <c r="BM357">
        <v>20.41</v>
      </c>
      <c r="BO357">
        <v>3.52</v>
      </c>
      <c r="BP357">
        <v>0.27</v>
      </c>
      <c r="BQ357">
        <v>0.11</v>
      </c>
      <c r="BR357">
        <v>7.02</v>
      </c>
      <c r="BS357">
        <v>1.58</v>
      </c>
      <c r="BT357">
        <v>0.27</v>
      </c>
      <c r="BU357">
        <v>16.7</v>
      </c>
      <c r="BV357">
        <v>1.89</v>
      </c>
    </row>
    <row r="358" spans="1:74" x14ac:dyDescent="0.3">
      <c r="A358" t="s">
        <v>580</v>
      </c>
      <c r="B358">
        <v>29.624079999999999</v>
      </c>
      <c r="C358">
        <v>91.618769999999998</v>
      </c>
      <c r="D358" t="s">
        <v>581</v>
      </c>
      <c r="E358">
        <v>18</v>
      </c>
      <c r="H358">
        <v>66.8</v>
      </c>
      <c r="I358">
        <v>0.52</v>
      </c>
      <c r="J358">
        <v>16.8</v>
      </c>
      <c r="K358">
        <v>3.4192399999999998</v>
      </c>
      <c r="L358">
        <v>4.13</v>
      </c>
      <c r="M358">
        <v>1.58</v>
      </c>
      <c r="N358">
        <v>0.09</v>
      </c>
      <c r="O358">
        <v>2.69</v>
      </c>
      <c r="P358">
        <v>4.84</v>
      </c>
      <c r="Q358">
        <v>0.22</v>
      </c>
      <c r="R358">
        <v>20.2</v>
      </c>
      <c r="S358">
        <v>18.899999999999999</v>
      </c>
      <c r="T358">
        <v>52</v>
      </c>
      <c r="U358">
        <v>962</v>
      </c>
      <c r="V358">
        <v>6.37</v>
      </c>
      <c r="W358">
        <v>65.7</v>
      </c>
      <c r="X358">
        <v>2.95</v>
      </c>
      <c r="Y358">
        <v>772</v>
      </c>
      <c r="Z358">
        <v>19.600000000000001</v>
      </c>
      <c r="AA358">
        <v>42.2</v>
      </c>
      <c r="AB358">
        <v>5.0599999999999996</v>
      </c>
      <c r="AC358">
        <v>20.5</v>
      </c>
      <c r="AD358">
        <v>3.6</v>
      </c>
      <c r="AE358">
        <v>0.94</v>
      </c>
      <c r="AF358">
        <v>2.4700000000000002</v>
      </c>
      <c r="AG358">
        <v>0.27</v>
      </c>
      <c r="AH358">
        <v>1.48</v>
      </c>
      <c r="AI358">
        <v>0.71</v>
      </c>
      <c r="AJ358">
        <v>0.59</v>
      </c>
      <c r="AK358">
        <v>0.08</v>
      </c>
      <c r="AL358">
        <v>1.98</v>
      </c>
      <c r="AM358">
        <v>4.0999999999999996</v>
      </c>
      <c r="AP358">
        <v>5.4054054054054057E-2</v>
      </c>
      <c r="AQ358" t="s">
        <v>163</v>
      </c>
      <c r="AR358" t="s">
        <v>76</v>
      </c>
      <c r="AS358" t="s">
        <v>582</v>
      </c>
      <c r="AX358">
        <v>18</v>
      </c>
      <c r="AY358">
        <v>2</v>
      </c>
      <c r="BD358">
        <v>3.8</v>
      </c>
      <c r="BF358">
        <v>101.08924</v>
      </c>
      <c r="BG358">
        <v>6.34</v>
      </c>
      <c r="BH358">
        <v>92.8</v>
      </c>
      <c r="BI358">
        <v>11.6</v>
      </c>
      <c r="BJ358">
        <v>25.9</v>
      </c>
      <c r="BK358">
        <v>1</v>
      </c>
      <c r="BL358">
        <v>81.400000000000006</v>
      </c>
      <c r="BM358">
        <v>19.5</v>
      </c>
      <c r="BP358">
        <v>0.25</v>
      </c>
      <c r="BQ358">
        <v>0.09</v>
      </c>
      <c r="BS358">
        <v>1.61</v>
      </c>
      <c r="BT358">
        <v>0.25</v>
      </c>
      <c r="BU358">
        <v>35.6</v>
      </c>
      <c r="BV358">
        <v>1.37</v>
      </c>
    </row>
    <row r="359" spans="1:74" x14ac:dyDescent="0.3">
      <c r="A359" t="s">
        <v>580</v>
      </c>
      <c r="B359">
        <v>29.62398</v>
      </c>
      <c r="C359">
        <v>91.618579999999994</v>
      </c>
      <c r="D359" t="s">
        <v>583</v>
      </c>
      <c r="E359">
        <v>18</v>
      </c>
      <c r="H359">
        <v>67</v>
      </c>
      <c r="I359">
        <v>0.5</v>
      </c>
      <c r="J359">
        <v>16.5</v>
      </c>
      <c r="K359">
        <v>3.446234</v>
      </c>
      <c r="L359">
        <v>3.84</v>
      </c>
      <c r="M359">
        <v>1.54</v>
      </c>
      <c r="N359">
        <v>0.09</v>
      </c>
      <c r="O359">
        <v>2.89</v>
      </c>
      <c r="P359">
        <v>4.6500000000000004</v>
      </c>
      <c r="Q359">
        <v>0.21</v>
      </c>
      <c r="R359">
        <v>18</v>
      </c>
      <c r="S359">
        <v>18</v>
      </c>
      <c r="T359">
        <v>63.6</v>
      </c>
      <c r="U359">
        <v>877</v>
      </c>
      <c r="V359">
        <v>6.69</v>
      </c>
      <c r="W359">
        <v>78.8</v>
      </c>
      <c r="X359">
        <v>3.52</v>
      </c>
      <c r="Y359">
        <v>789</v>
      </c>
      <c r="Z359">
        <v>19.7</v>
      </c>
      <c r="AA359">
        <v>42.1</v>
      </c>
      <c r="AB359">
        <v>5.0599999999999996</v>
      </c>
      <c r="AC359">
        <v>20.399999999999999</v>
      </c>
      <c r="AD359">
        <v>3.55</v>
      </c>
      <c r="AE359">
        <v>0.93</v>
      </c>
      <c r="AF359">
        <v>2.54</v>
      </c>
      <c r="AG359">
        <v>0.28000000000000003</v>
      </c>
      <c r="AH359">
        <v>1.45</v>
      </c>
      <c r="AI359">
        <v>0.69</v>
      </c>
      <c r="AJ359">
        <v>0.59</v>
      </c>
      <c r="AK359">
        <v>0.09</v>
      </c>
      <c r="AL359">
        <v>2.39</v>
      </c>
      <c r="AM359">
        <v>6.5</v>
      </c>
      <c r="AP359">
        <v>7.2519954389965793E-2</v>
      </c>
      <c r="AQ359" t="s">
        <v>163</v>
      </c>
      <c r="AR359" t="s">
        <v>76</v>
      </c>
      <c r="AS359" t="s">
        <v>582</v>
      </c>
      <c r="AX359">
        <v>18</v>
      </c>
      <c r="AY359">
        <v>2</v>
      </c>
      <c r="BD359">
        <v>3.83</v>
      </c>
      <c r="BF359">
        <v>100.666234</v>
      </c>
      <c r="BG359">
        <v>6.88</v>
      </c>
      <c r="BH359">
        <v>89.1</v>
      </c>
      <c r="BI359">
        <v>11.4</v>
      </c>
      <c r="BJ359">
        <v>88.7</v>
      </c>
      <c r="BK359">
        <v>0.87</v>
      </c>
      <c r="BL359">
        <v>66</v>
      </c>
      <c r="BM359">
        <v>19.7</v>
      </c>
      <c r="BP359">
        <v>0.26</v>
      </c>
      <c r="BQ359">
        <v>0.09</v>
      </c>
      <c r="BS359">
        <v>1.65</v>
      </c>
      <c r="BT359">
        <v>0.31</v>
      </c>
      <c r="BU359">
        <v>20.6</v>
      </c>
      <c r="BV359">
        <v>1.64</v>
      </c>
    </row>
    <row r="360" spans="1:74" x14ac:dyDescent="0.3">
      <c r="A360" t="s">
        <v>580</v>
      </c>
      <c r="B360">
        <v>29.623280000000001</v>
      </c>
      <c r="C360">
        <v>91.618920000000003</v>
      </c>
      <c r="D360" t="s">
        <v>584</v>
      </c>
      <c r="E360">
        <v>18</v>
      </c>
      <c r="H360">
        <v>66.599999999999994</v>
      </c>
      <c r="I360">
        <v>0.53</v>
      </c>
      <c r="J360">
        <v>17</v>
      </c>
      <c r="K360">
        <v>3.5812040000000001</v>
      </c>
      <c r="L360">
        <v>4.1900000000000004</v>
      </c>
      <c r="M360">
        <v>1.61</v>
      </c>
      <c r="N360">
        <v>0.08</v>
      </c>
      <c r="O360">
        <v>2.6</v>
      </c>
      <c r="P360">
        <v>4.82</v>
      </c>
      <c r="Q360">
        <v>0.23</v>
      </c>
      <c r="R360">
        <v>15</v>
      </c>
      <c r="S360">
        <v>17.100000000000001</v>
      </c>
      <c r="T360">
        <v>53.7</v>
      </c>
      <c r="U360">
        <v>964</v>
      </c>
      <c r="V360">
        <v>7.95</v>
      </c>
      <c r="W360">
        <v>69.8</v>
      </c>
      <c r="X360">
        <v>4.18</v>
      </c>
      <c r="Y360">
        <v>797</v>
      </c>
      <c r="Z360">
        <v>20.3</v>
      </c>
      <c r="AA360">
        <v>43.3</v>
      </c>
      <c r="AB360">
        <v>5.22</v>
      </c>
      <c r="AC360">
        <v>21.3</v>
      </c>
      <c r="AD360">
        <v>3.69</v>
      </c>
      <c r="AE360">
        <v>0.94</v>
      </c>
      <c r="AF360">
        <v>2.57</v>
      </c>
      <c r="AG360">
        <v>0.3</v>
      </c>
      <c r="AH360">
        <v>1.54</v>
      </c>
      <c r="AI360">
        <v>0.7</v>
      </c>
      <c r="AJ360">
        <v>0.65</v>
      </c>
      <c r="AK360">
        <v>0.09</v>
      </c>
      <c r="AL360">
        <v>2.2000000000000002</v>
      </c>
      <c r="AM360">
        <v>6.4</v>
      </c>
      <c r="AP360">
        <v>5.5705394190871373E-2</v>
      </c>
      <c r="AQ360" t="s">
        <v>163</v>
      </c>
      <c r="AR360" t="s">
        <v>76</v>
      </c>
      <c r="AS360" t="s">
        <v>582</v>
      </c>
      <c r="AX360">
        <v>18</v>
      </c>
      <c r="AY360">
        <v>2</v>
      </c>
      <c r="BD360">
        <v>3.98</v>
      </c>
      <c r="BF360">
        <v>101.241204</v>
      </c>
      <c r="BG360">
        <v>6.59</v>
      </c>
      <c r="BH360">
        <v>98.5</v>
      </c>
      <c r="BI360">
        <v>11.3</v>
      </c>
      <c r="BJ360">
        <v>106</v>
      </c>
      <c r="BK360">
        <v>1.1200000000000001</v>
      </c>
      <c r="BL360">
        <v>70.5</v>
      </c>
      <c r="BM360">
        <v>19.8</v>
      </c>
      <c r="BP360">
        <v>0.28000000000000003</v>
      </c>
      <c r="BQ360">
        <v>0.09</v>
      </c>
      <c r="BS360">
        <v>1.72</v>
      </c>
      <c r="BT360">
        <v>0.39</v>
      </c>
      <c r="BU360">
        <v>23.9</v>
      </c>
      <c r="BV360">
        <v>1.83</v>
      </c>
    </row>
    <row r="361" spans="1:74" x14ac:dyDescent="0.3">
      <c r="A361" t="s">
        <v>300</v>
      </c>
      <c r="B361">
        <v>29.636700000000001</v>
      </c>
      <c r="C361">
        <v>88.871667000000002</v>
      </c>
      <c r="D361" t="s">
        <v>585</v>
      </c>
      <c r="E361">
        <v>48.6</v>
      </c>
      <c r="H361">
        <v>66.62</v>
      </c>
      <c r="I361">
        <v>0.49</v>
      </c>
      <c r="J361">
        <v>15.16</v>
      </c>
      <c r="K361">
        <v>4.2110640000000004</v>
      </c>
      <c r="L361">
        <v>3.53</v>
      </c>
      <c r="M361">
        <v>1.59</v>
      </c>
      <c r="N361">
        <v>0.08</v>
      </c>
      <c r="O361">
        <v>3.78</v>
      </c>
      <c r="P361">
        <v>3.4</v>
      </c>
      <c r="Q361">
        <v>0.18</v>
      </c>
      <c r="R361">
        <v>11.6</v>
      </c>
      <c r="S361">
        <v>7</v>
      </c>
      <c r="T361">
        <v>141</v>
      </c>
      <c r="U361">
        <v>453</v>
      </c>
      <c r="V361">
        <v>11</v>
      </c>
      <c r="W361">
        <v>180</v>
      </c>
      <c r="X361">
        <v>7.3</v>
      </c>
      <c r="Y361">
        <v>515</v>
      </c>
      <c r="Z361">
        <v>24.9</v>
      </c>
      <c r="AA361">
        <v>47.7</v>
      </c>
      <c r="AB361">
        <v>4.84</v>
      </c>
      <c r="AC361">
        <v>16.399999999999999</v>
      </c>
      <c r="AD361">
        <v>2.79</v>
      </c>
      <c r="AE361">
        <v>0.74</v>
      </c>
      <c r="AF361">
        <v>2.19</v>
      </c>
      <c r="AG361">
        <v>0.34</v>
      </c>
      <c r="AH361">
        <v>1.77</v>
      </c>
      <c r="AI361">
        <v>1.1100000000000001</v>
      </c>
      <c r="AJ361">
        <v>1.22</v>
      </c>
      <c r="AK361">
        <v>0.221</v>
      </c>
      <c r="AL361">
        <v>4.4000000000000004</v>
      </c>
      <c r="AM361">
        <v>28.5</v>
      </c>
      <c r="AP361">
        <v>0.31125827814569529</v>
      </c>
      <c r="AQ361" t="s">
        <v>302</v>
      </c>
      <c r="AR361" t="s">
        <v>76</v>
      </c>
      <c r="AS361" t="s">
        <v>303</v>
      </c>
      <c r="AX361">
        <v>48.6</v>
      </c>
      <c r="BD361">
        <v>4.68</v>
      </c>
      <c r="BF361">
        <v>99.04106400000002</v>
      </c>
      <c r="BG361">
        <v>8.06</v>
      </c>
      <c r="BH361">
        <v>81</v>
      </c>
      <c r="BI361">
        <v>11.4</v>
      </c>
      <c r="BP361">
        <v>0.36</v>
      </c>
      <c r="BQ361">
        <v>0.17499999999999999</v>
      </c>
      <c r="BT361">
        <v>0.64</v>
      </c>
      <c r="BV361">
        <v>3.5</v>
      </c>
    </row>
    <row r="362" spans="1:74" x14ac:dyDescent="0.3">
      <c r="A362" t="s">
        <v>586</v>
      </c>
      <c r="B362">
        <v>29.25</v>
      </c>
      <c r="C362">
        <v>91.81</v>
      </c>
      <c r="D362" t="s">
        <v>587</v>
      </c>
      <c r="E362">
        <v>60.6</v>
      </c>
      <c r="H362">
        <v>66.849999999999994</v>
      </c>
      <c r="I362">
        <v>0.46</v>
      </c>
      <c r="J362">
        <v>14.96</v>
      </c>
      <c r="K362">
        <v>4.0115040000000004</v>
      </c>
      <c r="L362">
        <v>3.18</v>
      </c>
      <c r="M362">
        <v>1.96</v>
      </c>
      <c r="N362">
        <v>0.09</v>
      </c>
      <c r="O362">
        <v>3.36</v>
      </c>
      <c r="P362">
        <v>3.21</v>
      </c>
      <c r="Q362">
        <v>0.12</v>
      </c>
      <c r="R362">
        <v>19.3</v>
      </c>
      <c r="S362">
        <v>7.62</v>
      </c>
      <c r="T362">
        <v>77.2</v>
      </c>
      <c r="U362">
        <v>374</v>
      </c>
      <c r="V362">
        <v>12.7</v>
      </c>
      <c r="W362">
        <v>93.2</v>
      </c>
      <c r="X362">
        <v>4.51</v>
      </c>
      <c r="Y362">
        <v>445</v>
      </c>
      <c r="Z362">
        <v>26.1</v>
      </c>
      <c r="AA362">
        <v>48.9</v>
      </c>
      <c r="AB362">
        <v>5.1100000000000003</v>
      </c>
      <c r="AC362">
        <v>18.100000000000001</v>
      </c>
      <c r="AD362">
        <v>3.17</v>
      </c>
      <c r="AE362">
        <v>0.84</v>
      </c>
      <c r="AF362">
        <v>2.78</v>
      </c>
      <c r="AG362">
        <v>0.41</v>
      </c>
      <c r="AH362">
        <v>2.29</v>
      </c>
      <c r="AI362">
        <v>1.39</v>
      </c>
      <c r="AJ362">
        <v>1.47</v>
      </c>
      <c r="AK362">
        <v>0.23</v>
      </c>
      <c r="AL362">
        <v>3.03</v>
      </c>
      <c r="AM362">
        <v>14.6</v>
      </c>
      <c r="AP362">
        <v>0.20641711229946519</v>
      </c>
      <c r="AQ362" t="s">
        <v>163</v>
      </c>
      <c r="AS362" t="s">
        <v>588</v>
      </c>
      <c r="AX362">
        <v>60.6</v>
      </c>
      <c r="AY362">
        <v>0.9</v>
      </c>
      <c r="BB362">
        <v>9.7850000000000001</v>
      </c>
      <c r="BD362">
        <v>2.48</v>
      </c>
      <c r="BE362">
        <v>1.78</v>
      </c>
      <c r="BF362">
        <v>98.201503999999986</v>
      </c>
      <c r="BG362">
        <v>10.4</v>
      </c>
      <c r="BH362">
        <v>93</v>
      </c>
      <c r="BI362">
        <v>11.5</v>
      </c>
      <c r="BJ362">
        <v>6.12</v>
      </c>
      <c r="BL362">
        <v>46.4</v>
      </c>
      <c r="BM362">
        <v>15.4</v>
      </c>
      <c r="BO362">
        <v>3.97</v>
      </c>
      <c r="BP362">
        <v>0.52</v>
      </c>
      <c r="BQ362">
        <v>0.22</v>
      </c>
      <c r="BT362">
        <v>0.46</v>
      </c>
      <c r="BU362">
        <v>10.1</v>
      </c>
      <c r="BV362">
        <v>2.5499999999999998</v>
      </c>
    </row>
    <row r="363" spans="1:74" x14ac:dyDescent="0.3">
      <c r="A363" t="s">
        <v>586</v>
      </c>
      <c r="B363">
        <v>29.25</v>
      </c>
      <c r="C363">
        <v>91.81</v>
      </c>
      <c r="D363" t="s">
        <v>589</v>
      </c>
      <c r="E363">
        <v>60.6</v>
      </c>
      <c r="H363">
        <v>66.77</v>
      </c>
      <c r="I363">
        <v>0.42</v>
      </c>
      <c r="J363">
        <v>15.29</v>
      </c>
      <c r="K363">
        <v>3.57952</v>
      </c>
      <c r="L363">
        <v>3.85</v>
      </c>
      <c r="M363">
        <v>1.77</v>
      </c>
      <c r="N363">
        <v>7.0000000000000007E-2</v>
      </c>
      <c r="O363">
        <v>3.38</v>
      </c>
      <c r="P363">
        <v>3.15</v>
      </c>
      <c r="Q363">
        <v>0.11</v>
      </c>
      <c r="R363">
        <v>23.1</v>
      </c>
      <c r="S363">
        <v>9.99</v>
      </c>
      <c r="T363">
        <v>79.400000000000006</v>
      </c>
      <c r="U363">
        <v>378</v>
      </c>
      <c r="V363">
        <v>10.9</v>
      </c>
      <c r="W363">
        <v>81.3</v>
      </c>
      <c r="X363">
        <v>4.1500000000000004</v>
      </c>
      <c r="Y363">
        <v>424</v>
      </c>
      <c r="Z363">
        <v>10.1</v>
      </c>
      <c r="AA363">
        <v>22.1</v>
      </c>
      <c r="AB363">
        <v>2.75</v>
      </c>
      <c r="AC363">
        <v>11.1</v>
      </c>
      <c r="AD363">
        <v>2.34</v>
      </c>
      <c r="AE363">
        <v>0.76</v>
      </c>
      <c r="AF363">
        <v>2.2400000000000002</v>
      </c>
      <c r="AG363">
        <v>0.36</v>
      </c>
      <c r="AH363">
        <v>2.0499999999999998</v>
      </c>
      <c r="AI363">
        <v>1.2</v>
      </c>
      <c r="AJ363">
        <v>1.29</v>
      </c>
      <c r="AK363">
        <v>0.2</v>
      </c>
      <c r="AL363">
        <v>2.7</v>
      </c>
      <c r="AM363">
        <v>5.58</v>
      </c>
      <c r="AP363">
        <v>0.2100529100529101</v>
      </c>
      <c r="AQ363" t="s">
        <v>163</v>
      </c>
      <c r="AS363" t="s">
        <v>588</v>
      </c>
      <c r="AX363">
        <v>60.6</v>
      </c>
      <c r="AY363">
        <v>0.9</v>
      </c>
      <c r="BD363">
        <v>2.4</v>
      </c>
      <c r="BE363">
        <v>1.42</v>
      </c>
      <c r="BF363">
        <v>98.389519999999976</v>
      </c>
      <c r="BG363">
        <v>9.9700000000000006</v>
      </c>
      <c r="BH363">
        <v>83.1</v>
      </c>
      <c r="BI363">
        <v>10.6</v>
      </c>
      <c r="BJ363">
        <v>6.48</v>
      </c>
      <c r="BL363">
        <v>46.3</v>
      </c>
      <c r="BM363">
        <v>15</v>
      </c>
      <c r="BO363">
        <v>4.87</v>
      </c>
      <c r="BP363">
        <v>0.43</v>
      </c>
      <c r="BQ363">
        <v>0.19</v>
      </c>
      <c r="BT363">
        <v>0.41</v>
      </c>
      <c r="BU363">
        <v>12.1</v>
      </c>
      <c r="BV363">
        <v>1.47</v>
      </c>
    </row>
    <row r="364" spans="1:74" x14ac:dyDescent="0.3">
      <c r="A364" t="s">
        <v>586</v>
      </c>
      <c r="B364">
        <v>29.25</v>
      </c>
      <c r="C364">
        <v>91.81</v>
      </c>
      <c r="D364" t="s">
        <v>590</v>
      </c>
      <c r="E364">
        <v>60.6</v>
      </c>
      <c r="H364">
        <v>66.83</v>
      </c>
      <c r="I364">
        <v>0.43</v>
      </c>
      <c r="J364">
        <v>15.42</v>
      </c>
      <c r="K364">
        <v>3.7445300000000001</v>
      </c>
      <c r="L364">
        <v>3.19</v>
      </c>
      <c r="M364">
        <v>1.87</v>
      </c>
      <c r="N364">
        <v>0.09</v>
      </c>
      <c r="O364">
        <v>3.54</v>
      </c>
      <c r="P364">
        <v>3.43</v>
      </c>
      <c r="Q364">
        <v>0.12</v>
      </c>
      <c r="R364">
        <v>16.100000000000001</v>
      </c>
      <c r="S364">
        <v>6.5</v>
      </c>
      <c r="T364">
        <v>83.3</v>
      </c>
      <c r="U364">
        <v>408</v>
      </c>
      <c r="V364">
        <v>12.9</v>
      </c>
      <c r="W364">
        <v>95.8</v>
      </c>
      <c r="X364">
        <v>4.43</v>
      </c>
      <c r="Y364">
        <v>451</v>
      </c>
      <c r="Z364">
        <v>18.7</v>
      </c>
      <c r="AA364">
        <v>37</v>
      </c>
      <c r="AB364">
        <v>4.18</v>
      </c>
      <c r="AC364">
        <v>15.7</v>
      </c>
      <c r="AD364">
        <v>2.91</v>
      </c>
      <c r="AE364">
        <v>0.82</v>
      </c>
      <c r="AF364">
        <v>2.58</v>
      </c>
      <c r="AG364">
        <v>0.39</v>
      </c>
      <c r="AH364">
        <v>2.39</v>
      </c>
      <c r="AI364">
        <v>1.42</v>
      </c>
      <c r="AJ364">
        <v>1.52</v>
      </c>
      <c r="AK364">
        <v>0.23</v>
      </c>
      <c r="AL364">
        <v>3.41</v>
      </c>
      <c r="AM364">
        <v>9.8800000000000008</v>
      </c>
      <c r="AP364">
        <v>0.20416666666666669</v>
      </c>
      <c r="AQ364" t="s">
        <v>163</v>
      </c>
      <c r="AS364" t="s">
        <v>588</v>
      </c>
      <c r="AX364">
        <v>60.6</v>
      </c>
      <c r="AY364">
        <v>0.9</v>
      </c>
      <c r="BD364">
        <v>2.35</v>
      </c>
      <c r="BE364">
        <v>1.63</v>
      </c>
      <c r="BF364">
        <v>98.664530000000028</v>
      </c>
      <c r="BG364">
        <v>10.7</v>
      </c>
      <c r="BH364">
        <v>87.4</v>
      </c>
      <c r="BI364">
        <v>10.9</v>
      </c>
      <c r="BJ364">
        <v>7.69</v>
      </c>
      <c r="BL364">
        <v>41.7</v>
      </c>
      <c r="BM364">
        <v>15.9</v>
      </c>
      <c r="BO364">
        <v>3.82</v>
      </c>
      <c r="BP364">
        <v>0.46</v>
      </c>
      <c r="BQ364">
        <v>0.23</v>
      </c>
      <c r="BT364">
        <v>0.43</v>
      </c>
      <c r="BU364">
        <v>10.1</v>
      </c>
      <c r="BV364">
        <v>2.68</v>
      </c>
    </row>
    <row r="365" spans="1:74" x14ac:dyDescent="0.3">
      <c r="A365" t="s">
        <v>586</v>
      </c>
      <c r="B365">
        <v>29.25</v>
      </c>
      <c r="C365">
        <v>91.81</v>
      </c>
      <c r="D365" t="s">
        <v>591</v>
      </c>
      <c r="E365">
        <v>60.6</v>
      </c>
      <c r="H365">
        <v>66.489999999999995</v>
      </c>
      <c r="I365">
        <v>0.4</v>
      </c>
      <c r="J365">
        <v>15.76</v>
      </c>
      <c r="K365">
        <v>3.4265539999999999</v>
      </c>
      <c r="L365">
        <v>3.8</v>
      </c>
      <c r="M365">
        <v>1.66</v>
      </c>
      <c r="N365">
        <v>7.0000000000000007E-2</v>
      </c>
      <c r="O365">
        <v>3.35</v>
      </c>
      <c r="P365">
        <v>3.34</v>
      </c>
      <c r="Q365">
        <v>0.11</v>
      </c>
      <c r="R365">
        <v>22.8</v>
      </c>
      <c r="S365">
        <v>8.5299999999999994</v>
      </c>
      <c r="T365">
        <v>73.599999999999994</v>
      </c>
      <c r="U365">
        <v>414</v>
      </c>
      <c r="V365">
        <v>11.2</v>
      </c>
      <c r="W365">
        <v>78.5</v>
      </c>
      <c r="X365">
        <v>3.98</v>
      </c>
      <c r="Y365">
        <v>411</v>
      </c>
      <c r="Z365">
        <v>26</v>
      </c>
      <c r="AA365">
        <v>46.7</v>
      </c>
      <c r="AC365">
        <v>16.3</v>
      </c>
      <c r="AD365">
        <v>2.73</v>
      </c>
      <c r="AE365">
        <v>0.78</v>
      </c>
      <c r="AF365">
        <v>2.52</v>
      </c>
      <c r="AG365">
        <v>0.35</v>
      </c>
      <c r="AH365">
        <v>2.0699999999999998</v>
      </c>
      <c r="AI365">
        <v>1.2</v>
      </c>
      <c r="AJ365">
        <v>1.3</v>
      </c>
      <c r="AK365">
        <v>0.21</v>
      </c>
      <c r="AL365">
        <v>2.5</v>
      </c>
      <c r="AM365">
        <v>7.57</v>
      </c>
      <c r="AP365">
        <v>0.17777777777777781</v>
      </c>
      <c r="AQ365" t="s">
        <v>163</v>
      </c>
      <c r="AS365" t="s">
        <v>588</v>
      </c>
      <c r="AX365">
        <v>60.6</v>
      </c>
      <c r="AY365">
        <v>0.9</v>
      </c>
      <c r="BD365">
        <v>2.23</v>
      </c>
      <c r="BE365">
        <v>1.42</v>
      </c>
      <c r="BF365">
        <v>98.406553999999986</v>
      </c>
      <c r="BG365">
        <v>9.8800000000000008</v>
      </c>
      <c r="BH365">
        <v>80.400000000000006</v>
      </c>
      <c r="BI365">
        <v>10.3</v>
      </c>
      <c r="BJ365">
        <v>7.17</v>
      </c>
      <c r="BL365">
        <v>43</v>
      </c>
      <c r="BM365">
        <v>15.6</v>
      </c>
      <c r="BO365">
        <v>4.57</v>
      </c>
      <c r="BP365">
        <v>0.42</v>
      </c>
      <c r="BQ365">
        <v>0.19</v>
      </c>
      <c r="BT365">
        <v>0.4</v>
      </c>
      <c r="BU365">
        <v>11.4</v>
      </c>
      <c r="BV365">
        <v>1.46</v>
      </c>
    </row>
    <row r="366" spans="1:74" x14ac:dyDescent="0.3">
      <c r="A366" t="s">
        <v>592</v>
      </c>
      <c r="B366">
        <v>29.656669999999998</v>
      </c>
      <c r="C366">
        <v>87.463340000000002</v>
      </c>
      <c r="D366" t="s">
        <v>593</v>
      </c>
      <c r="E366">
        <v>12.4</v>
      </c>
      <c r="H366">
        <v>65.37</v>
      </c>
      <c r="I366">
        <v>0.64</v>
      </c>
      <c r="J366">
        <v>16.45</v>
      </c>
      <c r="K366">
        <v>3.4552320000000001</v>
      </c>
      <c r="L366">
        <v>2.64</v>
      </c>
      <c r="M366">
        <v>1.59</v>
      </c>
      <c r="N366">
        <v>0.03</v>
      </c>
      <c r="O366">
        <v>3.51</v>
      </c>
      <c r="P366">
        <v>4.32</v>
      </c>
      <c r="Q366">
        <v>0.21</v>
      </c>
      <c r="R366">
        <v>12.96</v>
      </c>
      <c r="S366">
        <v>9.5</v>
      </c>
      <c r="T366">
        <v>195.6</v>
      </c>
      <c r="U366">
        <v>787.9</v>
      </c>
      <c r="V366">
        <v>9.6999999999999993</v>
      </c>
      <c r="W366">
        <v>146.69999999999999</v>
      </c>
      <c r="X366">
        <v>7.02</v>
      </c>
      <c r="Y366">
        <v>749.8</v>
      </c>
      <c r="Z366">
        <v>33.159999999999997</v>
      </c>
      <c r="AA366">
        <v>67.2</v>
      </c>
      <c r="AB366">
        <v>7.81</v>
      </c>
      <c r="AC366">
        <v>29.7</v>
      </c>
      <c r="AD366">
        <v>4.82</v>
      </c>
      <c r="AE366">
        <v>0.63</v>
      </c>
      <c r="AF366">
        <v>1.86</v>
      </c>
      <c r="AG366">
        <v>0.28000000000000003</v>
      </c>
      <c r="AH366">
        <v>1.43</v>
      </c>
      <c r="AI366">
        <v>0.77</v>
      </c>
      <c r="AJ366">
        <v>0.73</v>
      </c>
      <c r="AK366">
        <v>0.12</v>
      </c>
      <c r="AL366">
        <v>3.24</v>
      </c>
      <c r="AM366">
        <v>15.62</v>
      </c>
      <c r="AP366">
        <v>0.24825485467698949</v>
      </c>
      <c r="AQ366" t="s">
        <v>594</v>
      </c>
      <c r="AR366" t="s">
        <v>76</v>
      </c>
      <c r="AS366" t="s">
        <v>595</v>
      </c>
      <c r="AX366">
        <v>12.4</v>
      </c>
      <c r="AY366">
        <v>0.3</v>
      </c>
      <c r="AZ366">
        <v>0.70806800000000003</v>
      </c>
      <c r="BA366">
        <v>-6.79</v>
      </c>
      <c r="BD366">
        <v>3.84</v>
      </c>
      <c r="BF366">
        <v>98.215232000000015</v>
      </c>
      <c r="BG366">
        <v>5.13</v>
      </c>
      <c r="BH366">
        <v>66.62</v>
      </c>
      <c r="BI366">
        <v>9.68</v>
      </c>
      <c r="BM366">
        <v>22.78</v>
      </c>
      <c r="BN366">
        <v>1.17</v>
      </c>
      <c r="BO366">
        <v>10.98</v>
      </c>
      <c r="BP366">
        <v>0.28000000000000003</v>
      </c>
      <c r="BQ366">
        <v>0.12</v>
      </c>
      <c r="BT366">
        <v>0.43</v>
      </c>
      <c r="BU366">
        <v>20.38</v>
      </c>
      <c r="BV366">
        <v>4.41</v>
      </c>
    </row>
    <row r="367" spans="1:74" x14ac:dyDescent="0.3">
      <c r="A367" t="s">
        <v>433</v>
      </c>
      <c r="B367">
        <v>29.565100000000001</v>
      </c>
      <c r="C367">
        <v>94.575900000000004</v>
      </c>
      <c r="D367">
        <v>14</v>
      </c>
      <c r="E367">
        <v>26.6</v>
      </c>
      <c r="H367">
        <v>67.61</v>
      </c>
      <c r="I367">
        <v>0.55000000000000004</v>
      </c>
      <c r="J367">
        <v>17.29</v>
      </c>
      <c r="K367">
        <v>2.92435</v>
      </c>
      <c r="L367">
        <v>3.81</v>
      </c>
      <c r="M367">
        <v>0.99</v>
      </c>
      <c r="N367">
        <v>0.03</v>
      </c>
      <c r="O367">
        <v>1.93</v>
      </c>
      <c r="P367">
        <v>4.29</v>
      </c>
      <c r="Q367">
        <v>0.26</v>
      </c>
      <c r="R367">
        <v>4.9000000000000004</v>
      </c>
      <c r="S367">
        <v>2.8</v>
      </c>
      <c r="T367">
        <v>114</v>
      </c>
      <c r="U367">
        <v>935</v>
      </c>
      <c r="V367">
        <v>17.5</v>
      </c>
      <c r="W367">
        <v>192</v>
      </c>
      <c r="X367">
        <v>11.6</v>
      </c>
      <c r="Y367">
        <v>482</v>
      </c>
      <c r="Z367">
        <v>71</v>
      </c>
      <c r="AA367">
        <v>122</v>
      </c>
      <c r="AB367">
        <v>17</v>
      </c>
      <c r="AC367">
        <v>50</v>
      </c>
      <c r="AD367">
        <v>7.87</v>
      </c>
      <c r="AE367">
        <v>1.31</v>
      </c>
      <c r="AF367">
        <v>6.62</v>
      </c>
      <c r="AG367">
        <v>0.86</v>
      </c>
      <c r="AH367">
        <v>3.97</v>
      </c>
      <c r="AI367">
        <v>1.17</v>
      </c>
      <c r="AJ367">
        <v>0.47</v>
      </c>
      <c r="AK367">
        <v>0.05</v>
      </c>
      <c r="AL367">
        <v>0.11</v>
      </c>
      <c r="AM367">
        <v>14.8</v>
      </c>
      <c r="AP367">
        <v>0.12192513368983959</v>
      </c>
      <c r="AX367">
        <v>26.6</v>
      </c>
      <c r="AY367">
        <v>0.8</v>
      </c>
      <c r="BB367">
        <v>2</v>
      </c>
      <c r="BD367">
        <v>3.25</v>
      </c>
      <c r="BF367">
        <v>99.684350000000009</v>
      </c>
      <c r="BG367">
        <v>5.3</v>
      </c>
      <c r="BH367">
        <v>57.5</v>
      </c>
      <c r="BI367">
        <v>5.8</v>
      </c>
      <c r="BJ367">
        <v>7.6</v>
      </c>
      <c r="BL367">
        <v>88</v>
      </c>
      <c r="BM367">
        <v>26.2</v>
      </c>
      <c r="BO367">
        <v>2.2000000000000002</v>
      </c>
      <c r="BP367">
        <v>0.57999999999999996</v>
      </c>
      <c r="BQ367">
        <v>0.1</v>
      </c>
      <c r="BT367">
        <v>0.55000000000000004</v>
      </c>
      <c r="BU367">
        <v>42.4</v>
      </c>
      <c r="BV367">
        <v>1.4</v>
      </c>
    </row>
    <row r="368" spans="1:74" x14ac:dyDescent="0.3">
      <c r="A368" t="s">
        <v>433</v>
      </c>
      <c r="B368">
        <v>29.268999999999998</v>
      </c>
      <c r="C368">
        <v>91.909199999999998</v>
      </c>
      <c r="D368">
        <v>19</v>
      </c>
      <c r="E368">
        <v>29.6</v>
      </c>
      <c r="H368">
        <v>65.73</v>
      </c>
      <c r="I368">
        <v>0.5</v>
      </c>
      <c r="J368">
        <v>15.9</v>
      </c>
      <c r="K368">
        <v>3.4282379999999999</v>
      </c>
      <c r="L368">
        <v>3.72</v>
      </c>
      <c r="M368">
        <v>1.9</v>
      </c>
      <c r="N368">
        <v>0.06</v>
      </c>
      <c r="O368">
        <v>3.66</v>
      </c>
      <c r="P368">
        <v>4.4400000000000004</v>
      </c>
      <c r="Q368">
        <v>0.28999999999999998</v>
      </c>
      <c r="R368">
        <v>32.1</v>
      </c>
      <c r="S368">
        <v>25.5</v>
      </c>
      <c r="T368">
        <v>144</v>
      </c>
      <c r="U368">
        <v>807</v>
      </c>
      <c r="V368">
        <v>12.2</v>
      </c>
      <c r="W368">
        <v>179</v>
      </c>
      <c r="X368">
        <v>15.5</v>
      </c>
      <c r="Y368">
        <v>875</v>
      </c>
      <c r="Z368">
        <v>66</v>
      </c>
      <c r="AA368">
        <v>109</v>
      </c>
      <c r="AB368">
        <v>14</v>
      </c>
      <c r="AC368">
        <v>41</v>
      </c>
      <c r="AD368">
        <v>6.07</v>
      </c>
      <c r="AE368">
        <v>1.38</v>
      </c>
      <c r="AF368">
        <v>4.87</v>
      </c>
      <c r="AG368">
        <v>0.51</v>
      </c>
      <c r="AH368">
        <v>2.25</v>
      </c>
      <c r="AI368">
        <v>1.1000000000000001</v>
      </c>
      <c r="AJ368">
        <v>0.94</v>
      </c>
      <c r="AK368">
        <v>0.13</v>
      </c>
      <c r="AL368">
        <v>0.69</v>
      </c>
      <c r="AM368">
        <v>38.299999999999997</v>
      </c>
      <c r="AP368">
        <v>0.17843866171003719</v>
      </c>
      <c r="AX368">
        <v>29.6</v>
      </c>
      <c r="AY368">
        <v>0.4</v>
      </c>
      <c r="AZ368">
        <v>0.70620000000000005</v>
      </c>
      <c r="BA368">
        <v>-1</v>
      </c>
      <c r="BB368">
        <v>4.3</v>
      </c>
      <c r="BD368">
        <v>3.81</v>
      </c>
      <c r="BF368">
        <v>99.628238000000024</v>
      </c>
      <c r="BG368">
        <v>6.6</v>
      </c>
      <c r="BH368">
        <v>73.5</v>
      </c>
      <c r="BI368">
        <v>9.5</v>
      </c>
      <c r="BJ368">
        <v>7.6</v>
      </c>
      <c r="BL368">
        <v>35</v>
      </c>
      <c r="BM368">
        <v>21</v>
      </c>
      <c r="BO368">
        <v>7.5</v>
      </c>
      <c r="BP368">
        <v>0.39</v>
      </c>
      <c r="BQ368">
        <v>0.15</v>
      </c>
      <c r="BT368">
        <v>1.1499999999999999</v>
      </c>
      <c r="BU368">
        <v>25.3</v>
      </c>
      <c r="BV368">
        <v>6.3</v>
      </c>
    </row>
    <row r="369" spans="1:74" x14ac:dyDescent="0.3">
      <c r="A369" t="s">
        <v>433</v>
      </c>
      <c r="B369">
        <v>29.566600000000001</v>
      </c>
      <c r="C369">
        <v>94.5749</v>
      </c>
      <c r="D369" t="s">
        <v>596</v>
      </c>
      <c r="E369">
        <v>26.5</v>
      </c>
      <c r="H369">
        <v>67.16</v>
      </c>
      <c r="I369">
        <v>0.42</v>
      </c>
      <c r="J369">
        <v>14.61</v>
      </c>
      <c r="K369">
        <v>5.0568759999999999</v>
      </c>
      <c r="L369">
        <v>5.56</v>
      </c>
      <c r="M369">
        <v>0.7</v>
      </c>
      <c r="O369">
        <v>2.54</v>
      </c>
      <c r="P369">
        <v>3.18</v>
      </c>
      <c r="Q369">
        <v>0.22</v>
      </c>
      <c r="R369">
        <v>4.3</v>
      </c>
      <c r="S369">
        <v>5.2</v>
      </c>
      <c r="T369">
        <v>96</v>
      </c>
      <c r="U369">
        <v>980</v>
      </c>
      <c r="V369">
        <v>4.3</v>
      </c>
      <c r="W369">
        <v>125</v>
      </c>
      <c r="X369">
        <v>3.4</v>
      </c>
      <c r="Y369">
        <v>497</v>
      </c>
      <c r="Z369">
        <v>43</v>
      </c>
      <c r="AA369">
        <v>87</v>
      </c>
      <c r="AB369">
        <v>10</v>
      </c>
      <c r="AC369">
        <v>37</v>
      </c>
      <c r="AD369">
        <v>5.12</v>
      </c>
      <c r="AE369">
        <v>1.22</v>
      </c>
      <c r="AF369">
        <v>3.47</v>
      </c>
      <c r="AG369">
        <v>0.3</v>
      </c>
      <c r="AH369">
        <v>1.1599999999999999</v>
      </c>
      <c r="AI369">
        <v>0.75</v>
      </c>
      <c r="AJ369">
        <v>0.62</v>
      </c>
      <c r="AK369">
        <v>0.06</v>
      </c>
      <c r="AL369">
        <v>0.19</v>
      </c>
      <c r="AM369">
        <v>6.7</v>
      </c>
      <c r="AP369">
        <v>9.7959183673469383E-2</v>
      </c>
      <c r="AX369">
        <v>26.5</v>
      </c>
      <c r="AY369">
        <v>0.4</v>
      </c>
      <c r="AZ369">
        <v>0.70620000000000005</v>
      </c>
      <c r="BA369">
        <v>-3.5</v>
      </c>
      <c r="BB369">
        <v>2.6818181820000002</v>
      </c>
      <c r="BD369">
        <v>5.62</v>
      </c>
      <c r="BF369">
        <v>99.446876000000017</v>
      </c>
      <c r="BG369">
        <v>2.2999999999999998</v>
      </c>
      <c r="BH369">
        <v>31.4</v>
      </c>
      <c r="BI369">
        <v>3.2</v>
      </c>
      <c r="BJ369">
        <v>7</v>
      </c>
      <c r="BL369">
        <v>79</v>
      </c>
      <c r="BM369">
        <v>13.2</v>
      </c>
      <c r="BO369">
        <v>2.2000000000000002</v>
      </c>
      <c r="BP369">
        <v>0.2</v>
      </c>
      <c r="BQ369">
        <v>0.12</v>
      </c>
      <c r="BT369">
        <v>0.39</v>
      </c>
      <c r="BU369">
        <v>74</v>
      </c>
      <c r="BV369">
        <v>0.7</v>
      </c>
    </row>
    <row r="370" spans="1:74" x14ac:dyDescent="0.3">
      <c r="A370" t="s">
        <v>433</v>
      </c>
      <c r="B370">
        <v>29.566600000000001</v>
      </c>
      <c r="C370">
        <v>94.5749</v>
      </c>
      <c r="D370" t="s">
        <v>597</v>
      </c>
      <c r="E370">
        <v>26.5</v>
      </c>
      <c r="H370">
        <v>65.400000000000006</v>
      </c>
      <c r="I370">
        <v>0.56999999999999995</v>
      </c>
      <c r="J370">
        <v>13.77</v>
      </c>
      <c r="K370">
        <v>6.4875579999999999</v>
      </c>
      <c r="L370">
        <v>5.33</v>
      </c>
      <c r="M370">
        <v>1.27</v>
      </c>
      <c r="O370">
        <v>3.05</v>
      </c>
      <c r="P370">
        <v>3.14</v>
      </c>
      <c r="Q370">
        <v>0.25</v>
      </c>
      <c r="R370">
        <v>4.5</v>
      </c>
      <c r="S370">
        <v>3.9</v>
      </c>
      <c r="T370">
        <v>106</v>
      </c>
      <c r="U370">
        <v>848</v>
      </c>
      <c r="V370">
        <v>2.8</v>
      </c>
      <c r="W370">
        <v>106</v>
      </c>
      <c r="X370">
        <v>3</v>
      </c>
      <c r="Y370">
        <v>502</v>
      </c>
      <c r="Z370">
        <v>43</v>
      </c>
      <c r="AA370">
        <v>88</v>
      </c>
      <c r="AB370">
        <v>10</v>
      </c>
      <c r="AC370">
        <v>35</v>
      </c>
      <c r="AD370">
        <v>5.13</v>
      </c>
      <c r="AE370">
        <v>1.18</v>
      </c>
      <c r="AF370">
        <v>3.58</v>
      </c>
      <c r="AG370">
        <v>0.33</v>
      </c>
      <c r="AH370">
        <v>1.1599999999999999</v>
      </c>
      <c r="AI370">
        <v>0.52</v>
      </c>
      <c r="AJ370">
        <v>0.67</v>
      </c>
      <c r="AK370">
        <v>7.0000000000000007E-2</v>
      </c>
      <c r="AL370">
        <v>0.2</v>
      </c>
      <c r="AM370">
        <v>6.3</v>
      </c>
      <c r="AP370">
        <v>0.125</v>
      </c>
      <c r="AX370">
        <v>26.5</v>
      </c>
      <c r="AY370">
        <v>0.4</v>
      </c>
      <c r="BD370">
        <v>7.21</v>
      </c>
      <c r="BF370">
        <v>99.26755799999998</v>
      </c>
      <c r="BG370">
        <v>2.2999999999999998</v>
      </c>
      <c r="BH370">
        <v>52.9</v>
      </c>
      <c r="BI370">
        <v>3.5</v>
      </c>
      <c r="BJ370">
        <v>10.7</v>
      </c>
      <c r="BL370">
        <v>79</v>
      </c>
      <c r="BM370">
        <v>11.2</v>
      </c>
      <c r="BO370">
        <v>2.6</v>
      </c>
      <c r="BP370">
        <v>0.17</v>
      </c>
      <c r="BQ370">
        <v>0.1</v>
      </c>
      <c r="BT370">
        <v>0.37</v>
      </c>
      <c r="BU370">
        <v>70.599999999999994</v>
      </c>
      <c r="BV370">
        <v>0.8</v>
      </c>
    </row>
    <row r="371" spans="1:74" x14ac:dyDescent="0.3">
      <c r="A371" t="s">
        <v>433</v>
      </c>
      <c r="B371">
        <v>29.566600000000001</v>
      </c>
      <c r="C371">
        <v>94.5749</v>
      </c>
      <c r="D371" t="s">
        <v>598</v>
      </c>
      <c r="E371">
        <v>26.5</v>
      </c>
      <c r="H371">
        <v>67.77</v>
      </c>
      <c r="I371">
        <v>0.43</v>
      </c>
      <c r="J371">
        <v>13.94</v>
      </c>
      <c r="K371">
        <v>5.3898020000000004</v>
      </c>
      <c r="L371">
        <v>5.22</v>
      </c>
      <c r="M371">
        <v>0.89</v>
      </c>
      <c r="O371">
        <v>2.4900000000000002</v>
      </c>
      <c r="P371">
        <v>3.06</v>
      </c>
      <c r="Q371">
        <v>0.2</v>
      </c>
      <c r="R371">
        <v>5.3</v>
      </c>
      <c r="S371">
        <v>4.9000000000000004</v>
      </c>
      <c r="T371">
        <v>107</v>
      </c>
      <c r="U371">
        <v>976</v>
      </c>
      <c r="V371">
        <v>5.3</v>
      </c>
      <c r="W371">
        <v>130</v>
      </c>
      <c r="X371">
        <v>4.7</v>
      </c>
      <c r="Y371">
        <v>514</v>
      </c>
      <c r="Z371">
        <v>48</v>
      </c>
      <c r="AA371">
        <v>96</v>
      </c>
      <c r="AB371">
        <v>10</v>
      </c>
      <c r="AC371">
        <v>39</v>
      </c>
      <c r="AD371">
        <v>5.28</v>
      </c>
      <c r="AE371">
        <v>1.29</v>
      </c>
      <c r="AF371">
        <v>3.63</v>
      </c>
      <c r="AG371">
        <v>0.33</v>
      </c>
      <c r="AH371">
        <v>1.45</v>
      </c>
      <c r="AI371">
        <v>0.82</v>
      </c>
      <c r="AJ371">
        <v>0.55000000000000004</v>
      </c>
      <c r="AK371">
        <v>0.06</v>
      </c>
      <c r="AL371">
        <v>0.23</v>
      </c>
      <c r="AM371">
        <v>7</v>
      </c>
      <c r="AP371">
        <v>0.1096311475409836</v>
      </c>
      <c r="AX371">
        <v>26.5</v>
      </c>
      <c r="AY371">
        <v>0.4</v>
      </c>
      <c r="BD371">
        <v>5.99</v>
      </c>
      <c r="BF371">
        <v>99.389802000000003</v>
      </c>
      <c r="BG371">
        <v>2.9</v>
      </c>
      <c r="BH371">
        <v>59.9</v>
      </c>
      <c r="BI371">
        <v>4</v>
      </c>
      <c r="BJ371">
        <v>9.3000000000000007</v>
      </c>
      <c r="BL371">
        <v>96</v>
      </c>
      <c r="BM371">
        <v>14.4</v>
      </c>
      <c r="BO371">
        <v>2.5</v>
      </c>
      <c r="BP371">
        <v>0.26</v>
      </c>
      <c r="BQ371">
        <v>0.11</v>
      </c>
      <c r="BT371">
        <v>0.41</v>
      </c>
      <c r="BU371">
        <v>63.5</v>
      </c>
      <c r="BV371">
        <v>0.7</v>
      </c>
    </row>
    <row r="372" spans="1:74" x14ac:dyDescent="0.3">
      <c r="A372" t="s">
        <v>433</v>
      </c>
      <c r="B372">
        <v>29.566600000000001</v>
      </c>
      <c r="C372">
        <v>94.5749</v>
      </c>
      <c r="D372" t="s">
        <v>599</v>
      </c>
      <c r="E372">
        <v>26.5</v>
      </c>
      <c r="H372">
        <v>66.63</v>
      </c>
      <c r="I372">
        <v>0.55000000000000004</v>
      </c>
      <c r="J372">
        <v>13.09</v>
      </c>
      <c r="K372">
        <v>6.4155740000000003</v>
      </c>
      <c r="L372">
        <v>5.2</v>
      </c>
      <c r="M372">
        <v>1.18</v>
      </c>
      <c r="O372">
        <v>2.9</v>
      </c>
      <c r="P372">
        <v>3.06</v>
      </c>
      <c r="Q372">
        <v>0.24</v>
      </c>
      <c r="R372">
        <v>5.5</v>
      </c>
      <c r="S372">
        <v>4.5</v>
      </c>
      <c r="T372">
        <v>118</v>
      </c>
      <c r="U372">
        <v>905</v>
      </c>
      <c r="V372">
        <v>5.3</v>
      </c>
      <c r="W372">
        <v>125</v>
      </c>
      <c r="X372">
        <v>3.8</v>
      </c>
      <c r="Y372">
        <v>533</v>
      </c>
      <c r="Z372">
        <v>41</v>
      </c>
      <c r="AA372">
        <v>81</v>
      </c>
      <c r="AB372">
        <v>9</v>
      </c>
      <c r="AC372">
        <v>33</v>
      </c>
      <c r="AD372">
        <v>4.76</v>
      </c>
      <c r="AE372">
        <v>1.1000000000000001</v>
      </c>
      <c r="AF372">
        <v>3.33</v>
      </c>
      <c r="AG372">
        <v>0.32</v>
      </c>
      <c r="AH372">
        <v>1.43</v>
      </c>
      <c r="AI372">
        <v>0.86</v>
      </c>
      <c r="AJ372">
        <v>0.7</v>
      </c>
      <c r="AK372">
        <v>7.0000000000000007E-2</v>
      </c>
      <c r="AL372">
        <v>0.18</v>
      </c>
      <c r="AM372">
        <v>6.5</v>
      </c>
      <c r="AP372">
        <v>0.1303867403314917</v>
      </c>
      <c r="AX372">
        <v>26.5</v>
      </c>
      <c r="AY372">
        <v>0.4</v>
      </c>
      <c r="BD372">
        <v>7.13</v>
      </c>
      <c r="BF372">
        <v>99.265574000000015</v>
      </c>
      <c r="BG372">
        <v>2.9</v>
      </c>
      <c r="BH372">
        <v>62.5</v>
      </c>
      <c r="BI372">
        <v>3.9</v>
      </c>
      <c r="BJ372">
        <v>9.4</v>
      </c>
      <c r="BL372">
        <v>98</v>
      </c>
      <c r="BM372">
        <v>13.4</v>
      </c>
      <c r="BO372">
        <v>2.7</v>
      </c>
      <c r="BP372">
        <v>0.26</v>
      </c>
      <c r="BQ372">
        <v>0.13</v>
      </c>
      <c r="BT372">
        <v>0.44</v>
      </c>
      <c r="BU372">
        <v>65.599999999999994</v>
      </c>
      <c r="BV372">
        <v>0.7</v>
      </c>
    </row>
    <row r="373" spans="1:74" x14ac:dyDescent="0.3">
      <c r="A373" t="s">
        <v>433</v>
      </c>
      <c r="B373">
        <v>29.566600000000001</v>
      </c>
      <c r="C373">
        <v>94.5749</v>
      </c>
      <c r="D373" t="s">
        <v>600</v>
      </c>
      <c r="E373">
        <v>26.5</v>
      </c>
      <c r="H373">
        <v>66.12</v>
      </c>
      <c r="I373">
        <v>0.48</v>
      </c>
      <c r="J373">
        <v>14.54</v>
      </c>
      <c r="K373">
        <v>5.7587200000000003</v>
      </c>
      <c r="L373">
        <v>5.09</v>
      </c>
      <c r="M373">
        <v>0.97</v>
      </c>
      <c r="O373">
        <v>3.13</v>
      </c>
      <c r="P373">
        <v>3.03</v>
      </c>
      <c r="Q373">
        <v>0.24</v>
      </c>
      <c r="R373">
        <v>5.3</v>
      </c>
      <c r="S373">
        <v>3</v>
      </c>
      <c r="T373">
        <v>97</v>
      </c>
      <c r="U373">
        <v>785</v>
      </c>
      <c r="V373">
        <v>5</v>
      </c>
      <c r="W373">
        <v>137</v>
      </c>
      <c r="X373">
        <v>6.7</v>
      </c>
      <c r="Y373">
        <v>563</v>
      </c>
      <c r="Z373">
        <v>45</v>
      </c>
      <c r="AA373">
        <v>90</v>
      </c>
      <c r="AB373">
        <v>10</v>
      </c>
      <c r="AC373">
        <v>38</v>
      </c>
      <c r="AD373">
        <v>6.08</v>
      </c>
      <c r="AE373">
        <v>1.4</v>
      </c>
      <c r="AF373">
        <v>4.72</v>
      </c>
      <c r="AG373">
        <v>0.5</v>
      </c>
      <c r="AH373">
        <v>2.11</v>
      </c>
      <c r="AI373">
        <v>0.8</v>
      </c>
      <c r="AJ373">
        <v>0.49</v>
      </c>
      <c r="AK373">
        <v>0.06</v>
      </c>
      <c r="AL373">
        <v>0.24</v>
      </c>
      <c r="AM373">
        <v>16.3</v>
      </c>
      <c r="AP373">
        <v>0.12356687898089171</v>
      </c>
      <c r="AX373">
        <v>26.5</v>
      </c>
      <c r="AY373">
        <v>0.4</v>
      </c>
      <c r="BD373">
        <v>6.4</v>
      </c>
      <c r="BF373">
        <v>99.358720000000005</v>
      </c>
      <c r="BG373">
        <v>4.5</v>
      </c>
      <c r="BH373">
        <v>57</v>
      </c>
      <c r="BI373">
        <v>3.8</v>
      </c>
      <c r="BJ373">
        <v>6.1</v>
      </c>
      <c r="BL373">
        <v>87</v>
      </c>
      <c r="BM373">
        <v>17.399999999999999</v>
      </c>
      <c r="BO373">
        <v>2.8</v>
      </c>
      <c r="BP373">
        <v>0.33</v>
      </c>
      <c r="BQ373">
        <v>0.09</v>
      </c>
      <c r="BT373">
        <v>0.37</v>
      </c>
      <c r="BU373">
        <v>55.4</v>
      </c>
      <c r="BV373">
        <v>1</v>
      </c>
    </row>
    <row r="374" spans="1:74" x14ac:dyDescent="0.3">
      <c r="A374" t="s">
        <v>433</v>
      </c>
      <c r="B374">
        <v>29.566600000000001</v>
      </c>
      <c r="C374">
        <v>94.5749</v>
      </c>
      <c r="D374" t="s">
        <v>601</v>
      </c>
      <c r="E374">
        <v>26.5</v>
      </c>
      <c r="H374">
        <v>65.44</v>
      </c>
      <c r="I374">
        <v>0.43</v>
      </c>
      <c r="J374">
        <v>15.19</v>
      </c>
      <c r="K374">
        <v>5.2728280000000014</v>
      </c>
      <c r="L374">
        <v>4.72</v>
      </c>
      <c r="M374">
        <v>0.79</v>
      </c>
      <c r="O374">
        <v>4.18</v>
      </c>
      <c r="P374">
        <v>3.15</v>
      </c>
      <c r="Q374">
        <v>0.24</v>
      </c>
      <c r="R374">
        <v>5.0999999999999996</v>
      </c>
      <c r="S374">
        <v>3.1</v>
      </c>
      <c r="T374">
        <v>108</v>
      </c>
      <c r="U374">
        <v>834</v>
      </c>
      <c r="V374">
        <v>4.9000000000000004</v>
      </c>
      <c r="W374">
        <v>134</v>
      </c>
      <c r="X374">
        <v>6.9</v>
      </c>
      <c r="Y374">
        <v>946</v>
      </c>
      <c r="Z374">
        <v>47</v>
      </c>
      <c r="AA374">
        <v>98</v>
      </c>
      <c r="AB374">
        <v>11</v>
      </c>
      <c r="AC374">
        <v>42</v>
      </c>
      <c r="AD374">
        <v>6.67</v>
      </c>
      <c r="AE374">
        <v>1.55</v>
      </c>
      <c r="AF374">
        <v>5.0599999999999996</v>
      </c>
      <c r="AG374">
        <v>0.53</v>
      </c>
      <c r="AH374">
        <v>2.17</v>
      </c>
      <c r="AI374">
        <v>0.8</v>
      </c>
      <c r="AJ374">
        <v>0.47</v>
      </c>
      <c r="AK374">
        <v>0.06</v>
      </c>
      <c r="AL374">
        <v>0.08</v>
      </c>
      <c r="AM374">
        <v>20.100000000000001</v>
      </c>
      <c r="AP374">
        <v>0.12949640287769781</v>
      </c>
      <c r="AX374">
        <v>26.5</v>
      </c>
      <c r="AY374">
        <v>0.4</v>
      </c>
      <c r="BD374">
        <v>5.86</v>
      </c>
      <c r="BF374">
        <v>99.412828000000005</v>
      </c>
      <c r="BG374">
        <v>4</v>
      </c>
      <c r="BH374">
        <v>50.4</v>
      </c>
      <c r="BI374">
        <v>3.4</v>
      </c>
      <c r="BJ374">
        <v>5.3</v>
      </c>
      <c r="BL374">
        <v>76</v>
      </c>
      <c r="BM374">
        <v>29.3</v>
      </c>
      <c r="BO374">
        <v>2.5</v>
      </c>
      <c r="BP374">
        <v>0.33</v>
      </c>
      <c r="BQ374">
        <v>0.09</v>
      </c>
      <c r="BT374">
        <v>0.38</v>
      </c>
      <c r="BU374">
        <v>69.400000000000006</v>
      </c>
      <c r="BV374">
        <v>1.1000000000000001</v>
      </c>
    </row>
    <row r="375" spans="1:74" x14ac:dyDescent="0.3">
      <c r="A375" t="s">
        <v>433</v>
      </c>
      <c r="B375">
        <v>29.566600000000001</v>
      </c>
      <c r="C375">
        <v>94.5749</v>
      </c>
      <c r="D375" t="s">
        <v>602</v>
      </c>
      <c r="E375">
        <v>26.5</v>
      </c>
      <c r="H375">
        <v>66.540000000000006</v>
      </c>
      <c r="I375">
        <v>0.45</v>
      </c>
      <c r="J375">
        <v>14.54</v>
      </c>
      <c r="K375">
        <v>5.5967560000000001</v>
      </c>
      <c r="L375">
        <v>4.76</v>
      </c>
      <c r="M375">
        <v>0.95</v>
      </c>
      <c r="O375">
        <v>3.26</v>
      </c>
      <c r="P375">
        <v>3.06</v>
      </c>
      <c r="Q375">
        <v>0.22</v>
      </c>
      <c r="R375">
        <v>4.8</v>
      </c>
      <c r="S375">
        <v>3.9</v>
      </c>
      <c r="T375">
        <v>101</v>
      </c>
      <c r="U375">
        <v>808</v>
      </c>
      <c r="V375">
        <v>5.5</v>
      </c>
      <c r="W375">
        <v>139</v>
      </c>
      <c r="X375">
        <v>7.6</v>
      </c>
      <c r="Y375">
        <v>679</v>
      </c>
      <c r="Z375">
        <v>64</v>
      </c>
      <c r="AA375">
        <v>131</v>
      </c>
      <c r="AB375">
        <v>15</v>
      </c>
      <c r="AC375">
        <v>71</v>
      </c>
      <c r="AD375">
        <v>8.23</v>
      </c>
      <c r="AE375">
        <v>1.57</v>
      </c>
      <c r="AF375">
        <v>6.21</v>
      </c>
      <c r="AG375">
        <v>0.63</v>
      </c>
      <c r="AH375">
        <v>2.5</v>
      </c>
      <c r="AI375">
        <v>0.89</v>
      </c>
      <c r="AJ375">
        <v>0.51</v>
      </c>
      <c r="AK375">
        <v>0.06</v>
      </c>
      <c r="AL375">
        <v>0.14000000000000001</v>
      </c>
      <c r="AM375">
        <v>25.3</v>
      </c>
      <c r="AP375">
        <v>0.125</v>
      </c>
      <c r="AX375">
        <v>26.5</v>
      </c>
      <c r="AY375">
        <v>0.4</v>
      </c>
      <c r="BD375">
        <v>6.22</v>
      </c>
      <c r="BF375">
        <v>99.376756000000015</v>
      </c>
      <c r="BG375">
        <v>4.0999999999999996</v>
      </c>
      <c r="BH375">
        <v>54.9</v>
      </c>
      <c r="BI375">
        <v>4</v>
      </c>
      <c r="BJ375">
        <v>6.4</v>
      </c>
      <c r="BL375">
        <v>83</v>
      </c>
      <c r="BM375">
        <v>14.1</v>
      </c>
      <c r="BO375">
        <v>2.7</v>
      </c>
      <c r="BP375">
        <v>0.37</v>
      </c>
      <c r="BQ375">
        <v>0.09</v>
      </c>
      <c r="BT375">
        <v>0.42</v>
      </c>
      <c r="BU375">
        <v>60.3</v>
      </c>
      <c r="BV375">
        <v>1.1000000000000001</v>
      </c>
    </row>
    <row r="376" spans="1:74" x14ac:dyDescent="0.3">
      <c r="A376" t="s">
        <v>398</v>
      </c>
      <c r="B376">
        <v>29.26</v>
      </c>
      <c r="C376">
        <v>91.9</v>
      </c>
      <c r="D376" t="s">
        <v>603</v>
      </c>
      <c r="E376">
        <v>29</v>
      </c>
      <c r="H376">
        <v>65.98</v>
      </c>
      <c r="I376">
        <v>0.49</v>
      </c>
      <c r="J376">
        <v>15.28</v>
      </c>
      <c r="K376">
        <v>3.2662740000000001</v>
      </c>
      <c r="L376">
        <v>3.37</v>
      </c>
      <c r="M376">
        <v>1.77</v>
      </c>
      <c r="N376">
        <v>0.05</v>
      </c>
      <c r="O376">
        <v>3.79</v>
      </c>
      <c r="P376">
        <v>4.22</v>
      </c>
      <c r="Q376">
        <v>0.26</v>
      </c>
      <c r="R376">
        <v>26.3</v>
      </c>
      <c r="S376">
        <v>17.100000000000001</v>
      </c>
      <c r="T376">
        <v>134</v>
      </c>
      <c r="U376">
        <v>776</v>
      </c>
      <c r="V376">
        <v>10.7</v>
      </c>
      <c r="W376">
        <v>115</v>
      </c>
      <c r="X376">
        <v>12.2</v>
      </c>
      <c r="Y376">
        <v>1009</v>
      </c>
      <c r="Z376">
        <v>50.3</v>
      </c>
      <c r="AA376">
        <v>98.3</v>
      </c>
      <c r="AB376">
        <v>10.199999999999999</v>
      </c>
      <c r="AC376">
        <v>34.799999999999997</v>
      </c>
      <c r="AD376">
        <v>5.17</v>
      </c>
      <c r="AE376">
        <v>1.25</v>
      </c>
      <c r="AF376">
        <v>3.51</v>
      </c>
      <c r="AG376">
        <v>0.45</v>
      </c>
      <c r="AH376">
        <v>1.99</v>
      </c>
      <c r="AI376">
        <v>1.03</v>
      </c>
      <c r="AJ376">
        <v>0.87</v>
      </c>
      <c r="AK376">
        <v>0.13</v>
      </c>
      <c r="AL376">
        <v>2.95</v>
      </c>
      <c r="AM376">
        <v>42.9</v>
      </c>
      <c r="AP376">
        <v>0.17268041237113399</v>
      </c>
      <c r="AX376">
        <v>29</v>
      </c>
      <c r="AY376">
        <v>2</v>
      </c>
      <c r="BD376">
        <v>3.63</v>
      </c>
      <c r="BF376">
        <v>98.476274000000004</v>
      </c>
      <c r="BG376">
        <v>5.96</v>
      </c>
      <c r="BH376">
        <v>66.7</v>
      </c>
      <c r="BI376">
        <v>9.49</v>
      </c>
      <c r="BO376">
        <v>8.15</v>
      </c>
      <c r="BP376">
        <v>0.37</v>
      </c>
      <c r="BQ376">
        <v>0.14000000000000001</v>
      </c>
      <c r="BR376">
        <v>12.9</v>
      </c>
      <c r="BT376">
        <v>1.1100000000000001</v>
      </c>
      <c r="BU376">
        <v>24.1</v>
      </c>
      <c r="BV376">
        <v>6.39</v>
      </c>
    </row>
    <row r="377" spans="1:74" x14ac:dyDescent="0.3">
      <c r="A377" t="s">
        <v>398</v>
      </c>
      <c r="B377">
        <v>29.26</v>
      </c>
      <c r="C377">
        <v>91.9</v>
      </c>
      <c r="D377" t="s">
        <v>604</v>
      </c>
      <c r="E377">
        <v>29</v>
      </c>
      <c r="H377">
        <v>66.52</v>
      </c>
      <c r="I377">
        <v>0.46</v>
      </c>
      <c r="J377">
        <v>15.52</v>
      </c>
      <c r="K377">
        <v>3.1672959999999999</v>
      </c>
      <c r="L377">
        <v>3.33</v>
      </c>
      <c r="M377">
        <v>1.69</v>
      </c>
      <c r="N377">
        <v>0.06</v>
      </c>
      <c r="O377">
        <v>3.88</v>
      </c>
      <c r="P377">
        <v>3.91</v>
      </c>
      <c r="Q377">
        <v>0.23</v>
      </c>
      <c r="R377">
        <v>25.2</v>
      </c>
      <c r="S377">
        <v>17</v>
      </c>
      <c r="T377">
        <v>144</v>
      </c>
      <c r="U377">
        <v>755</v>
      </c>
      <c r="V377">
        <v>10.4</v>
      </c>
      <c r="W377">
        <v>118</v>
      </c>
      <c r="X377">
        <v>12.1</v>
      </c>
      <c r="Y377">
        <v>837</v>
      </c>
      <c r="Z377">
        <v>50.2</v>
      </c>
      <c r="AA377">
        <v>94.4</v>
      </c>
      <c r="AB377">
        <v>9.65</v>
      </c>
      <c r="AC377">
        <v>32.5</v>
      </c>
      <c r="AD377">
        <v>4.9800000000000004</v>
      </c>
      <c r="AE377">
        <v>1.2</v>
      </c>
      <c r="AF377">
        <v>3.23</v>
      </c>
      <c r="AG377">
        <v>0.42</v>
      </c>
      <c r="AH377">
        <v>1.82</v>
      </c>
      <c r="AI377">
        <v>0.96</v>
      </c>
      <c r="AJ377">
        <v>0.83</v>
      </c>
      <c r="AK377">
        <v>0.12</v>
      </c>
      <c r="AL377">
        <v>2.96</v>
      </c>
      <c r="AM377">
        <v>30.8</v>
      </c>
      <c r="AP377">
        <v>0.19072847682119209</v>
      </c>
      <c r="AX377">
        <v>29</v>
      </c>
      <c r="AY377">
        <v>2</v>
      </c>
      <c r="AZ377">
        <v>0.70616599999999996</v>
      </c>
      <c r="BA377">
        <v>-3.19</v>
      </c>
      <c r="BD377">
        <v>3.52</v>
      </c>
      <c r="BF377">
        <v>98.767295999999988</v>
      </c>
      <c r="BG377">
        <v>5.85</v>
      </c>
      <c r="BH377">
        <v>68</v>
      </c>
      <c r="BI377">
        <v>9.35</v>
      </c>
      <c r="BO377">
        <v>6.1</v>
      </c>
      <c r="BP377">
        <v>0.34</v>
      </c>
      <c r="BQ377">
        <v>0.13</v>
      </c>
      <c r="BR377">
        <v>27.8</v>
      </c>
      <c r="BT377">
        <v>1.1000000000000001</v>
      </c>
      <c r="BU377">
        <v>25.7</v>
      </c>
      <c r="BV377">
        <v>6.07</v>
      </c>
    </row>
    <row r="378" spans="1:74" x14ac:dyDescent="0.3">
      <c r="A378" t="s">
        <v>398</v>
      </c>
      <c r="B378">
        <v>29.26</v>
      </c>
      <c r="C378">
        <v>91.9</v>
      </c>
      <c r="D378" t="s">
        <v>605</v>
      </c>
      <c r="E378">
        <v>29</v>
      </c>
      <c r="H378">
        <v>67.62</v>
      </c>
      <c r="I378">
        <v>0.43</v>
      </c>
      <c r="J378">
        <v>16.440000000000001</v>
      </c>
      <c r="K378">
        <v>2.2315040000000002</v>
      </c>
      <c r="L378">
        <v>3.43</v>
      </c>
      <c r="M378">
        <v>1.39</v>
      </c>
      <c r="N378">
        <v>0.03</v>
      </c>
      <c r="O378">
        <v>2.65</v>
      </c>
      <c r="P378">
        <v>4.4800000000000004</v>
      </c>
      <c r="Q378">
        <v>0.17</v>
      </c>
      <c r="R378">
        <v>18.399999999999999</v>
      </c>
      <c r="S378">
        <v>14.9</v>
      </c>
      <c r="T378">
        <v>109</v>
      </c>
      <c r="U378">
        <v>832</v>
      </c>
      <c r="V378">
        <v>7.64</v>
      </c>
      <c r="W378">
        <v>82.5</v>
      </c>
      <c r="X378">
        <v>10.199999999999999</v>
      </c>
      <c r="Y378">
        <v>648</v>
      </c>
      <c r="Z378">
        <v>34.6</v>
      </c>
      <c r="AA378">
        <v>59.9</v>
      </c>
      <c r="AB378">
        <v>5.88</v>
      </c>
      <c r="AC378">
        <v>19.100000000000001</v>
      </c>
      <c r="AD378">
        <v>2.71</v>
      </c>
      <c r="AE378">
        <v>1</v>
      </c>
      <c r="AF378">
        <v>1.76</v>
      </c>
      <c r="AG378">
        <v>0.26</v>
      </c>
      <c r="AH378">
        <v>1.21</v>
      </c>
      <c r="AI378">
        <v>0.75</v>
      </c>
      <c r="AJ378">
        <v>0.75</v>
      </c>
      <c r="AK378">
        <v>0.12</v>
      </c>
      <c r="AL378">
        <v>2.1</v>
      </c>
      <c r="AM378">
        <v>25.8</v>
      </c>
      <c r="AP378">
        <v>0.13100961538461539</v>
      </c>
      <c r="AX378">
        <v>29</v>
      </c>
      <c r="AY378">
        <v>2</v>
      </c>
      <c r="BD378">
        <v>2.48</v>
      </c>
      <c r="BF378">
        <v>98.87150400000003</v>
      </c>
      <c r="BG378">
        <v>4.12</v>
      </c>
      <c r="BH378">
        <v>49.4</v>
      </c>
      <c r="BI378">
        <v>8.82</v>
      </c>
      <c r="BO378">
        <v>10</v>
      </c>
      <c r="BP378">
        <v>0.23</v>
      </c>
      <c r="BQ378">
        <v>0.11</v>
      </c>
      <c r="BR378">
        <v>34.5</v>
      </c>
      <c r="BT378">
        <v>0.86</v>
      </c>
      <c r="BU378">
        <v>26.9</v>
      </c>
      <c r="BV378">
        <v>9.57</v>
      </c>
    </row>
    <row r="379" spans="1:74" x14ac:dyDescent="0.3">
      <c r="A379" t="s">
        <v>398</v>
      </c>
      <c r="B379">
        <v>29.26</v>
      </c>
      <c r="C379">
        <v>91.9</v>
      </c>
      <c r="D379" t="s">
        <v>606</v>
      </c>
      <c r="E379">
        <v>29</v>
      </c>
      <c r="H379">
        <v>66.27</v>
      </c>
      <c r="I379">
        <v>0.46</v>
      </c>
      <c r="J379">
        <v>17.14</v>
      </c>
      <c r="K379">
        <v>2.6724060000000009</v>
      </c>
      <c r="L379">
        <v>3.5</v>
      </c>
      <c r="M379">
        <v>1.53</v>
      </c>
      <c r="N379">
        <v>0.03</v>
      </c>
      <c r="O379">
        <v>3.13</v>
      </c>
      <c r="P379">
        <v>4.2</v>
      </c>
      <c r="Q379">
        <v>0.2</v>
      </c>
      <c r="R379">
        <v>22.9</v>
      </c>
      <c r="S379">
        <v>16.7</v>
      </c>
      <c r="T379">
        <v>121</v>
      </c>
      <c r="U379">
        <v>852</v>
      </c>
      <c r="V379">
        <v>6.66</v>
      </c>
      <c r="W379">
        <v>62.5</v>
      </c>
      <c r="X379">
        <v>8.98</v>
      </c>
      <c r="Y379">
        <v>753</v>
      </c>
      <c r="Z379">
        <v>24.1</v>
      </c>
      <c r="AA379">
        <v>40.799999999999997</v>
      </c>
      <c r="AB379">
        <v>4.1500000000000004</v>
      </c>
      <c r="AC379">
        <v>14.3</v>
      </c>
      <c r="AD379">
        <v>2.27</v>
      </c>
      <c r="AE379">
        <v>1.02</v>
      </c>
      <c r="AF379">
        <v>1.71</v>
      </c>
      <c r="AG379">
        <v>0.23</v>
      </c>
      <c r="AH379">
        <v>1.1499999999999999</v>
      </c>
      <c r="AI379">
        <v>0.67</v>
      </c>
      <c r="AJ379">
        <v>0.64</v>
      </c>
      <c r="AK379">
        <v>0.09</v>
      </c>
      <c r="AL379">
        <v>1.59</v>
      </c>
      <c r="AM379">
        <v>11.3</v>
      </c>
      <c r="AP379">
        <v>0.142018779342723</v>
      </c>
      <c r="AX379">
        <v>29</v>
      </c>
      <c r="AY379">
        <v>2</v>
      </c>
      <c r="AZ379">
        <v>0.70608199999999999</v>
      </c>
      <c r="BA379">
        <v>-2.5</v>
      </c>
      <c r="BD379">
        <v>2.97</v>
      </c>
      <c r="BF379">
        <v>99.132405999999989</v>
      </c>
      <c r="BG379">
        <v>5.62</v>
      </c>
      <c r="BH379">
        <v>56.4</v>
      </c>
      <c r="BI379">
        <v>9.66</v>
      </c>
      <c r="BO379">
        <v>10.7</v>
      </c>
      <c r="BP379">
        <v>0.23</v>
      </c>
      <c r="BQ379">
        <v>0.1</v>
      </c>
      <c r="BR379">
        <v>35.299999999999997</v>
      </c>
      <c r="BT379">
        <v>0.73</v>
      </c>
      <c r="BU379">
        <v>25.1</v>
      </c>
      <c r="BV379">
        <v>5.12</v>
      </c>
    </row>
    <row r="380" spans="1:74" x14ac:dyDescent="0.3">
      <c r="A380" t="s">
        <v>398</v>
      </c>
      <c r="B380">
        <v>29.26</v>
      </c>
      <c r="C380">
        <v>91.9</v>
      </c>
      <c r="D380" t="s">
        <v>607</v>
      </c>
      <c r="E380">
        <v>29</v>
      </c>
      <c r="H380">
        <v>65.22</v>
      </c>
      <c r="I380">
        <v>0.47</v>
      </c>
      <c r="J380">
        <v>16</v>
      </c>
      <c r="K380">
        <v>3.4102420000000002</v>
      </c>
      <c r="L380">
        <v>3.79</v>
      </c>
      <c r="M380">
        <v>1.93</v>
      </c>
      <c r="N380">
        <v>0.06</v>
      </c>
      <c r="O380">
        <v>3.58</v>
      </c>
      <c r="P380">
        <v>4.83</v>
      </c>
      <c r="Q380">
        <v>0.27</v>
      </c>
      <c r="R380">
        <v>27.9</v>
      </c>
      <c r="S380">
        <v>18.8</v>
      </c>
      <c r="T380">
        <v>133</v>
      </c>
      <c r="U380">
        <v>841</v>
      </c>
      <c r="V380">
        <v>10.6</v>
      </c>
      <c r="W380">
        <v>130</v>
      </c>
      <c r="X380">
        <v>11.5</v>
      </c>
      <c r="Y380">
        <v>915</v>
      </c>
      <c r="Z380">
        <v>51.4</v>
      </c>
      <c r="AA380">
        <v>98.7</v>
      </c>
      <c r="AB380">
        <v>10.1</v>
      </c>
      <c r="AC380">
        <v>34.299999999999997</v>
      </c>
      <c r="AD380">
        <v>5.31</v>
      </c>
      <c r="AE380">
        <v>1.26</v>
      </c>
      <c r="AF380">
        <v>3.46</v>
      </c>
      <c r="AG380">
        <v>0.45</v>
      </c>
      <c r="AH380">
        <v>1.94</v>
      </c>
      <c r="AI380">
        <v>0.98</v>
      </c>
      <c r="AJ380">
        <v>0.86</v>
      </c>
      <c r="AK380">
        <v>0.13</v>
      </c>
      <c r="AL380">
        <v>3.18</v>
      </c>
      <c r="AM380">
        <v>36.299999999999997</v>
      </c>
      <c r="AP380">
        <v>0.15814506539833531</v>
      </c>
      <c r="AX380">
        <v>29</v>
      </c>
      <c r="AY380">
        <v>2</v>
      </c>
      <c r="BD380">
        <v>3.79</v>
      </c>
      <c r="BF380">
        <v>99.560242000000002</v>
      </c>
      <c r="BG380">
        <v>6.51</v>
      </c>
      <c r="BH380">
        <v>72.7</v>
      </c>
      <c r="BI380">
        <v>10.199999999999999</v>
      </c>
      <c r="BO380">
        <v>8.08</v>
      </c>
      <c r="BP380">
        <v>0.36</v>
      </c>
      <c r="BQ380">
        <v>0.14000000000000001</v>
      </c>
      <c r="BR380">
        <v>24.5</v>
      </c>
      <c r="BT380">
        <v>0.98</v>
      </c>
      <c r="BU380">
        <v>21.9</v>
      </c>
      <c r="BV380">
        <v>8.02</v>
      </c>
    </row>
    <row r="381" spans="1:74" x14ac:dyDescent="0.3">
      <c r="A381" t="s">
        <v>398</v>
      </c>
      <c r="B381">
        <v>29.26</v>
      </c>
      <c r="C381">
        <v>91.9</v>
      </c>
      <c r="D381" t="s">
        <v>608</v>
      </c>
      <c r="E381">
        <v>29</v>
      </c>
      <c r="H381">
        <v>65.3</v>
      </c>
      <c r="I381">
        <v>0.48</v>
      </c>
      <c r="J381">
        <v>16.32</v>
      </c>
      <c r="K381">
        <v>3.248278</v>
      </c>
      <c r="L381">
        <v>3.81</v>
      </c>
      <c r="M381">
        <v>1.96</v>
      </c>
      <c r="N381">
        <v>0.06</v>
      </c>
      <c r="O381">
        <v>3.49</v>
      </c>
      <c r="P381">
        <v>4.72</v>
      </c>
      <c r="Q381">
        <v>0.26</v>
      </c>
      <c r="R381">
        <v>27.7</v>
      </c>
      <c r="S381">
        <v>19.5</v>
      </c>
      <c r="T381">
        <v>126</v>
      </c>
      <c r="U381">
        <v>886</v>
      </c>
      <c r="V381">
        <v>10.7</v>
      </c>
      <c r="W381">
        <v>133</v>
      </c>
      <c r="X381">
        <v>11.7</v>
      </c>
      <c r="Y381">
        <v>949</v>
      </c>
      <c r="Z381">
        <v>52.5</v>
      </c>
      <c r="AA381">
        <v>101</v>
      </c>
      <c r="AB381">
        <v>10.4</v>
      </c>
      <c r="AC381">
        <v>35.5</v>
      </c>
      <c r="AD381">
        <v>5.47</v>
      </c>
      <c r="AE381">
        <v>1.33</v>
      </c>
      <c r="AF381">
        <v>3.6</v>
      </c>
      <c r="AG381">
        <v>0.45</v>
      </c>
      <c r="AH381">
        <v>2.0099999999999998</v>
      </c>
      <c r="AI381">
        <v>1.03</v>
      </c>
      <c r="AJ381">
        <v>0.85</v>
      </c>
      <c r="AK381">
        <v>0.13</v>
      </c>
      <c r="AL381">
        <v>3.19</v>
      </c>
      <c r="AM381">
        <v>31.3</v>
      </c>
      <c r="AP381">
        <v>0.14221218961625279</v>
      </c>
      <c r="AX381">
        <v>29</v>
      </c>
      <c r="AY381">
        <v>2</v>
      </c>
      <c r="BD381">
        <v>3.61</v>
      </c>
      <c r="BF381">
        <v>99.648277999999991</v>
      </c>
      <c r="BG381">
        <v>6.43</v>
      </c>
      <c r="BH381">
        <v>73.2</v>
      </c>
      <c r="BI381">
        <v>10.4</v>
      </c>
      <c r="BO381">
        <v>6.9</v>
      </c>
      <c r="BP381">
        <v>0.35</v>
      </c>
      <c r="BQ381">
        <v>0.14000000000000001</v>
      </c>
      <c r="BR381">
        <v>28.2</v>
      </c>
      <c r="BT381">
        <v>1</v>
      </c>
      <c r="BU381">
        <v>23.5</v>
      </c>
      <c r="BV381">
        <v>7.66</v>
      </c>
    </row>
    <row r="382" spans="1:74" x14ac:dyDescent="0.3">
      <c r="A382" t="s">
        <v>398</v>
      </c>
      <c r="B382">
        <v>29.26</v>
      </c>
      <c r="C382">
        <v>91.9</v>
      </c>
      <c r="D382" t="s">
        <v>609</v>
      </c>
      <c r="E382">
        <v>29</v>
      </c>
      <c r="H382">
        <v>65.98</v>
      </c>
      <c r="I382">
        <v>0.51</v>
      </c>
      <c r="J382">
        <v>15.78</v>
      </c>
      <c r="K382">
        <v>3.3922460000000001</v>
      </c>
      <c r="L382">
        <v>3.64</v>
      </c>
      <c r="M382">
        <v>1.81</v>
      </c>
      <c r="N382">
        <v>0.06</v>
      </c>
      <c r="O382">
        <v>3.81</v>
      </c>
      <c r="P382">
        <v>4.2</v>
      </c>
      <c r="Q382">
        <v>0.26</v>
      </c>
      <c r="R382">
        <v>25.2</v>
      </c>
      <c r="S382">
        <v>17.5</v>
      </c>
      <c r="T382">
        <v>130</v>
      </c>
      <c r="U382">
        <v>803</v>
      </c>
      <c r="V382">
        <v>11.2</v>
      </c>
      <c r="W382">
        <v>147</v>
      </c>
      <c r="X382">
        <v>12.7</v>
      </c>
      <c r="Y382">
        <v>1005</v>
      </c>
      <c r="Z382">
        <v>53.3</v>
      </c>
      <c r="AA382">
        <v>106</v>
      </c>
      <c r="AB382">
        <v>11.1</v>
      </c>
      <c r="AC382">
        <v>37.299999999999997</v>
      </c>
      <c r="AD382">
        <v>5.69</v>
      </c>
      <c r="AE382">
        <v>1.38</v>
      </c>
      <c r="AF382">
        <v>3.83</v>
      </c>
      <c r="AG382">
        <v>0.48</v>
      </c>
      <c r="AH382">
        <v>2.04</v>
      </c>
      <c r="AI382">
        <v>1.08</v>
      </c>
      <c r="AJ382">
        <v>0.95</v>
      </c>
      <c r="AK382">
        <v>0.14000000000000001</v>
      </c>
      <c r="AL382">
        <v>3.61</v>
      </c>
      <c r="AM382">
        <v>33.6</v>
      </c>
      <c r="AP382">
        <v>0.161892901618929</v>
      </c>
      <c r="AX382">
        <v>29</v>
      </c>
      <c r="AY382">
        <v>2</v>
      </c>
      <c r="AZ382">
        <v>0.70618199999999998</v>
      </c>
      <c r="BA382">
        <v>-3.05</v>
      </c>
      <c r="BD382">
        <v>3.77</v>
      </c>
      <c r="BF382">
        <v>99.442246000000026</v>
      </c>
      <c r="BG382">
        <v>6.18</v>
      </c>
      <c r="BH382">
        <v>71.2</v>
      </c>
      <c r="BI382">
        <v>9.66</v>
      </c>
      <c r="BO382">
        <v>7.76</v>
      </c>
      <c r="BP382">
        <v>0.38</v>
      </c>
      <c r="BQ382">
        <v>0.14000000000000001</v>
      </c>
      <c r="BR382">
        <v>23.1</v>
      </c>
      <c r="BT382">
        <v>1.1299999999999999</v>
      </c>
      <c r="BU382">
        <v>24.2</v>
      </c>
      <c r="BV382">
        <v>7.03</v>
      </c>
    </row>
    <row r="383" spans="1:74" x14ac:dyDescent="0.3">
      <c r="A383" t="s">
        <v>398</v>
      </c>
      <c r="B383">
        <v>29.26</v>
      </c>
      <c r="C383">
        <v>91.9</v>
      </c>
      <c r="D383" t="s">
        <v>610</v>
      </c>
      <c r="E383">
        <v>29</v>
      </c>
      <c r="H383">
        <v>65.930000000000007</v>
      </c>
      <c r="I383">
        <v>0.48</v>
      </c>
      <c r="J383">
        <v>16.11</v>
      </c>
      <c r="K383">
        <v>3.1942900000000001</v>
      </c>
      <c r="L383">
        <v>3.44</v>
      </c>
      <c r="M383">
        <v>1.82</v>
      </c>
      <c r="N383">
        <v>0.06</v>
      </c>
      <c r="O383">
        <v>4.0199999999999996</v>
      </c>
      <c r="P383">
        <v>4.13</v>
      </c>
      <c r="Q383">
        <v>0.26</v>
      </c>
      <c r="R383">
        <v>23.6</v>
      </c>
      <c r="S383">
        <v>17.2</v>
      </c>
      <c r="T383">
        <v>134</v>
      </c>
      <c r="U383">
        <v>811</v>
      </c>
      <c r="V383">
        <v>9.7100000000000009</v>
      </c>
      <c r="W383">
        <v>146</v>
      </c>
      <c r="X383">
        <v>10.8</v>
      </c>
      <c r="Y383">
        <v>999</v>
      </c>
      <c r="Z383">
        <v>48.9</v>
      </c>
      <c r="AA383">
        <v>93</v>
      </c>
      <c r="AB383">
        <v>9.58</v>
      </c>
      <c r="AC383">
        <v>32.5</v>
      </c>
      <c r="AD383">
        <v>4.87</v>
      </c>
      <c r="AE383">
        <v>1.22</v>
      </c>
      <c r="AF383">
        <v>3.32</v>
      </c>
      <c r="AG383">
        <v>0.41</v>
      </c>
      <c r="AH383">
        <v>1.85</v>
      </c>
      <c r="AI383">
        <v>0.94</v>
      </c>
      <c r="AJ383">
        <v>0.84</v>
      </c>
      <c r="AK383">
        <v>0.12</v>
      </c>
      <c r="AL383">
        <v>3.47</v>
      </c>
      <c r="AM383">
        <v>36.4</v>
      </c>
      <c r="AP383">
        <v>0.16522811344019731</v>
      </c>
      <c r="AX383">
        <v>29</v>
      </c>
      <c r="AY383">
        <v>2</v>
      </c>
      <c r="AZ383">
        <v>0.70622300000000005</v>
      </c>
      <c r="BA383">
        <v>-3.22</v>
      </c>
      <c r="BD383">
        <v>3.55</v>
      </c>
      <c r="BF383">
        <v>99.444289999999995</v>
      </c>
      <c r="BG383">
        <v>5.86</v>
      </c>
      <c r="BH383">
        <v>66.400000000000006</v>
      </c>
      <c r="BI383">
        <v>9.26</v>
      </c>
      <c r="BO383">
        <v>7.32</v>
      </c>
      <c r="BP383">
        <v>0.34</v>
      </c>
      <c r="BQ383">
        <v>0.12</v>
      </c>
      <c r="BR383">
        <v>22.3</v>
      </c>
      <c r="BT383">
        <v>0.93</v>
      </c>
      <c r="BU383">
        <v>24.5</v>
      </c>
      <c r="BV383">
        <v>7.63</v>
      </c>
    </row>
    <row r="384" spans="1:74" x14ac:dyDescent="0.3">
      <c r="A384" t="s">
        <v>395</v>
      </c>
      <c r="B384">
        <v>29.57</v>
      </c>
      <c r="C384">
        <v>94.5</v>
      </c>
      <c r="D384" t="s">
        <v>611</v>
      </c>
      <c r="E384">
        <v>26</v>
      </c>
      <c r="H384">
        <v>67.17</v>
      </c>
      <c r="I384">
        <v>0.46</v>
      </c>
      <c r="J384">
        <v>17.23</v>
      </c>
      <c r="K384">
        <v>2.5014439999999998</v>
      </c>
      <c r="L384">
        <v>3.68</v>
      </c>
      <c r="M384">
        <v>0.9</v>
      </c>
      <c r="N384">
        <v>0.02</v>
      </c>
      <c r="O384">
        <v>1.86</v>
      </c>
      <c r="P384">
        <v>4.76</v>
      </c>
      <c r="Q384">
        <v>0.23</v>
      </c>
      <c r="R384">
        <v>2.94</v>
      </c>
      <c r="S384">
        <v>2.35</v>
      </c>
      <c r="T384">
        <v>58.9</v>
      </c>
      <c r="U384">
        <v>728</v>
      </c>
      <c r="V384">
        <v>9.9499999999999993</v>
      </c>
      <c r="W384">
        <v>100</v>
      </c>
      <c r="X384">
        <v>5.41</v>
      </c>
      <c r="Y384">
        <v>348</v>
      </c>
      <c r="Z384">
        <v>33.4</v>
      </c>
      <c r="AA384">
        <v>65.3</v>
      </c>
      <c r="AB384">
        <v>7.55</v>
      </c>
      <c r="AC384">
        <v>27.6</v>
      </c>
      <c r="AD384">
        <v>4.6900000000000004</v>
      </c>
      <c r="AE384">
        <v>1.01</v>
      </c>
      <c r="AF384">
        <v>3.97</v>
      </c>
      <c r="AG384">
        <v>0.53</v>
      </c>
      <c r="AH384">
        <v>2.5299999999999998</v>
      </c>
      <c r="AI384">
        <v>0.81</v>
      </c>
      <c r="AJ384">
        <v>0.45</v>
      </c>
      <c r="AK384">
        <v>0.06</v>
      </c>
      <c r="AL384">
        <v>2.74</v>
      </c>
      <c r="AM384">
        <v>6.44</v>
      </c>
      <c r="AP384">
        <v>8.0906593406593411E-2</v>
      </c>
      <c r="AX384">
        <v>26</v>
      </c>
      <c r="AY384">
        <v>3</v>
      </c>
      <c r="BD384">
        <v>2.78</v>
      </c>
      <c r="BF384">
        <v>98.811444000000023</v>
      </c>
      <c r="BG384">
        <v>3.51</v>
      </c>
      <c r="BH384">
        <v>32.200000000000003</v>
      </c>
      <c r="BI384">
        <v>4.45</v>
      </c>
      <c r="BP384">
        <v>0.39</v>
      </c>
      <c r="BQ384">
        <v>0.08</v>
      </c>
      <c r="BT384">
        <v>0.35</v>
      </c>
      <c r="BV384">
        <v>1.01</v>
      </c>
    </row>
    <row r="385" spans="1:74" x14ac:dyDescent="0.3">
      <c r="A385" t="s">
        <v>395</v>
      </c>
      <c r="B385">
        <v>29.577220000000001</v>
      </c>
      <c r="C385">
        <v>94.40222</v>
      </c>
      <c r="D385" t="s">
        <v>612</v>
      </c>
      <c r="E385">
        <v>21.93</v>
      </c>
      <c r="H385">
        <v>66.180000000000007</v>
      </c>
      <c r="I385">
        <v>0.57999999999999996</v>
      </c>
      <c r="J385">
        <v>17.46</v>
      </c>
      <c r="K385">
        <v>3.0233279999999998</v>
      </c>
      <c r="L385">
        <v>3.28</v>
      </c>
      <c r="M385">
        <v>0.91</v>
      </c>
      <c r="N385">
        <v>0.06</v>
      </c>
      <c r="O385">
        <v>2.42</v>
      </c>
      <c r="P385">
        <v>4.75</v>
      </c>
      <c r="Q385">
        <v>0.25</v>
      </c>
      <c r="R385">
        <v>3.14</v>
      </c>
      <c r="S385">
        <v>2.54</v>
      </c>
      <c r="T385">
        <v>81.400000000000006</v>
      </c>
      <c r="U385">
        <v>683</v>
      </c>
      <c r="V385">
        <v>14.4</v>
      </c>
      <c r="W385">
        <v>119</v>
      </c>
      <c r="X385">
        <v>6.97</v>
      </c>
      <c r="Y385">
        <v>413</v>
      </c>
      <c r="Z385">
        <v>40.799999999999997</v>
      </c>
      <c r="AA385">
        <v>77.599999999999994</v>
      </c>
      <c r="AB385">
        <v>9.39</v>
      </c>
      <c r="AC385">
        <v>34.9</v>
      </c>
      <c r="AD385">
        <v>5.72</v>
      </c>
      <c r="AE385">
        <v>1.1000000000000001</v>
      </c>
      <c r="AF385">
        <v>4.2699999999999996</v>
      </c>
      <c r="AG385">
        <v>0.53</v>
      </c>
      <c r="AH385">
        <v>2.71</v>
      </c>
      <c r="AI385">
        <v>1.38</v>
      </c>
      <c r="AJ385">
        <v>1.25</v>
      </c>
      <c r="AK385">
        <v>0.18</v>
      </c>
      <c r="AL385">
        <v>3.17</v>
      </c>
      <c r="AM385">
        <v>7.91</v>
      </c>
      <c r="AP385">
        <v>0.1191800878477306</v>
      </c>
      <c r="AX385">
        <v>21.93</v>
      </c>
      <c r="AY385">
        <v>0.16</v>
      </c>
      <c r="BB385">
        <v>1.1769230770000001</v>
      </c>
      <c r="BD385">
        <v>3.36</v>
      </c>
      <c r="BF385">
        <v>98.913328000000007</v>
      </c>
      <c r="BG385">
        <v>4.6900000000000004</v>
      </c>
      <c r="BH385">
        <v>36.200000000000003</v>
      </c>
      <c r="BI385">
        <v>5.16</v>
      </c>
      <c r="BP385">
        <v>0.5</v>
      </c>
      <c r="BQ385">
        <v>0.18</v>
      </c>
      <c r="BT385">
        <v>0.83</v>
      </c>
      <c r="BV385">
        <v>1.52</v>
      </c>
    </row>
    <row r="386" spans="1:74" x14ac:dyDescent="0.3">
      <c r="A386" t="s">
        <v>395</v>
      </c>
      <c r="B386">
        <v>29.57</v>
      </c>
      <c r="C386">
        <v>94.5</v>
      </c>
      <c r="D386" t="s">
        <v>613</v>
      </c>
      <c r="E386">
        <v>26</v>
      </c>
      <c r="H386">
        <v>67.88</v>
      </c>
      <c r="I386">
        <v>0.5</v>
      </c>
      <c r="J386">
        <v>16.350000000000001</v>
      </c>
      <c r="K386">
        <v>2.6454119999999999</v>
      </c>
      <c r="L386">
        <v>2.86</v>
      </c>
      <c r="M386">
        <v>0.94</v>
      </c>
      <c r="N386">
        <v>0.04</v>
      </c>
      <c r="O386">
        <v>3.26</v>
      </c>
      <c r="P386">
        <v>4.37</v>
      </c>
      <c r="Q386">
        <v>0.22</v>
      </c>
      <c r="R386">
        <v>3.83</v>
      </c>
      <c r="S386">
        <v>3.12</v>
      </c>
      <c r="T386">
        <v>87.2</v>
      </c>
      <c r="U386">
        <v>734</v>
      </c>
      <c r="V386">
        <v>13.5</v>
      </c>
      <c r="W386">
        <v>116</v>
      </c>
      <c r="X386">
        <v>6.25</v>
      </c>
      <c r="Y386">
        <v>1009</v>
      </c>
      <c r="Z386">
        <v>32.299999999999997</v>
      </c>
      <c r="AA386">
        <v>64.599999999999994</v>
      </c>
      <c r="AB386">
        <v>6.99</v>
      </c>
      <c r="AC386">
        <v>25.1</v>
      </c>
      <c r="AD386">
        <v>3.8</v>
      </c>
      <c r="AE386">
        <v>1.03</v>
      </c>
      <c r="AF386">
        <v>3.03</v>
      </c>
      <c r="AG386">
        <v>0.41</v>
      </c>
      <c r="AH386">
        <v>2.34</v>
      </c>
      <c r="AI386">
        <v>1.35</v>
      </c>
      <c r="AJ386">
        <v>1.0900000000000001</v>
      </c>
      <c r="AK386">
        <v>0.15</v>
      </c>
      <c r="AL386">
        <v>3.18</v>
      </c>
      <c r="AM386">
        <v>7.97</v>
      </c>
      <c r="AP386">
        <v>0.11880108991825609</v>
      </c>
      <c r="AX386">
        <v>26</v>
      </c>
      <c r="AY386">
        <v>3</v>
      </c>
      <c r="BD386">
        <v>2.94</v>
      </c>
      <c r="BF386">
        <v>99.065411999999995</v>
      </c>
      <c r="BG386">
        <v>4.0999999999999996</v>
      </c>
      <c r="BH386">
        <v>33.299999999999997</v>
      </c>
      <c r="BI386">
        <v>4.26</v>
      </c>
      <c r="BP386">
        <v>0.46</v>
      </c>
      <c r="BQ386">
        <v>0.18</v>
      </c>
      <c r="BT386">
        <v>0.41</v>
      </c>
      <c r="BV386">
        <v>0.74</v>
      </c>
    </row>
    <row r="387" spans="1:74" x14ac:dyDescent="0.3">
      <c r="A387" t="s">
        <v>386</v>
      </c>
      <c r="B387">
        <v>29.116403999999999</v>
      </c>
      <c r="C387">
        <v>93.122248999999996</v>
      </c>
      <c r="D387" t="s">
        <v>614</v>
      </c>
      <c r="E387">
        <v>77</v>
      </c>
      <c r="H387">
        <v>66.650000000000006</v>
      </c>
      <c r="I387">
        <v>0.3</v>
      </c>
      <c r="J387">
        <v>17.559999999999999</v>
      </c>
      <c r="K387">
        <v>2.7533880000000002</v>
      </c>
      <c r="L387">
        <v>3.93</v>
      </c>
      <c r="M387">
        <v>0.84</v>
      </c>
      <c r="N387">
        <v>0.09</v>
      </c>
      <c r="O387">
        <v>2.52</v>
      </c>
      <c r="P387">
        <v>4.57</v>
      </c>
      <c r="Q387">
        <v>0.15</v>
      </c>
      <c r="R387">
        <v>3.57</v>
      </c>
      <c r="S387">
        <v>2.36</v>
      </c>
      <c r="T387">
        <v>53.4</v>
      </c>
      <c r="U387">
        <v>594</v>
      </c>
      <c r="V387">
        <v>7.25</v>
      </c>
      <c r="W387">
        <v>96.8</v>
      </c>
      <c r="X387">
        <v>3.93</v>
      </c>
      <c r="Y387">
        <v>565</v>
      </c>
      <c r="Z387">
        <v>22</v>
      </c>
      <c r="AA387">
        <v>36.6</v>
      </c>
      <c r="AB387">
        <v>3.91</v>
      </c>
      <c r="AC387">
        <v>13.4</v>
      </c>
      <c r="AD387">
        <v>1.97</v>
      </c>
      <c r="AE387">
        <v>0.73</v>
      </c>
      <c r="AF387">
        <v>1.78</v>
      </c>
      <c r="AG387">
        <v>0.23</v>
      </c>
      <c r="AH387">
        <v>1.25</v>
      </c>
      <c r="AI387">
        <v>0.81</v>
      </c>
      <c r="AJ387">
        <v>0.9</v>
      </c>
      <c r="AK387">
        <v>0.16</v>
      </c>
      <c r="AL387">
        <v>3.33</v>
      </c>
      <c r="AM387">
        <v>3.1</v>
      </c>
      <c r="AP387">
        <v>8.9898989898989895E-2</v>
      </c>
      <c r="AX387">
        <v>77</v>
      </c>
      <c r="AZ387">
        <v>0.70443199999999995</v>
      </c>
      <c r="BA387">
        <v>1.37</v>
      </c>
      <c r="BD387">
        <v>3.06</v>
      </c>
      <c r="BF387">
        <v>99.363388000000029</v>
      </c>
      <c r="BG387">
        <v>3.8</v>
      </c>
      <c r="BH387">
        <v>35.299999999999997</v>
      </c>
      <c r="BI387">
        <v>4.28</v>
      </c>
      <c r="BO387">
        <v>2.35</v>
      </c>
      <c r="BP387">
        <v>0.26</v>
      </c>
      <c r="BQ387">
        <v>0.12</v>
      </c>
      <c r="BR387">
        <v>24.7</v>
      </c>
      <c r="BT387">
        <v>0.32</v>
      </c>
      <c r="BU387">
        <v>15.5</v>
      </c>
      <c r="BV387">
        <v>0.67</v>
      </c>
    </row>
    <row r="388" spans="1:74" x14ac:dyDescent="0.3">
      <c r="A388" t="s">
        <v>386</v>
      </c>
      <c r="B388">
        <v>29.116662999999999</v>
      </c>
      <c r="C388">
        <v>93.456152000000003</v>
      </c>
      <c r="D388" t="s">
        <v>615</v>
      </c>
      <c r="E388">
        <v>76.099999999999994</v>
      </c>
      <c r="H388">
        <v>67.7</v>
      </c>
      <c r="I388">
        <v>0.25</v>
      </c>
      <c r="J388">
        <v>18.239999999999998</v>
      </c>
      <c r="K388">
        <v>2.1235279999999999</v>
      </c>
      <c r="L388">
        <v>3.54</v>
      </c>
      <c r="M388">
        <v>0.48</v>
      </c>
      <c r="N388">
        <v>0.06</v>
      </c>
      <c r="O388">
        <v>1.85</v>
      </c>
      <c r="P388">
        <v>5.41</v>
      </c>
      <c r="Q388">
        <v>0.08</v>
      </c>
      <c r="R388">
        <v>2.2799999999999998</v>
      </c>
      <c r="S388">
        <v>2.0099999999999998</v>
      </c>
      <c r="T388">
        <v>39.4</v>
      </c>
      <c r="U388">
        <v>675</v>
      </c>
      <c r="V388">
        <v>5.58</v>
      </c>
      <c r="W388">
        <v>136</v>
      </c>
      <c r="X388">
        <v>3.61</v>
      </c>
      <c r="Y388">
        <v>398</v>
      </c>
      <c r="Z388">
        <v>24.3</v>
      </c>
      <c r="AA388">
        <v>42</v>
      </c>
      <c r="AB388">
        <v>4.9800000000000004</v>
      </c>
      <c r="AC388">
        <v>17.8</v>
      </c>
      <c r="AD388">
        <v>2.66</v>
      </c>
      <c r="AE388">
        <v>0.76</v>
      </c>
      <c r="AF388">
        <v>1.82</v>
      </c>
      <c r="AG388">
        <v>0.22</v>
      </c>
      <c r="AH388">
        <v>1.08</v>
      </c>
      <c r="AI388">
        <v>0.67</v>
      </c>
      <c r="AJ388">
        <v>0.7</v>
      </c>
      <c r="AK388">
        <v>0.12</v>
      </c>
      <c r="AL388">
        <v>4.13</v>
      </c>
      <c r="AM388">
        <v>5</v>
      </c>
      <c r="AP388">
        <v>5.8370370370370371E-2</v>
      </c>
      <c r="AX388">
        <v>76.099999999999994</v>
      </c>
      <c r="AY388">
        <v>2.1</v>
      </c>
      <c r="AZ388">
        <v>0.70437399999999994</v>
      </c>
      <c r="BA388">
        <v>1.82</v>
      </c>
      <c r="BD388">
        <v>2.36</v>
      </c>
      <c r="BF388">
        <v>99.733527999999993</v>
      </c>
      <c r="BG388">
        <v>2.2000000000000002</v>
      </c>
      <c r="BH388">
        <v>19</v>
      </c>
      <c r="BI388">
        <v>2.52</v>
      </c>
      <c r="BO388">
        <v>0.9</v>
      </c>
      <c r="BP388">
        <v>0.21</v>
      </c>
      <c r="BQ388">
        <v>0.09</v>
      </c>
      <c r="BR388">
        <v>18.600000000000001</v>
      </c>
      <c r="BT388">
        <v>0.19</v>
      </c>
      <c r="BU388">
        <v>15.6</v>
      </c>
      <c r="BV388">
        <v>0.64</v>
      </c>
    </row>
    <row r="389" spans="1:74" x14ac:dyDescent="0.3">
      <c r="A389" t="s">
        <v>386</v>
      </c>
      <c r="B389">
        <v>29.085664999999999</v>
      </c>
      <c r="C389">
        <v>93.397603000000004</v>
      </c>
      <c r="D389" t="s">
        <v>616</v>
      </c>
      <c r="E389">
        <v>77</v>
      </c>
      <c r="H389">
        <v>66.44</v>
      </c>
      <c r="I389">
        <v>0.33</v>
      </c>
      <c r="J389">
        <v>16.850000000000001</v>
      </c>
      <c r="K389">
        <v>2.7713839999999998</v>
      </c>
      <c r="L389">
        <v>3.77</v>
      </c>
      <c r="M389">
        <v>0.94</v>
      </c>
      <c r="N389">
        <v>0.1</v>
      </c>
      <c r="O389">
        <v>2.23</v>
      </c>
      <c r="P389">
        <v>4.71</v>
      </c>
      <c r="Q389">
        <v>0.15</v>
      </c>
      <c r="R389">
        <v>4.67</v>
      </c>
      <c r="S389">
        <v>2.38</v>
      </c>
      <c r="T389">
        <v>42.5</v>
      </c>
      <c r="U389">
        <v>674</v>
      </c>
      <c r="V389">
        <v>9.56</v>
      </c>
      <c r="W389">
        <v>74.5</v>
      </c>
      <c r="X389">
        <v>4.24</v>
      </c>
      <c r="Y389">
        <v>564</v>
      </c>
      <c r="Z389">
        <v>14.5</v>
      </c>
      <c r="AA389">
        <v>30.5</v>
      </c>
      <c r="AB389">
        <v>3.57</v>
      </c>
      <c r="AC389">
        <v>13.7</v>
      </c>
      <c r="AD389">
        <v>2.4700000000000002</v>
      </c>
      <c r="AE389">
        <v>0.77</v>
      </c>
      <c r="AF389">
        <v>2.23</v>
      </c>
      <c r="AG389">
        <v>0.3</v>
      </c>
      <c r="AH389">
        <v>1.64</v>
      </c>
      <c r="AI389">
        <v>0.97</v>
      </c>
      <c r="AJ389">
        <v>0.98</v>
      </c>
      <c r="AK389">
        <v>0.15</v>
      </c>
      <c r="AL389">
        <v>2.17</v>
      </c>
      <c r="AM389">
        <v>2.08</v>
      </c>
      <c r="AP389">
        <v>6.3056379821958455E-2</v>
      </c>
      <c r="AX389">
        <v>77</v>
      </c>
      <c r="AZ389">
        <v>0.70526200000000006</v>
      </c>
      <c r="BA389">
        <v>2.2799999999999998</v>
      </c>
      <c r="BD389">
        <v>3.08</v>
      </c>
      <c r="BF389">
        <v>98.291383999999994</v>
      </c>
      <c r="BG389">
        <v>3.8</v>
      </c>
      <c r="BH389">
        <v>31.8</v>
      </c>
      <c r="BI389">
        <v>4.47</v>
      </c>
      <c r="BO389">
        <v>1.89</v>
      </c>
      <c r="BP389">
        <v>0.31</v>
      </c>
      <c r="BQ389">
        <v>0.15</v>
      </c>
      <c r="BR389">
        <v>22.2</v>
      </c>
      <c r="BT389">
        <v>0.28999999999999998</v>
      </c>
      <c r="BU389">
        <v>13.2</v>
      </c>
      <c r="BV389">
        <v>0.55000000000000004</v>
      </c>
    </row>
    <row r="390" spans="1:74" x14ac:dyDescent="0.3">
      <c r="A390" t="s">
        <v>617</v>
      </c>
      <c r="B390">
        <v>29.685576000000001</v>
      </c>
      <c r="C390">
        <v>88.781315000000006</v>
      </c>
      <c r="D390" t="s">
        <v>618</v>
      </c>
      <c r="E390">
        <v>16</v>
      </c>
      <c r="H390">
        <v>67.599999999999994</v>
      </c>
      <c r="I390">
        <v>0.43</v>
      </c>
      <c r="J390">
        <v>16.2</v>
      </c>
      <c r="K390">
        <v>1.917856</v>
      </c>
      <c r="L390">
        <v>2.41</v>
      </c>
      <c r="M390">
        <v>1.07</v>
      </c>
      <c r="N390">
        <v>0.01</v>
      </c>
      <c r="O390">
        <v>4.1900000000000004</v>
      </c>
      <c r="P390">
        <v>4.82</v>
      </c>
      <c r="Q390">
        <v>0.17</v>
      </c>
      <c r="R390">
        <v>3.3</v>
      </c>
      <c r="S390">
        <v>10.3</v>
      </c>
      <c r="T390">
        <v>119</v>
      </c>
      <c r="U390">
        <v>875</v>
      </c>
      <c r="V390">
        <v>4.91</v>
      </c>
      <c r="W390">
        <v>97.1</v>
      </c>
      <c r="X390">
        <v>4.3</v>
      </c>
      <c r="Y390">
        <v>798</v>
      </c>
      <c r="Z390">
        <v>19.14</v>
      </c>
      <c r="AA390">
        <v>36.42</v>
      </c>
      <c r="AB390">
        <v>4.82</v>
      </c>
      <c r="AC390">
        <v>17.5</v>
      </c>
      <c r="AD390">
        <v>3.04</v>
      </c>
      <c r="AE390">
        <v>0.79</v>
      </c>
      <c r="AF390">
        <v>2.0499999999999998</v>
      </c>
      <c r="AG390">
        <v>0.28999999999999998</v>
      </c>
      <c r="AH390">
        <v>1.38</v>
      </c>
      <c r="AI390">
        <v>0.56000000000000005</v>
      </c>
      <c r="AJ390">
        <v>0.44</v>
      </c>
      <c r="AK390">
        <v>7.0000000000000007E-2</v>
      </c>
      <c r="AL390">
        <v>3.1</v>
      </c>
      <c r="AM390">
        <v>7.3</v>
      </c>
      <c r="AP390">
        <v>0.13600000000000001</v>
      </c>
      <c r="AX390">
        <v>16</v>
      </c>
      <c r="AZ390">
        <v>0.70579000000000003</v>
      </c>
      <c r="BA390">
        <v>-3.8</v>
      </c>
      <c r="BD390">
        <v>0.72</v>
      </c>
      <c r="BE390">
        <v>1.27</v>
      </c>
      <c r="BF390">
        <v>98.817855999999992</v>
      </c>
      <c r="BI390">
        <v>7.3</v>
      </c>
      <c r="BO390">
        <v>3.8</v>
      </c>
      <c r="BP390">
        <v>0.23</v>
      </c>
      <c r="BQ390">
        <v>7.0000000000000007E-2</v>
      </c>
      <c r="BT390">
        <v>0.48</v>
      </c>
      <c r="BV390">
        <v>1.8</v>
      </c>
    </row>
    <row r="391" spans="1:74" x14ac:dyDescent="0.3">
      <c r="A391" t="s">
        <v>617</v>
      </c>
      <c r="B391">
        <v>29.685576000000001</v>
      </c>
      <c r="C391">
        <v>88.781315000000006</v>
      </c>
      <c r="D391" t="s">
        <v>619</v>
      </c>
      <c r="E391">
        <v>16</v>
      </c>
      <c r="H391">
        <v>67.400000000000006</v>
      </c>
      <c r="I391">
        <v>0.44</v>
      </c>
      <c r="J391">
        <v>16.2</v>
      </c>
      <c r="K391">
        <v>1.885832</v>
      </c>
      <c r="L391">
        <v>2.29</v>
      </c>
      <c r="M391">
        <v>1.06</v>
      </c>
      <c r="N391">
        <v>0.01</v>
      </c>
      <c r="O391">
        <v>4.42</v>
      </c>
      <c r="P391">
        <v>4.99</v>
      </c>
      <c r="Q391">
        <v>0.15</v>
      </c>
      <c r="R391">
        <v>10</v>
      </c>
      <c r="S391">
        <v>11.8</v>
      </c>
      <c r="T391">
        <v>118</v>
      </c>
      <c r="U391">
        <v>790</v>
      </c>
      <c r="V391">
        <v>4.97</v>
      </c>
      <c r="W391">
        <v>96.6</v>
      </c>
      <c r="X391">
        <v>4.0999999999999996</v>
      </c>
      <c r="Y391">
        <v>794</v>
      </c>
      <c r="Z391">
        <v>20.54</v>
      </c>
      <c r="AA391">
        <v>38.340000000000003</v>
      </c>
      <c r="AB391">
        <v>5.18</v>
      </c>
      <c r="AC391">
        <v>18.399999999999999</v>
      </c>
      <c r="AD391">
        <v>3.08</v>
      </c>
      <c r="AE391">
        <v>0.77</v>
      </c>
      <c r="AF391">
        <v>1.94</v>
      </c>
      <c r="AG391">
        <v>0.28000000000000003</v>
      </c>
      <c r="AH391">
        <v>1.3</v>
      </c>
      <c r="AI391">
        <v>0.51</v>
      </c>
      <c r="AJ391">
        <v>0.44</v>
      </c>
      <c r="AK391">
        <v>7.0000000000000007E-2</v>
      </c>
      <c r="AL391">
        <v>3.1</v>
      </c>
      <c r="AM391">
        <v>7.9</v>
      </c>
      <c r="AP391">
        <v>0.1493670886075949</v>
      </c>
      <c r="AX391">
        <v>16</v>
      </c>
      <c r="AZ391">
        <v>0.70565999999999995</v>
      </c>
      <c r="BA391">
        <v>-3.5</v>
      </c>
      <c r="BD391">
        <v>0.84</v>
      </c>
      <c r="BE391">
        <v>1.1299999999999999</v>
      </c>
      <c r="BF391">
        <v>98.845832000000016</v>
      </c>
      <c r="BI391">
        <v>7</v>
      </c>
      <c r="BO391">
        <v>4</v>
      </c>
      <c r="BP391">
        <v>0.22</v>
      </c>
      <c r="BQ391">
        <v>7.0000000000000007E-2</v>
      </c>
      <c r="BT391">
        <v>0.49</v>
      </c>
      <c r="BV391">
        <v>1.2</v>
      </c>
    </row>
    <row r="392" spans="1:74" x14ac:dyDescent="0.3">
      <c r="A392" t="s">
        <v>354</v>
      </c>
      <c r="B392">
        <v>29.34</v>
      </c>
      <c r="C392">
        <v>91.69</v>
      </c>
      <c r="D392" t="s">
        <v>620</v>
      </c>
      <c r="E392">
        <v>49.93</v>
      </c>
      <c r="H392">
        <v>66</v>
      </c>
      <c r="I392">
        <v>0.4</v>
      </c>
      <c r="J392">
        <v>16.3</v>
      </c>
      <c r="K392">
        <v>3.8691399999999998</v>
      </c>
      <c r="L392">
        <v>3.3</v>
      </c>
      <c r="M392">
        <v>1.2</v>
      </c>
      <c r="N392">
        <v>0.1</v>
      </c>
      <c r="O392">
        <v>2.6</v>
      </c>
      <c r="P392">
        <v>4.8</v>
      </c>
      <c r="Q392">
        <v>0.2</v>
      </c>
      <c r="R392">
        <v>5.36</v>
      </c>
      <c r="S392">
        <v>1.95</v>
      </c>
      <c r="T392">
        <v>57.06</v>
      </c>
      <c r="U392">
        <v>454</v>
      </c>
      <c r="V392">
        <v>17.41</v>
      </c>
      <c r="W392">
        <v>174.4</v>
      </c>
      <c r="X392">
        <v>5.19</v>
      </c>
      <c r="Y392">
        <v>386</v>
      </c>
      <c r="Z392">
        <v>19.739999999999998</v>
      </c>
      <c r="AA392">
        <v>41.8</v>
      </c>
      <c r="AB392">
        <v>4.9800000000000004</v>
      </c>
      <c r="AC392">
        <v>18.34</v>
      </c>
      <c r="AD392">
        <v>3.55</v>
      </c>
      <c r="AE392">
        <v>1.1299999999999999</v>
      </c>
      <c r="AF392">
        <v>3.25</v>
      </c>
      <c r="AG392">
        <v>0.47</v>
      </c>
      <c r="AH392">
        <v>2.79</v>
      </c>
      <c r="AI392">
        <v>1.71</v>
      </c>
      <c r="AJ392">
        <v>1.66</v>
      </c>
      <c r="AK392">
        <v>0.27</v>
      </c>
      <c r="AL392">
        <v>4.2</v>
      </c>
      <c r="AM392">
        <v>5.92</v>
      </c>
      <c r="AP392">
        <v>0.1256828193832599</v>
      </c>
      <c r="AX392">
        <v>49.93</v>
      </c>
      <c r="AY392">
        <v>0.1</v>
      </c>
      <c r="BD392">
        <v>4.3</v>
      </c>
      <c r="BF392">
        <v>98.769139999999993</v>
      </c>
      <c r="BG392">
        <v>5.9</v>
      </c>
      <c r="BH392">
        <v>30.7</v>
      </c>
      <c r="BI392">
        <v>5.23</v>
      </c>
      <c r="BJ392">
        <v>15.19</v>
      </c>
      <c r="BK392">
        <v>0.39</v>
      </c>
      <c r="BL392">
        <v>64.510000000000005</v>
      </c>
      <c r="BM392">
        <v>18.25</v>
      </c>
      <c r="BO392">
        <v>2.0499999999999998</v>
      </c>
      <c r="BP392">
        <v>0.56999999999999995</v>
      </c>
      <c r="BQ392">
        <v>0.25</v>
      </c>
      <c r="BT392">
        <v>0.36</v>
      </c>
      <c r="BU392">
        <v>11.61</v>
      </c>
      <c r="BV392">
        <v>1.4</v>
      </c>
    </row>
    <row r="393" spans="1:74" x14ac:dyDescent="0.3">
      <c r="A393" t="s">
        <v>567</v>
      </c>
      <c r="B393">
        <v>29.45</v>
      </c>
      <c r="C393">
        <v>90.25</v>
      </c>
      <c r="D393" t="s">
        <v>621</v>
      </c>
      <c r="E393">
        <v>88</v>
      </c>
      <c r="H393">
        <v>66.89</v>
      </c>
      <c r="I393">
        <v>0.54</v>
      </c>
      <c r="J393">
        <v>15.44</v>
      </c>
      <c r="K393">
        <v>3.5452119999999998</v>
      </c>
      <c r="L393">
        <v>3.35</v>
      </c>
      <c r="M393">
        <v>1.63</v>
      </c>
      <c r="N393">
        <v>0.05</v>
      </c>
      <c r="O393">
        <v>3.39</v>
      </c>
      <c r="P393">
        <v>3.8</v>
      </c>
      <c r="Q393">
        <v>0.15</v>
      </c>
      <c r="R393">
        <v>19.3</v>
      </c>
      <c r="S393">
        <v>12.3</v>
      </c>
      <c r="T393">
        <v>116</v>
      </c>
      <c r="U393">
        <v>503</v>
      </c>
      <c r="V393">
        <v>10.7</v>
      </c>
      <c r="W393">
        <v>103</v>
      </c>
      <c r="X393">
        <v>7.44</v>
      </c>
      <c r="Y393">
        <v>537</v>
      </c>
      <c r="Z393">
        <v>21.3</v>
      </c>
      <c r="AA393">
        <v>47.1</v>
      </c>
      <c r="AB393">
        <v>5.08</v>
      </c>
      <c r="AC393">
        <v>18.2</v>
      </c>
      <c r="AD393">
        <v>3.27</v>
      </c>
      <c r="AE393">
        <v>0.76</v>
      </c>
      <c r="AF393">
        <v>2.4700000000000002</v>
      </c>
      <c r="AG393">
        <v>0.35</v>
      </c>
      <c r="AH393">
        <v>1.85</v>
      </c>
      <c r="AI393">
        <v>0.99</v>
      </c>
      <c r="AJ393">
        <v>0.94</v>
      </c>
      <c r="AK393">
        <v>0.16</v>
      </c>
      <c r="AL393">
        <v>3.2</v>
      </c>
      <c r="AM393">
        <v>7.13</v>
      </c>
      <c r="AP393">
        <v>0.2306163021868787</v>
      </c>
      <c r="AX393">
        <v>88</v>
      </c>
      <c r="AZ393">
        <v>0.70384999999999998</v>
      </c>
      <c r="BA393">
        <v>4.2300000000000004</v>
      </c>
      <c r="BD393">
        <v>3.94</v>
      </c>
      <c r="BF393">
        <v>98.785212000000001</v>
      </c>
      <c r="BG393">
        <v>8.15</v>
      </c>
      <c r="BH393">
        <v>94.7</v>
      </c>
      <c r="BI393">
        <v>116</v>
      </c>
      <c r="BJ393">
        <v>19.399999999999999</v>
      </c>
      <c r="BL393">
        <v>49</v>
      </c>
      <c r="BM393">
        <v>18.8</v>
      </c>
      <c r="BO393">
        <v>5.74</v>
      </c>
      <c r="BP393">
        <v>0.35</v>
      </c>
      <c r="BQ393">
        <v>0.15</v>
      </c>
      <c r="BS393">
        <v>1.34</v>
      </c>
      <c r="BT393">
        <v>0.96</v>
      </c>
      <c r="BU393">
        <v>11.5</v>
      </c>
      <c r="BV393">
        <v>2.4500000000000002</v>
      </c>
    </row>
    <row r="394" spans="1:74" x14ac:dyDescent="0.3">
      <c r="A394" t="s">
        <v>567</v>
      </c>
      <c r="B394">
        <v>29.586099999999998</v>
      </c>
      <c r="C394">
        <v>91.616669999999999</v>
      </c>
      <c r="D394" t="s">
        <v>622</v>
      </c>
      <c r="E394">
        <v>17</v>
      </c>
      <c r="H394">
        <v>65.7</v>
      </c>
      <c r="I394">
        <v>0.53</v>
      </c>
      <c r="J394">
        <v>16.71</v>
      </c>
      <c r="K394">
        <v>1.843888</v>
      </c>
      <c r="L394">
        <v>4.8899999999999997</v>
      </c>
      <c r="M394">
        <v>1.62</v>
      </c>
      <c r="N394">
        <v>0.04</v>
      </c>
      <c r="O394">
        <v>3.23</v>
      </c>
      <c r="P394">
        <v>4.51</v>
      </c>
      <c r="Q394">
        <v>0.21</v>
      </c>
      <c r="R394">
        <v>12.9</v>
      </c>
      <c r="S394">
        <v>12.8</v>
      </c>
      <c r="T394">
        <v>61.9</v>
      </c>
      <c r="U394">
        <v>1106</v>
      </c>
      <c r="V394">
        <v>7.31</v>
      </c>
      <c r="W394">
        <v>91.3</v>
      </c>
      <c r="X394">
        <v>4.82</v>
      </c>
      <c r="Y394">
        <v>799.7</v>
      </c>
      <c r="Z394">
        <v>25.13</v>
      </c>
      <c r="AA394">
        <v>50.43</v>
      </c>
      <c r="AB394">
        <v>6.14</v>
      </c>
      <c r="AC394">
        <v>23.42</v>
      </c>
      <c r="AD394">
        <v>3.88</v>
      </c>
      <c r="AE394">
        <v>1.0900000000000001</v>
      </c>
      <c r="AF394">
        <v>2.86</v>
      </c>
      <c r="AG394">
        <v>0.35</v>
      </c>
      <c r="AH394">
        <v>1.52</v>
      </c>
      <c r="AI394">
        <v>0.76</v>
      </c>
      <c r="AJ394">
        <v>0.72</v>
      </c>
      <c r="AK394">
        <v>0.13</v>
      </c>
      <c r="AL394">
        <v>5.53</v>
      </c>
      <c r="AM394">
        <v>7.62</v>
      </c>
      <c r="AP394">
        <v>5.5967450271247741E-2</v>
      </c>
      <c r="AX394">
        <v>17</v>
      </c>
      <c r="BD394">
        <v>0.56000000000000005</v>
      </c>
      <c r="BE394">
        <v>1.34</v>
      </c>
      <c r="BF394">
        <v>99.283888000000019</v>
      </c>
      <c r="BG394">
        <v>7.02</v>
      </c>
      <c r="BH394">
        <v>85.4</v>
      </c>
      <c r="BI394">
        <v>7.8</v>
      </c>
      <c r="BJ394">
        <v>23.3</v>
      </c>
      <c r="BL394">
        <v>34.4</v>
      </c>
      <c r="BM394">
        <v>22.92</v>
      </c>
      <c r="BO394">
        <v>1.22</v>
      </c>
      <c r="BP394">
        <v>0.28000000000000003</v>
      </c>
      <c r="BQ394">
        <v>0.11</v>
      </c>
      <c r="BR394">
        <v>3.94</v>
      </c>
      <c r="BS394">
        <v>1.74</v>
      </c>
      <c r="BT394">
        <v>0.4</v>
      </c>
      <c r="BU394">
        <v>17</v>
      </c>
      <c r="BV394">
        <v>2.4900000000000002</v>
      </c>
    </row>
    <row r="395" spans="1:74" x14ac:dyDescent="0.3">
      <c r="A395" t="s">
        <v>623</v>
      </c>
      <c r="B395">
        <v>29.632999999999999</v>
      </c>
      <c r="C395">
        <v>89.917000000000002</v>
      </c>
      <c r="D395" t="s">
        <v>624</v>
      </c>
      <c r="E395">
        <v>14.2</v>
      </c>
      <c r="H395">
        <v>66.180000000000007</v>
      </c>
      <c r="I395">
        <v>0.52</v>
      </c>
      <c r="J395">
        <v>16.32</v>
      </c>
      <c r="K395">
        <v>2.735392</v>
      </c>
      <c r="L395">
        <v>2.11</v>
      </c>
      <c r="M395">
        <v>1.63</v>
      </c>
      <c r="N395">
        <v>0.03</v>
      </c>
      <c r="O395">
        <v>3.61</v>
      </c>
      <c r="P395">
        <v>4.6500000000000004</v>
      </c>
      <c r="Q395">
        <v>0.22</v>
      </c>
      <c r="R395">
        <v>39.5</v>
      </c>
      <c r="S395">
        <v>27.3</v>
      </c>
      <c r="T395">
        <v>122</v>
      </c>
      <c r="U395">
        <v>766</v>
      </c>
      <c r="V395">
        <v>8.2100000000000009</v>
      </c>
      <c r="W395">
        <v>153</v>
      </c>
      <c r="X395">
        <v>6.41</v>
      </c>
      <c r="Y395">
        <v>999</v>
      </c>
      <c r="Z395">
        <v>34.4</v>
      </c>
      <c r="AA395">
        <v>65.5</v>
      </c>
      <c r="AB395">
        <v>8.25</v>
      </c>
      <c r="AC395">
        <v>32.200000000000003</v>
      </c>
      <c r="AD395">
        <v>5.0599999999999996</v>
      </c>
      <c r="AE395">
        <v>1.1599999999999999</v>
      </c>
      <c r="AF395">
        <v>3.16</v>
      </c>
      <c r="AG395">
        <v>0.39</v>
      </c>
      <c r="AH395">
        <v>1.61</v>
      </c>
      <c r="AI395">
        <v>0.74</v>
      </c>
      <c r="AJ395">
        <v>0.69</v>
      </c>
      <c r="AK395">
        <v>0.1</v>
      </c>
      <c r="AL395">
        <v>4.6900000000000004</v>
      </c>
      <c r="AM395">
        <v>0.51</v>
      </c>
      <c r="AX395">
        <v>14.2</v>
      </c>
      <c r="BD395">
        <v>3.04</v>
      </c>
      <c r="BG395">
        <v>4.97</v>
      </c>
      <c r="BH395">
        <v>56.7</v>
      </c>
      <c r="BI395">
        <v>9.8800000000000008</v>
      </c>
      <c r="BJ395">
        <v>136</v>
      </c>
      <c r="BL395">
        <v>51.8</v>
      </c>
      <c r="BM395">
        <v>20.100000000000001</v>
      </c>
      <c r="BO395">
        <v>4.04</v>
      </c>
      <c r="BP395">
        <v>0.26</v>
      </c>
      <c r="BQ395">
        <v>0.11</v>
      </c>
      <c r="BR395">
        <v>19.100000000000001</v>
      </c>
      <c r="BS395">
        <v>3.22</v>
      </c>
      <c r="BT395">
        <v>0.49</v>
      </c>
      <c r="BU395">
        <v>20.2</v>
      </c>
      <c r="BV395">
        <v>21.5</v>
      </c>
    </row>
    <row r="396" spans="1:74" x14ac:dyDescent="0.3">
      <c r="A396" t="s">
        <v>623</v>
      </c>
      <c r="B396">
        <v>29.632999999999999</v>
      </c>
      <c r="C396">
        <v>89.917000000000002</v>
      </c>
      <c r="D396" t="s">
        <v>624</v>
      </c>
      <c r="E396">
        <v>14.2</v>
      </c>
      <c r="H396">
        <v>67.040000000000006</v>
      </c>
      <c r="I396">
        <v>0.48</v>
      </c>
      <c r="J396">
        <v>15.61</v>
      </c>
      <c r="K396">
        <v>2.8703620000000001</v>
      </c>
      <c r="L396">
        <v>3.22</v>
      </c>
      <c r="M396">
        <v>1.48</v>
      </c>
      <c r="N396">
        <v>0.04</v>
      </c>
      <c r="O396">
        <v>3.54</v>
      </c>
      <c r="P396">
        <v>4.4800000000000004</v>
      </c>
      <c r="Q396">
        <v>0.21</v>
      </c>
      <c r="R396">
        <v>27.3</v>
      </c>
      <c r="S396">
        <v>12.2</v>
      </c>
      <c r="T396">
        <v>126</v>
      </c>
      <c r="U396">
        <v>734</v>
      </c>
      <c r="V396">
        <v>8.89</v>
      </c>
      <c r="W396">
        <v>160</v>
      </c>
      <c r="X396">
        <v>7.91</v>
      </c>
      <c r="Y396">
        <v>675</v>
      </c>
      <c r="Z396">
        <v>34.6</v>
      </c>
      <c r="AA396">
        <v>66.5</v>
      </c>
      <c r="AB396">
        <v>8.14</v>
      </c>
      <c r="AC396">
        <v>30.4</v>
      </c>
      <c r="AD396">
        <v>4.9000000000000004</v>
      </c>
      <c r="AE396">
        <v>1.05</v>
      </c>
      <c r="AF396">
        <v>3.18</v>
      </c>
      <c r="AG396">
        <v>0.4</v>
      </c>
      <c r="AH396">
        <v>1.7</v>
      </c>
      <c r="AI396">
        <v>0.84</v>
      </c>
      <c r="AJ396">
        <v>0.79</v>
      </c>
      <c r="AK396">
        <v>0.12</v>
      </c>
      <c r="AL396">
        <v>5.0199999999999996</v>
      </c>
      <c r="AM396">
        <v>0.2</v>
      </c>
      <c r="AX396">
        <v>14.2</v>
      </c>
      <c r="BD396">
        <v>3.19</v>
      </c>
      <c r="BG396">
        <v>5.59</v>
      </c>
      <c r="BH396">
        <v>58.7</v>
      </c>
      <c r="BI396">
        <v>6.75</v>
      </c>
      <c r="BJ396">
        <v>50.5</v>
      </c>
      <c r="BL396">
        <v>39.4</v>
      </c>
      <c r="BM396">
        <v>18.2</v>
      </c>
      <c r="BO396">
        <v>6.89</v>
      </c>
      <c r="BP396">
        <v>0.3</v>
      </c>
      <c r="BQ396">
        <v>0.13</v>
      </c>
      <c r="BR396">
        <v>9.4</v>
      </c>
      <c r="BS396">
        <v>3.05</v>
      </c>
      <c r="BT396">
        <v>0.68</v>
      </c>
      <c r="BU396">
        <v>26.9</v>
      </c>
      <c r="BV396">
        <v>30</v>
      </c>
    </row>
    <row r="397" spans="1:74" x14ac:dyDescent="0.3">
      <c r="A397" t="s">
        <v>623</v>
      </c>
      <c r="B397">
        <v>29.632999999999999</v>
      </c>
      <c r="C397">
        <v>89.917000000000002</v>
      </c>
      <c r="D397" t="s">
        <v>624</v>
      </c>
      <c r="E397">
        <v>14.2</v>
      </c>
      <c r="H397">
        <v>67.08</v>
      </c>
      <c r="I397">
        <v>0.46</v>
      </c>
      <c r="J397">
        <v>15.75</v>
      </c>
      <c r="K397">
        <v>2.7713839999999998</v>
      </c>
      <c r="L397">
        <v>2.88</v>
      </c>
      <c r="M397">
        <v>1.46</v>
      </c>
      <c r="N397">
        <v>0.03</v>
      </c>
      <c r="O397">
        <v>3.65</v>
      </c>
      <c r="P397">
        <v>4.1399999999999997</v>
      </c>
      <c r="Q397">
        <v>0.19</v>
      </c>
      <c r="R397">
        <v>24.4</v>
      </c>
      <c r="S397">
        <v>9.7200000000000006</v>
      </c>
      <c r="T397">
        <v>135</v>
      </c>
      <c r="U397">
        <v>782</v>
      </c>
      <c r="V397">
        <v>8</v>
      </c>
      <c r="W397">
        <v>142</v>
      </c>
      <c r="X397">
        <v>7.89</v>
      </c>
      <c r="Y397">
        <v>852</v>
      </c>
      <c r="Z397">
        <v>31.6</v>
      </c>
      <c r="AA397">
        <v>62</v>
      </c>
      <c r="AB397">
        <v>7.22</v>
      </c>
      <c r="AC397">
        <v>26.2</v>
      </c>
      <c r="AD397">
        <v>4.53</v>
      </c>
      <c r="AE397">
        <v>1.05</v>
      </c>
      <c r="AF397">
        <v>3</v>
      </c>
      <c r="AG397">
        <v>0.34</v>
      </c>
      <c r="AH397">
        <v>1.52</v>
      </c>
      <c r="AI397">
        <v>0.71</v>
      </c>
      <c r="AJ397">
        <v>0.72</v>
      </c>
      <c r="AK397">
        <v>0.1</v>
      </c>
      <c r="AL397">
        <v>4.24</v>
      </c>
      <c r="AM397">
        <v>0.53</v>
      </c>
      <c r="AX397">
        <v>14.2</v>
      </c>
      <c r="BD397">
        <v>3.08</v>
      </c>
      <c r="BG397">
        <v>5.27</v>
      </c>
      <c r="BH397">
        <v>59.1</v>
      </c>
      <c r="BI397">
        <v>7.57</v>
      </c>
      <c r="BJ397">
        <v>19.899999999999999</v>
      </c>
      <c r="BL397">
        <v>30.7</v>
      </c>
      <c r="BM397">
        <v>19</v>
      </c>
      <c r="BO397">
        <v>10.6</v>
      </c>
      <c r="BP397">
        <v>0.27</v>
      </c>
      <c r="BQ397">
        <v>0.11</v>
      </c>
      <c r="BR397">
        <v>13.4</v>
      </c>
      <c r="BS397">
        <v>3.2</v>
      </c>
      <c r="BT397">
        <v>0.54</v>
      </c>
      <c r="BU397">
        <v>33</v>
      </c>
      <c r="BV397">
        <v>29.4</v>
      </c>
    </row>
    <row r="398" spans="1:74" x14ac:dyDescent="0.3">
      <c r="A398" t="s">
        <v>623</v>
      </c>
      <c r="B398">
        <v>29.632999999999999</v>
      </c>
      <c r="C398">
        <v>89.917000000000002</v>
      </c>
      <c r="D398" t="s">
        <v>624</v>
      </c>
      <c r="E398">
        <v>14.8</v>
      </c>
      <c r="H398">
        <v>66.23</v>
      </c>
      <c r="I398">
        <v>0.51</v>
      </c>
      <c r="J398">
        <v>16.09</v>
      </c>
      <c r="K398">
        <v>3.0233279999999998</v>
      </c>
      <c r="L398">
        <v>2.2599999999999998</v>
      </c>
      <c r="M398">
        <v>1.55</v>
      </c>
      <c r="N398">
        <v>0.03</v>
      </c>
      <c r="O398">
        <v>3.29</v>
      </c>
      <c r="P398">
        <v>5.86</v>
      </c>
      <c r="Q398">
        <v>0.21</v>
      </c>
      <c r="R398">
        <v>19.5</v>
      </c>
      <c r="S398">
        <v>15.7</v>
      </c>
      <c r="T398">
        <v>126</v>
      </c>
      <c r="U398">
        <v>676</v>
      </c>
      <c r="V398">
        <v>6.65</v>
      </c>
      <c r="W398">
        <v>127</v>
      </c>
      <c r="X398">
        <v>5.86</v>
      </c>
      <c r="Y398">
        <v>777</v>
      </c>
      <c r="Z398">
        <v>25.6</v>
      </c>
      <c r="AA398">
        <v>50.4</v>
      </c>
      <c r="AB398">
        <v>6.3</v>
      </c>
      <c r="AC398">
        <v>24.3</v>
      </c>
      <c r="AD398">
        <v>3.91</v>
      </c>
      <c r="AE398">
        <v>1.05</v>
      </c>
      <c r="AF398">
        <v>2.8</v>
      </c>
      <c r="AG398">
        <v>0.33</v>
      </c>
      <c r="AH398">
        <v>1.35</v>
      </c>
      <c r="AI398">
        <v>0.62</v>
      </c>
      <c r="AJ398">
        <v>0.59</v>
      </c>
      <c r="AK398">
        <v>0.09</v>
      </c>
      <c r="AL398">
        <v>3.68</v>
      </c>
      <c r="AM398">
        <v>0.53</v>
      </c>
      <c r="AX398">
        <v>14.8</v>
      </c>
      <c r="BD398">
        <v>3.36</v>
      </c>
      <c r="BG398">
        <v>4.74</v>
      </c>
      <c r="BH398">
        <v>61.9</v>
      </c>
      <c r="BI398">
        <v>4.7699999999999996</v>
      </c>
      <c r="BJ398">
        <v>3.4</v>
      </c>
      <c r="BL398">
        <v>35.4</v>
      </c>
      <c r="BM398">
        <v>19.600000000000001</v>
      </c>
      <c r="BO398">
        <v>7.83</v>
      </c>
      <c r="BP398">
        <v>0.23</v>
      </c>
      <c r="BQ398">
        <v>0.09</v>
      </c>
      <c r="BR398">
        <v>12.2</v>
      </c>
      <c r="BS398">
        <v>2.39</v>
      </c>
      <c r="BT398">
        <v>0.44</v>
      </c>
      <c r="BU398">
        <v>12.5</v>
      </c>
      <c r="BV398">
        <v>14.9</v>
      </c>
    </row>
    <row r="399" spans="1:74" x14ac:dyDescent="0.3">
      <c r="A399" t="s">
        <v>392</v>
      </c>
      <c r="B399">
        <v>29.628</v>
      </c>
      <c r="C399">
        <v>91.6</v>
      </c>
      <c r="D399" t="s">
        <v>393</v>
      </c>
      <c r="E399">
        <v>17</v>
      </c>
      <c r="H399">
        <v>65.010000000000005</v>
      </c>
      <c r="I399">
        <v>0.49</v>
      </c>
      <c r="J399">
        <v>16.46</v>
      </c>
      <c r="K399">
        <v>1.430682</v>
      </c>
      <c r="L399">
        <v>3.63</v>
      </c>
      <c r="M399">
        <v>1.6</v>
      </c>
      <c r="N399">
        <v>0.02</v>
      </c>
      <c r="O399">
        <v>3.9</v>
      </c>
      <c r="P399">
        <v>4.22</v>
      </c>
      <c r="Q399">
        <v>0.2</v>
      </c>
      <c r="R399">
        <v>12.2</v>
      </c>
      <c r="S399">
        <v>9.64</v>
      </c>
      <c r="T399">
        <v>108.4</v>
      </c>
      <c r="U399">
        <v>936.2</v>
      </c>
      <c r="V399">
        <v>6.52</v>
      </c>
      <c r="W399">
        <v>63.1</v>
      </c>
      <c r="X399">
        <v>3.99</v>
      </c>
      <c r="Y399">
        <v>616</v>
      </c>
      <c r="Z399">
        <v>20.05</v>
      </c>
      <c r="AA399">
        <v>41.22</v>
      </c>
      <c r="AB399">
        <v>5.35</v>
      </c>
      <c r="AC399">
        <v>21.52</v>
      </c>
      <c r="AD399">
        <v>3.46</v>
      </c>
      <c r="AE399">
        <v>0.85899999999999999</v>
      </c>
      <c r="AF399">
        <v>2.0249999999999999</v>
      </c>
      <c r="AG399">
        <v>0.27100000000000002</v>
      </c>
      <c r="AH399">
        <v>1.3260000000000001</v>
      </c>
      <c r="AI399">
        <v>0.60699999999999998</v>
      </c>
      <c r="AJ399">
        <v>0.57399999999999995</v>
      </c>
      <c r="AK399">
        <v>9.2999999999999999E-2</v>
      </c>
      <c r="AL399">
        <v>2</v>
      </c>
      <c r="AM399">
        <v>5.62</v>
      </c>
      <c r="AX399">
        <v>17</v>
      </c>
      <c r="BD399">
        <v>1.59</v>
      </c>
      <c r="BG399">
        <v>5.0999999999999996</v>
      </c>
      <c r="BH399">
        <v>80</v>
      </c>
      <c r="BI399">
        <v>4.82</v>
      </c>
      <c r="BJ399">
        <v>2322</v>
      </c>
      <c r="BM399">
        <v>19.5</v>
      </c>
      <c r="BO399">
        <v>4.6399999999999997</v>
      </c>
      <c r="BP399">
        <v>0.251</v>
      </c>
      <c r="BQ399">
        <v>9.0999999999999998E-2</v>
      </c>
      <c r="BT399">
        <v>0.33</v>
      </c>
      <c r="BU399">
        <v>29.5</v>
      </c>
      <c r="BV399">
        <v>2.1800000000000002</v>
      </c>
    </row>
    <row r="400" spans="1:74" x14ac:dyDescent="0.3">
      <c r="A400" t="s">
        <v>392</v>
      </c>
      <c r="B400">
        <v>29.628</v>
      </c>
      <c r="C400">
        <v>91.6</v>
      </c>
      <c r="D400" t="s">
        <v>393</v>
      </c>
      <c r="E400">
        <v>17</v>
      </c>
      <c r="H400">
        <v>66.010000000000005</v>
      </c>
      <c r="I400">
        <v>0.49</v>
      </c>
      <c r="J400">
        <v>16.489999999999998</v>
      </c>
      <c r="K400">
        <v>3.2572760000000001</v>
      </c>
      <c r="L400">
        <v>3.5</v>
      </c>
      <c r="M400">
        <v>1.31</v>
      </c>
      <c r="N400">
        <v>0.05</v>
      </c>
      <c r="O400">
        <v>3.17</v>
      </c>
      <c r="P400">
        <v>4.4400000000000004</v>
      </c>
      <c r="Q400">
        <v>0.224</v>
      </c>
      <c r="R400">
        <v>14</v>
      </c>
      <c r="S400">
        <v>11.1</v>
      </c>
      <c r="T400">
        <v>74.7</v>
      </c>
      <c r="U400">
        <v>1015</v>
      </c>
      <c r="V400">
        <v>6.3</v>
      </c>
      <c r="W400">
        <v>7.1</v>
      </c>
      <c r="X400">
        <v>4.3</v>
      </c>
      <c r="Y400">
        <v>720</v>
      </c>
      <c r="Z400">
        <v>19</v>
      </c>
      <c r="AA400">
        <v>40</v>
      </c>
      <c r="AB400">
        <v>4.97</v>
      </c>
      <c r="AC400">
        <v>19.899999999999999</v>
      </c>
      <c r="AD400">
        <v>3.41</v>
      </c>
      <c r="AE400">
        <v>0.88</v>
      </c>
      <c r="AF400">
        <v>2.19</v>
      </c>
      <c r="AG400">
        <v>0.26</v>
      </c>
      <c r="AH400">
        <v>1.27</v>
      </c>
      <c r="AI400">
        <v>0.57999999999999996</v>
      </c>
      <c r="AJ400">
        <v>0.51</v>
      </c>
      <c r="AK400">
        <v>0.08</v>
      </c>
      <c r="AL400">
        <v>0.6</v>
      </c>
      <c r="AM400">
        <v>6.7</v>
      </c>
      <c r="AX400">
        <v>17</v>
      </c>
      <c r="BD400">
        <v>3.62</v>
      </c>
      <c r="BG400">
        <v>5.5</v>
      </c>
      <c r="BH400">
        <v>74</v>
      </c>
      <c r="BI400">
        <v>7.4</v>
      </c>
      <c r="BJ400">
        <v>3.7</v>
      </c>
      <c r="BM400">
        <v>22.4</v>
      </c>
      <c r="BO400">
        <v>3.64</v>
      </c>
      <c r="BP400">
        <v>0.23</v>
      </c>
      <c r="BQ400">
        <v>0.08</v>
      </c>
      <c r="BT400">
        <v>0.3</v>
      </c>
      <c r="BU400">
        <v>13.3</v>
      </c>
      <c r="BV400">
        <v>1</v>
      </c>
    </row>
    <row r="401" spans="1:74" x14ac:dyDescent="0.3">
      <c r="A401" t="s">
        <v>392</v>
      </c>
      <c r="B401">
        <v>29.628</v>
      </c>
      <c r="C401">
        <v>91.6</v>
      </c>
      <c r="D401" t="s">
        <v>393</v>
      </c>
      <c r="E401">
        <v>17.100000000000001</v>
      </c>
      <c r="H401">
        <v>66.27</v>
      </c>
      <c r="I401">
        <v>0.44</v>
      </c>
      <c r="J401">
        <v>16.309999999999999</v>
      </c>
      <c r="K401">
        <v>1.8985780000000001</v>
      </c>
      <c r="L401">
        <v>3.74</v>
      </c>
      <c r="M401">
        <v>1.35</v>
      </c>
      <c r="N401">
        <v>0.02</v>
      </c>
      <c r="O401">
        <v>3.5</v>
      </c>
      <c r="P401">
        <v>4.2</v>
      </c>
      <c r="Q401">
        <v>0.18</v>
      </c>
      <c r="R401">
        <v>16.7</v>
      </c>
      <c r="S401">
        <v>10.4</v>
      </c>
      <c r="T401">
        <v>91.2</v>
      </c>
      <c r="U401">
        <v>915</v>
      </c>
      <c r="V401">
        <v>8.14</v>
      </c>
      <c r="W401">
        <v>49</v>
      </c>
      <c r="X401">
        <v>3.89</v>
      </c>
      <c r="Y401">
        <v>831</v>
      </c>
      <c r="Z401">
        <v>26.8</v>
      </c>
      <c r="AA401">
        <v>53.6</v>
      </c>
      <c r="AB401">
        <v>6.5</v>
      </c>
      <c r="AC401">
        <v>24.7</v>
      </c>
      <c r="AD401">
        <v>3.8</v>
      </c>
      <c r="AE401">
        <v>0.75</v>
      </c>
      <c r="AF401">
        <v>2.2999999999999998</v>
      </c>
      <c r="AG401">
        <v>0.3</v>
      </c>
      <c r="AH401">
        <v>1.6</v>
      </c>
      <c r="AI401">
        <v>0.8</v>
      </c>
      <c r="AJ401">
        <v>0.8</v>
      </c>
      <c r="AK401">
        <v>0.13</v>
      </c>
      <c r="AL401">
        <v>1.6</v>
      </c>
      <c r="AM401">
        <v>8.6999999999999993</v>
      </c>
      <c r="AX401">
        <v>17.100000000000001</v>
      </c>
      <c r="BD401">
        <v>2.11</v>
      </c>
      <c r="BG401">
        <v>5.24</v>
      </c>
      <c r="BH401">
        <v>65.099999999999994</v>
      </c>
      <c r="BI401">
        <v>6.1</v>
      </c>
      <c r="BJ401">
        <v>5.86</v>
      </c>
      <c r="BM401">
        <v>18.399999999999999</v>
      </c>
      <c r="BO401">
        <v>4.79</v>
      </c>
      <c r="BP401">
        <v>0.3</v>
      </c>
      <c r="BQ401">
        <v>0.12</v>
      </c>
      <c r="BT401">
        <v>0.4</v>
      </c>
      <c r="BU401">
        <v>14.3</v>
      </c>
      <c r="BV401">
        <v>2.6</v>
      </c>
    </row>
    <row r="402" spans="1:74" x14ac:dyDescent="0.3">
      <c r="A402" t="s">
        <v>392</v>
      </c>
      <c r="B402">
        <v>29.628</v>
      </c>
      <c r="C402">
        <v>91.6</v>
      </c>
      <c r="D402" t="s">
        <v>393</v>
      </c>
      <c r="E402">
        <v>17.399999999999999</v>
      </c>
      <c r="H402">
        <v>65.5</v>
      </c>
      <c r="I402">
        <v>0.51</v>
      </c>
      <c r="J402">
        <v>16.850000000000001</v>
      </c>
      <c r="K402">
        <v>3.1313040000000001</v>
      </c>
      <c r="L402">
        <v>3.87</v>
      </c>
      <c r="M402">
        <v>1.56</v>
      </c>
      <c r="N402">
        <v>0.05</v>
      </c>
      <c r="O402">
        <v>2.69</v>
      </c>
      <c r="P402">
        <v>4.91</v>
      </c>
      <c r="Q402">
        <v>0.05</v>
      </c>
      <c r="R402">
        <v>10</v>
      </c>
      <c r="S402">
        <v>12</v>
      </c>
      <c r="T402">
        <v>68.3</v>
      </c>
      <c r="U402">
        <v>1195</v>
      </c>
      <c r="V402">
        <v>7.5</v>
      </c>
      <c r="W402">
        <v>101</v>
      </c>
      <c r="X402">
        <v>3.5</v>
      </c>
      <c r="Y402">
        <v>896</v>
      </c>
      <c r="Z402">
        <v>21.1</v>
      </c>
      <c r="AA402">
        <v>44.3</v>
      </c>
      <c r="AB402">
        <v>5.22</v>
      </c>
      <c r="AC402">
        <v>20.5</v>
      </c>
      <c r="AD402">
        <v>3.83</v>
      </c>
      <c r="AE402">
        <v>0.98</v>
      </c>
      <c r="AF402">
        <v>2.5</v>
      </c>
      <c r="AG402">
        <v>0.26</v>
      </c>
      <c r="AH402">
        <v>1.48</v>
      </c>
      <c r="AI402">
        <v>0.75</v>
      </c>
      <c r="AJ402">
        <v>0.68</v>
      </c>
      <c r="AK402">
        <v>0.1</v>
      </c>
      <c r="AL402">
        <v>2.7</v>
      </c>
      <c r="AM402">
        <v>5.09</v>
      </c>
      <c r="AX402">
        <v>17.399999999999999</v>
      </c>
      <c r="BD402">
        <v>3.48</v>
      </c>
      <c r="BH402">
        <v>100</v>
      </c>
      <c r="BI402">
        <v>9</v>
      </c>
      <c r="BJ402">
        <v>93</v>
      </c>
      <c r="BM402">
        <v>21.4</v>
      </c>
      <c r="BO402">
        <v>2.17</v>
      </c>
      <c r="BP402">
        <v>0.25</v>
      </c>
      <c r="BQ402">
        <v>0.1</v>
      </c>
      <c r="BT402">
        <v>0.2</v>
      </c>
      <c r="BU402">
        <v>14</v>
      </c>
      <c r="BV402">
        <v>1.45</v>
      </c>
    </row>
    <row r="403" spans="1:74" x14ac:dyDescent="0.3">
      <c r="A403" t="s">
        <v>392</v>
      </c>
      <c r="B403">
        <v>29.628</v>
      </c>
      <c r="C403">
        <v>91.6</v>
      </c>
      <c r="D403" t="s">
        <v>393</v>
      </c>
      <c r="E403">
        <v>17.399999999999999</v>
      </c>
      <c r="H403">
        <v>66.900000000000006</v>
      </c>
      <c r="I403">
        <v>0.49</v>
      </c>
      <c r="J403">
        <v>15.85</v>
      </c>
      <c r="K403">
        <v>2.9513440000000002</v>
      </c>
      <c r="L403">
        <v>3.45</v>
      </c>
      <c r="M403">
        <v>1.43</v>
      </c>
      <c r="N403">
        <v>0.04</v>
      </c>
      <c r="O403">
        <v>3.02</v>
      </c>
      <c r="P403">
        <v>4.49</v>
      </c>
      <c r="Q403">
        <v>0.18</v>
      </c>
      <c r="R403">
        <v>10</v>
      </c>
      <c r="S403">
        <v>11</v>
      </c>
      <c r="T403">
        <v>77.3</v>
      </c>
      <c r="U403">
        <v>1035</v>
      </c>
      <c r="V403">
        <v>7.6</v>
      </c>
      <c r="W403">
        <v>98</v>
      </c>
      <c r="X403">
        <v>3.9</v>
      </c>
      <c r="Y403">
        <v>756</v>
      </c>
      <c r="Z403">
        <v>23.6</v>
      </c>
      <c r="AA403">
        <v>48</v>
      </c>
      <c r="AB403">
        <v>5.66</v>
      </c>
      <c r="AC403">
        <v>21.7</v>
      </c>
      <c r="AD403">
        <v>3.83</v>
      </c>
      <c r="AE403">
        <v>0.97</v>
      </c>
      <c r="AF403">
        <v>2.58</v>
      </c>
      <c r="AG403">
        <v>0.28999999999999998</v>
      </c>
      <c r="AH403">
        <v>1.3</v>
      </c>
      <c r="AI403">
        <v>0.74</v>
      </c>
      <c r="AJ403">
        <v>0.71</v>
      </c>
      <c r="AK403">
        <v>0.11</v>
      </c>
      <c r="AL403">
        <v>2.8</v>
      </c>
      <c r="AM403">
        <v>8.31</v>
      </c>
      <c r="AX403">
        <v>17.399999999999999</v>
      </c>
      <c r="BD403">
        <v>3.28</v>
      </c>
      <c r="BH403">
        <v>91</v>
      </c>
      <c r="BI403">
        <v>7</v>
      </c>
      <c r="BJ403">
        <v>44</v>
      </c>
      <c r="BM403">
        <v>20.5</v>
      </c>
      <c r="BO403">
        <v>2.0299999999999998</v>
      </c>
      <c r="BP403">
        <v>0.26</v>
      </c>
      <c r="BQ403">
        <v>0.1</v>
      </c>
      <c r="BT403">
        <v>0.3</v>
      </c>
      <c r="BU403">
        <v>13</v>
      </c>
      <c r="BV403">
        <v>1.81</v>
      </c>
    </row>
    <row r="404" spans="1:74" x14ac:dyDescent="0.3">
      <c r="A404" t="s">
        <v>392</v>
      </c>
      <c r="B404">
        <v>29.628</v>
      </c>
      <c r="C404">
        <v>91.6</v>
      </c>
      <c r="D404" t="s">
        <v>393</v>
      </c>
      <c r="E404">
        <v>17.399999999999999</v>
      </c>
      <c r="H404">
        <v>65</v>
      </c>
      <c r="I404">
        <v>0.5</v>
      </c>
      <c r="J404">
        <v>16.399999999999999</v>
      </c>
      <c r="K404">
        <v>2.9963340000000001</v>
      </c>
      <c r="L404">
        <v>3.87</v>
      </c>
      <c r="M404">
        <v>1.52</v>
      </c>
      <c r="N404">
        <v>0.04</v>
      </c>
      <c r="O404">
        <v>2.75</v>
      </c>
      <c r="P404">
        <v>4.8099999999999996</v>
      </c>
      <c r="Q404">
        <v>0.19</v>
      </c>
      <c r="R404">
        <v>10</v>
      </c>
      <c r="S404">
        <v>11</v>
      </c>
      <c r="T404">
        <v>63.2</v>
      </c>
      <c r="U404">
        <v>1140</v>
      </c>
      <c r="V404">
        <v>7.6</v>
      </c>
      <c r="W404">
        <v>110</v>
      </c>
      <c r="X404">
        <v>4.0999999999999996</v>
      </c>
      <c r="Y404">
        <v>750</v>
      </c>
      <c r="Z404">
        <v>23.4</v>
      </c>
      <c r="AA404">
        <v>48.8</v>
      </c>
      <c r="AB404">
        <v>5.64</v>
      </c>
      <c r="AC404">
        <v>22.8</v>
      </c>
      <c r="AD404">
        <v>3.79</v>
      </c>
      <c r="AE404">
        <v>1.02</v>
      </c>
      <c r="AF404">
        <v>2.5</v>
      </c>
      <c r="AG404">
        <v>0.27</v>
      </c>
      <c r="AH404">
        <v>1.46</v>
      </c>
      <c r="AI404">
        <v>0.82</v>
      </c>
      <c r="AJ404">
        <v>0.68</v>
      </c>
      <c r="AK404">
        <v>0.11</v>
      </c>
      <c r="AL404">
        <v>3.1</v>
      </c>
      <c r="AM404">
        <v>7.41</v>
      </c>
      <c r="AX404">
        <v>17.399999999999999</v>
      </c>
      <c r="BD404">
        <v>3.33</v>
      </c>
      <c r="BH404">
        <v>101</v>
      </c>
      <c r="BI404">
        <v>8</v>
      </c>
      <c r="BJ404">
        <v>9</v>
      </c>
      <c r="BM404">
        <v>21.6</v>
      </c>
      <c r="BO404">
        <v>1.58</v>
      </c>
      <c r="BP404">
        <v>0.27</v>
      </c>
      <c r="BQ404">
        <v>0.12</v>
      </c>
      <c r="BT404">
        <v>0.3</v>
      </c>
      <c r="BU404">
        <v>14</v>
      </c>
      <c r="BV404">
        <v>1.79</v>
      </c>
    </row>
    <row r="405" spans="1:74" x14ac:dyDescent="0.3">
      <c r="A405" t="s">
        <v>625</v>
      </c>
      <c r="B405">
        <v>29.63</v>
      </c>
      <c r="C405">
        <v>91.596000000000004</v>
      </c>
      <c r="D405" t="s">
        <v>393</v>
      </c>
      <c r="E405">
        <v>17.8</v>
      </c>
      <c r="H405">
        <v>67.099999999999994</v>
      </c>
      <c r="I405">
        <v>0.49</v>
      </c>
      <c r="J405">
        <v>16.399999999999999</v>
      </c>
      <c r="K405">
        <v>3.2302819999999999</v>
      </c>
      <c r="L405">
        <v>3.79</v>
      </c>
      <c r="M405">
        <v>1.46</v>
      </c>
      <c r="N405">
        <v>0.08</v>
      </c>
      <c r="O405">
        <v>2.85</v>
      </c>
      <c r="P405">
        <v>4.67</v>
      </c>
      <c r="Q405">
        <v>0.2</v>
      </c>
      <c r="S405">
        <v>16.899999999999999</v>
      </c>
      <c r="T405">
        <v>63.1</v>
      </c>
      <c r="U405">
        <v>820</v>
      </c>
      <c r="V405">
        <v>7.26</v>
      </c>
      <c r="W405">
        <v>75.8</v>
      </c>
      <c r="X405">
        <v>3.97</v>
      </c>
      <c r="Y405">
        <v>744</v>
      </c>
      <c r="Z405">
        <v>20.2</v>
      </c>
      <c r="AA405">
        <v>44.3</v>
      </c>
      <c r="AB405">
        <v>5.34</v>
      </c>
      <c r="AC405">
        <v>21.8</v>
      </c>
      <c r="AD405">
        <v>3.76</v>
      </c>
      <c r="AE405">
        <v>0.91</v>
      </c>
      <c r="AF405">
        <v>2.67</v>
      </c>
      <c r="AG405">
        <v>0.28999999999999998</v>
      </c>
      <c r="AH405">
        <v>1.57</v>
      </c>
      <c r="AI405">
        <v>0.77</v>
      </c>
      <c r="AJ405">
        <v>0.65</v>
      </c>
      <c r="AK405">
        <v>0.09</v>
      </c>
      <c r="AL405">
        <v>2.2599999999999998</v>
      </c>
      <c r="AM405">
        <v>7.21</v>
      </c>
      <c r="AX405">
        <v>17.8</v>
      </c>
      <c r="BD405">
        <v>3.59</v>
      </c>
      <c r="BG405">
        <v>6.36</v>
      </c>
      <c r="BP405">
        <v>0.28000000000000003</v>
      </c>
      <c r="BQ405">
        <v>0.1</v>
      </c>
      <c r="BT405">
        <v>0.38</v>
      </c>
      <c r="BU405">
        <v>18</v>
      </c>
      <c r="BV405">
        <v>2.0299999999999998</v>
      </c>
    </row>
    <row r="406" spans="1:74" x14ac:dyDescent="0.3">
      <c r="A406" t="s">
        <v>625</v>
      </c>
      <c r="B406">
        <v>29.63</v>
      </c>
      <c r="C406">
        <v>91.596000000000004</v>
      </c>
      <c r="D406" t="s">
        <v>393</v>
      </c>
      <c r="E406">
        <v>17.8</v>
      </c>
      <c r="H406">
        <v>66.099999999999994</v>
      </c>
      <c r="I406">
        <v>0.55000000000000004</v>
      </c>
      <c r="J406">
        <v>16.7</v>
      </c>
      <c r="K406">
        <v>3.851144000000001</v>
      </c>
      <c r="L406">
        <v>4.1399999999999997</v>
      </c>
      <c r="M406">
        <v>1.75</v>
      </c>
      <c r="N406">
        <v>0.11</v>
      </c>
      <c r="O406">
        <v>2.67</v>
      </c>
      <c r="P406">
        <v>4.8</v>
      </c>
      <c r="Q406">
        <v>0.23</v>
      </c>
      <c r="S406">
        <v>19.3</v>
      </c>
      <c r="T406">
        <v>51.4</v>
      </c>
      <c r="U406">
        <v>880</v>
      </c>
      <c r="V406">
        <v>7.36</v>
      </c>
      <c r="W406">
        <v>69.5</v>
      </c>
      <c r="X406">
        <v>3.63</v>
      </c>
      <c r="Y406">
        <v>664</v>
      </c>
      <c r="Z406">
        <v>20.3</v>
      </c>
      <c r="AA406">
        <v>42.7</v>
      </c>
      <c r="AB406">
        <v>5.1100000000000003</v>
      </c>
      <c r="AC406">
        <v>20.7</v>
      </c>
      <c r="AD406">
        <v>3.55</v>
      </c>
      <c r="AE406">
        <v>0.89</v>
      </c>
      <c r="AF406">
        <v>2.52</v>
      </c>
      <c r="AG406">
        <v>0.28999999999999998</v>
      </c>
      <c r="AH406">
        <v>1.45</v>
      </c>
      <c r="AI406">
        <v>0.73</v>
      </c>
      <c r="AJ406">
        <v>0.61</v>
      </c>
      <c r="AK406">
        <v>0.09</v>
      </c>
      <c r="AL406">
        <v>2.19</v>
      </c>
      <c r="AM406">
        <v>7.76</v>
      </c>
      <c r="AX406">
        <v>17.8</v>
      </c>
      <c r="BD406">
        <v>4.28</v>
      </c>
      <c r="BG406">
        <v>6.93</v>
      </c>
      <c r="BP406">
        <v>0.27</v>
      </c>
      <c r="BQ406">
        <v>0.1</v>
      </c>
      <c r="BT406">
        <v>0.34</v>
      </c>
      <c r="BU406">
        <v>45.6</v>
      </c>
      <c r="BV406">
        <v>2.0699999999999998</v>
      </c>
    </row>
    <row r="407" spans="1:74" x14ac:dyDescent="0.3">
      <c r="A407" t="s">
        <v>625</v>
      </c>
      <c r="B407">
        <v>29.63</v>
      </c>
      <c r="C407">
        <v>91.596000000000004</v>
      </c>
      <c r="D407" t="s">
        <v>393</v>
      </c>
      <c r="E407">
        <v>17.8</v>
      </c>
      <c r="H407">
        <v>65.7</v>
      </c>
      <c r="I407">
        <v>0.43</v>
      </c>
      <c r="J407">
        <v>14.7</v>
      </c>
      <c r="K407">
        <v>2.6814040000000001</v>
      </c>
      <c r="L407">
        <v>3.12</v>
      </c>
      <c r="M407">
        <v>1.32</v>
      </c>
      <c r="N407">
        <v>0.05</v>
      </c>
      <c r="O407">
        <v>4.51</v>
      </c>
      <c r="P407">
        <v>3.76</v>
      </c>
      <c r="Q407">
        <v>0.19</v>
      </c>
      <c r="S407">
        <v>17.899999999999999</v>
      </c>
      <c r="T407">
        <v>111</v>
      </c>
      <c r="U407">
        <v>788</v>
      </c>
      <c r="V407">
        <v>6.08</v>
      </c>
      <c r="W407">
        <v>57.5</v>
      </c>
      <c r="X407">
        <v>3.72</v>
      </c>
      <c r="Y407">
        <v>744</v>
      </c>
      <c r="Z407">
        <v>20.3</v>
      </c>
      <c r="AA407">
        <v>44.4</v>
      </c>
      <c r="AB407">
        <v>5.34</v>
      </c>
      <c r="AC407">
        <v>21.4</v>
      </c>
      <c r="AD407">
        <v>3.67</v>
      </c>
      <c r="AE407">
        <v>0.8</v>
      </c>
      <c r="AF407">
        <v>2.27</v>
      </c>
      <c r="AG407">
        <v>0.26</v>
      </c>
      <c r="AH407">
        <v>1.34</v>
      </c>
      <c r="AI407">
        <v>0.63</v>
      </c>
      <c r="AJ407">
        <v>0.51</v>
      </c>
      <c r="AK407">
        <v>0.08</v>
      </c>
      <c r="AL407">
        <v>1.98</v>
      </c>
      <c r="AM407">
        <v>6.45</v>
      </c>
      <c r="AX407">
        <v>17.8</v>
      </c>
      <c r="BD407">
        <v>2.98</v>
      </c>
      <c r="BG407">
        <v>5.59</v>
      </c>
      <c r="BP407">
        <v>0.24</v>
      </c>
      <c r="BQ407">
        <v>0.08</v>
      </c>
      <c r="BT407">
        <v>0.35</v>
      </c>
      <c r="BU407">
        <v>35.700000000000003</v>
      </c>
      <c r="BV407">
        <v>3.57</v>
      </c>
    </row>
    <row r="408" spans="1:74" x14ac:dyDescent="0.3">
      <c r="A408" t="s">
        <v>580</v>
      </c>
      <c r="B408">
        <v>29.624030000000001</v>
      </c>
      <c r="C408">
        <v>91.618899999999996</v>
      </c>
      <c r="D408" t="s">
        <v>626</v>
      </c>
      <c r="E408">
        <v>18</v>
      </c>
      <c r="H408">
        <v>68.3</v>
      </c>
      <c r="I408">
        <v>0.48</v>
      </c>
      <c r="J408">
        <v>16.399999999999999</v>
      </c>
      <c r="K408">
        <v>3.3382580000000002</v>
      </c>
      <c r="L408">
        <v>3.81</v>
      </c>
      <c r="M408">
        <v>1.46</v>
      </c>
      <c r="N408">
        <v>0.08</v>
      </c>
      <c r="O408">
        <v>2.87</v>
      </c>
      <c r="P408">
        <v>4.7300000000000004</v>
      </c>
      <c r="Q408">
        <v>0.2</v>
      </c>
      <c r="R408">
        <v>18</v>
      </c>
      <c r="S408">
        <v>17.399999999999999</v>
      </c>
      <c r="T408">
        <v>63.6</v>
      </c>
      <c r="U408">
        <v>901</v>
      </c>
      <c r="V408">
        <v>6.98</v>
      </c>
      <c r="W408">
        <v>60.3</v>
      </c>
      <c r="X408">
        <v>3.28</v>
      </c>
      <c r="Y408">
        <v>760</v>
      </c>
      <c r="Z408">
        <v>19.600000000000001</v>
      </c>
      <c r="AA408">
        <v>42.2</v>
      </c>
      <c r="AB408">
        <v>5.09</v>
      </c>
      <c r="AC408">
        <v>20.6</v>
      </c>
      <c r="AD408">
        <v>3.58</v>
      </c>
      <c r="AE408">
        <v>0.92</v>
      </c>
      <c r="AF408">
        <v>2.57</v>
      </c>
      <c r="AG408">
        <v>0.28999999999999998</v>
      </c>
      <c r="AH408">
        <v>1.57</v>
      </c>
      <c r="AI408">
        <v>0.81</v>
      </c>
      <c r="AJ408">
        <v>0.71</v>
      </c>
      <c r="AK408">
        <v>0.1</v>
      </c>
      <c r="AL408">
        <v>1.93</v>
      </c>
      <c r="AM408">
        <v>5.4</v>
      </c>
      <c r="AX408">
        <v>18</v>
      </c>
      <c r="AY408">
        <v>2</v>
      </c>
      <c r="BD408">
        <v>3.71</v>
      </c>
      <c r="BG408">
        <v>7.05</v>
      </c>
      <c r="BH408">
        <v>88.1</v>
      </c>
      <c r="BI408">
        <v>10.9</v>
      </c>
      <c r="BJ408">
        <v>18.5</v>
      </c>
      <c r="BK408">
        <v>1.05</v>
      </c>
      <c r="BL408">
        <v>66.3</v>
      </c>
      <c r="BM408">
        <v>19.5</v>
      </c>
      <c r="BP408">
        <v>0.28999999999999998</v>
      </c>
      <c r="BQ408">
        <v>0.11</v>
      </c>
      <c r="BS408">
        <v>1.62</v>
      </c>
      <c r="BT408">
        <v>0.33</v>
      </c>
      <c r="BU408">
        <v>25.2</v>
      </c>
      <c r="BV408">
        <v>1.27</v>
      </c>
    </row>
    <row r="409" spans="1:74" x14ac:dyDescent="0.3">
      <c r="A409" t="s">
        <v>351</v>
      </c>
      <c r="B409">
        <v>29.25333333</v>
      </c>
      <c r="C409">
        <v>91.886388890000006</v>
      </c>
      <c r="D409" t="s">
        <v>627</v>
      </c>
      <c r="E409">
        <v>29.8</v>
      </c>
      <c r="H409">
        <v>66.38</v>
      </c>
      <c r="I409">
        <v>0.45</v>
      </c>
      <c r="J409">
        <v>15.99</v>
      </c>
      <c r="K409">
        <v>2.9963340000000001</v>
      </c>
      <c r="L409">
        <v>3.94</v>
      </c>
      <c r="M409">
        <v>1.6</v>
      </c>
      <c r="N409">
        <v>0.05</v>
      </c>
      <c r="O409">
        <v>3.68</v>
      </c>
      <c r="P409">
        <v>4.2699999999999996</v>
      </c>
      <c r="Q409">
        <v>0.22</v>
      </c>
      <c r="R409">
        <v>16.100000000000001</v>
      </c>
      <c r="S409">
        <v>17</v>
      </c>
      <c r="T409">
        <v>136</v>
      </c>
      <c r="U409">
        <v>859</v>
      </c>
      <c r="V409">
        <v>9</v>
      </c>
      <c r="W409">
        <v>177</v>
      </c>
      <c r="X409">
        <v>12.6</v>
      </c>
      <c r="Y409">
        <v>920</v>
      </c>
      <c r="Z409">
        <v>56.7</v>
      </c>
      <c r="AA409">
        <v>106</v>
      </c>
      <c r="AB409">
        <v>10.8</v>
      </c>
      <c r="AC409">
        <v>35.5</v>
      </c>
      <c r="AD409">
        <v>5.26</v>
      </c>
      <c r="AE409">
        <v>1.1599999999999999</v>
      </c>
      <c r="AF409">
        <v>3.21</v>
      </c>
      <c r="AG409">
        <v>0.38</v>
      </c>
      <c r="AH409">
        <v>2</v>
      </c>
      <c r="AI409">
        <v>0.95</v>
      </c>
      <c r="AJ409">
        <v>0.92</v>
      </c>
      <c r="AK409">
        <v>0.14799999999999999</v>
      </c>
      <c r="AL409">
        <v>4.3</v>
      </c>
      <c r="AM409">
        <v>36.200000000000003</v>
      </c>
      <c r="AX409">
        <v>29.8</v>
      </c>
      <c r="AY409">
        <v>0.307</v>
      </c>
      <c r="BD409">
        <v>3.33</v>
      </c>
      <c r="BG409">
        <v>3.26</v>
      </c>
      <c r="BH409">
        <v>73</v>
      </c>
      <c r="BI409">
        <v>4.9000000000000004</v>
      </c>
      <c r="BP409">
        <v>0.33</v>
      </c>
      <c r="BQ409">
        <v>0.13700000000000001</v>
      </c>
      <c r="BT409">
        <v>1.2</v>
      </c>
      <c r="BU409">
        <v>44</v>
      </c>
      <c r="BV409">
        <v>5.44</v>
      </c>
    </row>
    <row r="410" spans="1:74" x14ac:dyDescent="0.3">
      <c r="A410" t="s">
        <v>400</v>
      </c>
      <c r="B410">
        <v>29.51</v>
      </c>
      <c r="C410">
        <v>90.27</v>
      </c>
      <c r="D410" t="s">
        <v>401</v>
      </c>
      <c r="E410">
        <v>46.7</v>
      </c>
      <c r="H410">
        <v>66.8</v>
      </c>
      <c r="I410">
        <v>0.53</v>
      </c>
      <c r="J410">
        <v>15.61</v>
      </c>
      <c r="K410">
        <v>3.2842699999999998</v>
      </c>
      <c r="L410">
        <v>2.89</v>
      </c>
      <c r="M410">
        <v>1.27</v>
      </c>
      <c r="N410">
        <v>7.0000000000000007E-2</v>
      </c>
      <c r="O410">
        <v>4.3099999999999996</v>
      </c>
      <c r="P410">
        <v>3.82</v>
      </c>
      <c r="Q410">
        <v>0.18</v>
      </c>
      <c r="R410">
        <v>6.79</v>
      </c>
      <c r="S410">
        <v>3.87</v>
      </c>
      <c r="T410">
        <v>93.8</v>
      </c>
      <c r="U410">
        <v>580</v>
      </c>
      <c r="V410">
        <v>14.8</v>
      </c>
      <c r="W410">
        <v>128</v>
      </c>
      <c r="X410">
        <v>10.5</v>
      </c>
      <c r="Y410">
        <v>960</v>
      </c>
      <c r="Z410">
        <v>32.1</v>
      </c>
      <c r="AA410">
        <v>72.2</v>
      </c>
      <c r="AB410">
        <v>7.59</v>
      </c>
      <c r="AC410">
        <v>26.8</v>
      </c>
      <c r="AD410">
        <v>4.49</v>
      </c>
      <c r="AE410">
        <v>1.1200000000000001</v>
      </c>
      <c r="AF410">
        <v>3.19</v>
      </c>
      <c r="AG410">
        <v>0.46</v>
      </c>
      <c r="AH410">
        <v>2.46</v>
      </c>
      <c r="AI410">
        <v>1.46</v>
      </c>
      <c r="AJ410">
        <v>1.49</v>
      </c>
      <c r="AK410">
        <v>0.24</v>
      </c>
      <c r="AL410">
        <v>3.42</v>
      </c>
      <c r="AM410">
        <v>10.3</v>
      </c>
      <c r="AX410">
        <v>46.7</v>
      </c>
      <c r="BD410">
        <v>3.65</v>
      </c>
      <c r="BG410">
        <v>7.05</v>
      </c>
      <c r="BH410">
        <v>61.3</v>
      </c>
      <c r="BI410">
        <v>160</v>
      </c>
      <c r="BJ410">
        <v>3.37</v>
      </c>
      <c r="BL410">
        <v>45.7</v>
      </c>
      <c r="BM410">
        <v>16.5</v>
      </c>
      <c r="BO410">
        <v>4.5</v>
      </c>
      <c r="BP410">
        <v>0.5</v>
      </c>
      <c r="BQ410">
        <v>0.24</v>
      </c>
      <c r="BS410">
        <v>1.41</v>
      </c>
      <c r="BT410">
        <v>1.04</v>
      </c>
      <c r="BU410">
        <v>13.2</v>
      </c>
      <c r="BV410">
        <v>2.52</v>
      </c>
    </row>
    <row r="411" spans="1:74" x14ac:dyDescent="0.3">
      <c r="A411" t="s">
        <v>400</v>
      </c>
      <c r="B411">
        <v>29.54</v>
      </c>
      <c r="C411">
        <v>90.95</v>
      </c>
      <c r="D411" t="s">
        <v>402</v>
      </c>
      <c r="E411">
        <v>50.3</v>
      </c>
      <c r="H411">
        <v>65.58</v>
      </c>
      <c r="I411">
        <v>0.54</v>
      </c>
      <c r="J411">
        <v>16.14</v>
      </c>
      <c r="K411">
        <v>4.4540100000000002</v>
      </c>
      <c r="L411">
        <v>4.2</v>
      </c>
      <c r="M411">
        <v>1.8</v>
      </c>
      <c r="N411">
        <v>0.09</v>
      </c>
      <c r="O411">
        <v>1.98</v>
      </c>
      <c r="P411">
        <v>3.76</v>
      </c>
      <c r="Q411">
        <v>0.17</v>
      </c>
      <c r="R411">
        <v>8.48</v>
      </c>
      <c r="S411">
        <v>4.3</v>
      </c>
      <c r="T411">
        <v>75.5</v>
      </c>
      <c r="U411">
        <v>409</v>
      </c>
      <c r="V411">
        <v>10.4</v>
      </c>
      <c r="W411">
        <v>53.6</v>
      </c>
      <c r="X411">
        <v>5.42</v>
      </c>
      <c r="Y411">
        <v>475</v>
      </c>
      <c r="Z411">
        <v>11.9</v>
      </c>
      <c r="AA411">
        <v>23.5</v>
      </c>
      <c r="AB411">
        <v>2.88</v>
      </c>
      <c r="AC411">
        <v>11.2</v>
      </c>
      <c r="AD411">
        <v>2.34</v>
      </c>
      <c r="AE411">
        <v>0.89</v>
      </c>
      <c r="AF411">
        <v>1.94</v>
      </c>
      <c r="AG411">
        <v>0.3</v>
      </c>
      <c r="AH411">
        <v>1.68</v>
      </c>
      <c r="AI411">
        <v>1.03</v>
      </c>
      <c r="AJ411">
        <v>0.89</v>
      </c>
      <c r="AK411">
        <v>0.14000000000000001</v>
      </c>
      <c r="AL411">
        <v>1.54</v>
      </c>
      <c r="AM411">
        <v>3.19</v>
      </c>
      <c r="AX411">
        <v>50.3</v>
      </c>
      <c r="BD411">
        <v>4.95</v>
      </c>
      <c r="BG411">
        <v>11.2</v>
      </c>
      <c r="BH411">
        <v>101</v>
      </c>
      <c r="BI411">
        <v>10.5</v>
      </c>
      <c r="BJ411">
        <v>13.8</v>
      </c>
      <c r="BL411">
        <v>62.9</v>
      </c>
      <c r="BM411">
        <v>17.2</v>
      </c>
      <c r="BO411">
        <v>4.8099999999999996</v>
      </c>
      <c r="BP411">
        <v>0.35</v>
      </c>
      <c r="BQ411">
        <v>0.15</v>
      </c>
      <c r="BS411">
        <v>1.1200000000000001</v>
      </c>
      <c r="BT411">
        <v>0.34</v>
      </c>
      <c r="BU411">
        <v>13.4</v>
      </c>
      <c r="BV411">
        <v>1.1000000000000001</v>
      </c>
    </row>
    <row r="412" spans="1:74" x14ac:dyDescent="0.3">
      <c r="A412" t="s">
        <v>628</v>
      </c>
      <c r="B412">
        <v>29.554722219999999</v>
      </c>
      <c r="C412">
        <v>86.318333330000002</v>
      </c>
      <c r="D412" t="s">
        <v>629</v>
      </c>
      <c r="E412">
        <v>50.73</v>
      </c>
      <c r="H412">
        <v>65.59</v>
      </c>
      <c r="I412">
        <v>0.68</v>
      </c>
      <c r="J412">
        <v>15.12</v>
      </c>
      <c r="K412">
        <v>4.7599419999999997</v>
      </c>
      <c r="L412">
        <v>4.38</v>
      </c>
      <c r="M412">
        <v>2.0499999999999998</v>
      </c>
      <c r="N412">
        <v>0.1</v>
      </c>
      <c r="O412">
        <v>3.27</v>
      </c>
      <c r="P412">
        <v>3.23</v>
      </c>
      <c r="Q412">
        <v>0.19</v>
      </c>
      <c r="R412">
        <v>6.1</v>
      </c>
      <c r="S412">
        <v>6</v>
      </c>
      <c r="T412">
        <v>99</v>
      </c>
      <c r="U412">
        <v>585</v>
      </c>
      <c r="V412">
        <v>16</v>
      </c>
      <c r="W412">
        <v>135</v>
      </c>
      <c r="X412">
        <v>6.9</v>
      </c>
      <c r="Y412">
        <v>620</v>
      </c>
      <c r="Z412">
        <v>30.9</v>
      </c>
      <c r="AA412">
        <v>60.3</v>
      </c>
      <c r="AB412">
        <v>5.98</v>
      </c>
      <c r="AC412">
        <v>22</v>
      </c>
      <c r="AD412">
        <v>4.1500000000000004</v>
      </c>
      <c r="AE412">
        <v>0.98299999999999998</v>
      </c>
      <c r="AF412">
        <v>3.27</v>
      </c>
      <c r="AG412">
        <v>0.5</v>
      </c>
      <c r="AH412">
        <v>2.7</v>
      </c>
      <c r="AI412">
        <v>1.59</v>
      </c>
      <c r="AJ412">
        <v>1.57</v>
      </c>
      <c r="AK412">
        <v>0.249</v>
      </c>
      <c r="AL412">
        <v>3.2</v>
      </c>
      <c r="AM412">
        <v>20.100000000000001</v>
      </c>
      <c r="AX412">
        <v>50.73</v>
      </c>
      <c r="AY412">
        <v>0.47</v>
      </c>
      <c r="AZ412">
        <v>0.70626999999999995</v>
      </c>
      <c r="BA412">
        <v>-4</v>
      </c>
      <c r="BB412">
        <v>-0.85</v>
      </c>
      <c r="BC412">
        <v>6.1177999999999999</v>
      </c>
      <c r="BD412">
        <v>5.29</v>
      </c>
      <c r="BG412">
        <v>10.6</v>
      </c>
      <c r="BH412">
        <v>113</v>
      </c>
      <c r="BI412">
        <v>13.2</v>
      </c>
      <c r="BP412">
        <v>0.55000000000000004</v>
      </c>
      <c r="BQ412">
        <v>0.23699999999999999</v>
      </c>
      <c r="BT412">
        <v>0.74</v>
      </c>
      <c r="BU412">
        <v>12</v>
      </c>
      <c r="BV412">
        <v>3.9</v>
      </c>
    </row>
    <row r="413" spans="1:74" x14ac:dyDescent="0.3">
      <c r="A413" t="s">
        <v>630</v>
      </c>
      <c r="B413">
        <v>29.491</v>
      </c>
      <c r="C413">
        <v>90.960999999999999</v>
      </c>
      <c r="D413" t="s">
        <v>631</v>
      </c>
      <c r="E413">
        <v>53.4</v>
      </c>
      <c r="H413">
        <v>66.489999999999995</v>
      </c>
      <c r="I413">
        <v>0.5</v>
      </c>
      <c r="J413">
        <v>15.1</v>
      </c>
      <c r="K413">
        <v>3.8871359999999999</v>
      </c>
      <c r="L413">
        <v>3.71</v>
      </c>
      <c r="M413">
        <v>1.69</v>
      </c>
      <c r="N413">
        <v>0.08</v>
      </c>
      <c r="O413">
        <v>3.3</v>
      </c>
      <c r="P413">
        <v>3.84</v>
      </c>
      <c r="Q413">
        <v>0.16</v>
      </c>
      <c r="R413">
        <v>9.9499999999999993</v>
      </c>
      <c r="S413">
        <v>5.85</v>
      </c>
      <c r="T413">
        <v>66</v>
      </c>
      <c r="U413">
        <v>324</v>
      </c>
      <c r="V413">
        <v>11.32</v>
      </c>
      <c r="W413">
        <v>187</v>
      </c>
      <c r="X413">
        <v>5.81</v>
      </c>
      <c r="Y413">
        <v>454</v>
      </c>
      <c r="Z413">
        <v>20.8</v>
      </c>
      <c r="AA413">
        <v>37.5</v>
      </c>
      <c r="AB413">
        <v>4.08</v>
      </c>
      <c r="AC413">
        <v>13.96</v>
      </c>
      <c r="AD413">
        <v>2.41</v>
      </c>
      <c r="AE413">
        <v>0.71</v>
      </c>
      <c r="AF413">
        <v>2.06</v>
      </c>
      <c r="AG413">
        <v>0.3</v>
      </c>
      <c r="AH413">
        <v>1.9</v>
      </c>
      <c r="AI413">
        <v>1.1499999999999999</v>
      </c>
      <c r="AJ413">
        <v>1.45</v>
      </c>
      <c r="AK413">
        <v>0.23</v>
      </c>
      <c r="AL413">
        <v>4.7300000000000004</v>
      </c>
      <c r="AM413">
        <v>18.11</v>
      </c>
      <c r="AX413">
        <v>53.4</v>
      </c>
      <c r="BD413">
        <v>4.32</v>
      </c>
      <c r="BG413">
        <v>6.81</v>
      </c>
      <c r="BH413">
        <v>81.569999999999993</v>
      </c>
      <c r="BI413">
        <v>10.199999999999999</v>
      </c>
      <c r="BJ413">
        <v>6.71</v>
      </c>
      <c r="BL413">
        <v>44.9</v>
      </c>
      <c r="BM413">
        <v>15.91</v>
      </c>
      <c r="BO413">
        <v>4.5199999999999996</v>
      </c>
      <c r="BP413">
        <v>0.39</v>
      </c>
      <c r="BQ413">
        <v>0.19</v>
      </c>
      <c r="BT413">
        <v>0.51</v>
      </c>
      <c r="BU413">
        <v>11.52</v>
      </c>
      <c r="BV413">
        <v>4</v>
      </c>
    </row>
    <row r="414" spans="1:74" x14ac:dyDescent="0.3">
      <c r="A414" t="s">
        <v>632</v>
      </c>
      <c r="B414">
        <v>29.254999999999999</v>
      </c>
      <c r="C414">
        <v>91.814999999999998</v>
      </c>
      <c r="D414" t="s">
        <v>633</v>
      </c>
      <c r="E414">
        <v>54</v>
      </c>
      <c r="H414">
        <v>65.73</v>
      </c>
      <c r="I414">
        <v>0.46600000000000003</v>
      </c>
      <c r="J414">
        <v>15.54</v>
      </c>
      <c r="K414">
        <v>4.1210840000000006</v>
      </c>
      <c r="L414">
        <v>4.3</v>
      </c>
      <c r="M414">
        <v>1.89</v>
      </c>
      <c r="N414">
        <v>8.4000000000000005E-2</v>
      </c>
      <c r="O414">
        <v>3</v>
      </c>
      <c r="P414">
        <v>3.27</v>
      </c>
      <c r="Q414">
        <v>0.12</v>
      </c>
      <c r="R414">
        <v>10.1</v>
      </c>
      <c r="S414">
        <v>7</v>
      </c>
      <c r="T414">
        <v>74</v>
      </c>
      <c r="U414">
        <v>389</v>
      </c>
      <c r="V414">
        <v>12</v>
      </c>
      <c r="W414">
        <v>110</v>
      </c>
      <c r="X414">
        <v>4.2</v>
      </c>
      <c r="Y414">
        <v>424</v>
      </c>
      <c r="Z414">
        <v>18.3</v>
      </c>
      <c r="AA414">
        <v>34.6</v>
      </c>
      <c r="AB414">
        <v>3.78</v>
      </c>
      <c r="AC414">
        <v>13.4</v>
      </c>
      <c r="AD414">
        <v>2.63</v>
      </c>
      <c r="AE414">
        <v>0.67400000000000004</v>
      </c>
      <c r="AF414">
        <v>2.23</v>
      </c>
      <c r="AG414">
        <v>0.37</v>
      </c>
      <c r="AH414">
        <v>2.16</v>
      </c>
      <c r="AI414">
        <v>1.32</v>
      </c>
      <c r="AJ414">
        <v>1.44</v>
      </c>
      <c r="AK414">
        <v>0.247</v>
      </c>
      <c r="AL414">
        <v>3</v>
      </c>
      <c r="AM414">
        <v>7.58</v>
      </c>
      <c r="AX414">
        <v>54</v>
      </c>
      <c r="BD414">
        <v>4.58</v>
      </c>
      <c r="BG414">
        <v>10.3</v>
      </c>
      <c r="BH414">
        <v>93</v>
      </c>
      <c r="BI414">
        <v>10.6</v>
      </c>
      <c r="BP414">
        <v>0.45</v>
      </c>
      <c r="BQ414">
        <v>0.21</v>
      </c>
      <c r="BT414">
        <v>0.45</v>
      </c>
      <c r="BU414">
        <v>7</v>
      </c>
      <c r="BV414">
        <v>1.8</v>
      </c>
    </row>
    <row r="415" spans="1:74" x14ac:dyDescent="0.3">
      <c r="A415" t="s">
        <v>400</v>
      </c>
      <c r="B415">
        <v>29.51</v>
      </c>
      <c r="C415">
        <v>90.06</v>
      </c>
      <c r="D415" t="s">
        <v>634</v>
      </c>
      <c r="E415">
        <v>54.1</v>
      </c>
      <c r="H415">
        <v>66.430000000000007</v>
      </c>
      <c r="I415">
        <v>0.48</v>
      </c>
      <c r="J415">
        <v>15.78</v>
      </c>
      <c r="K415">
        <v>3.8601420000000002</v>
      </c>
      <c r="L415">
        <v>3.72</v>
      </c>
      <c r="M415">
        <v>1.53</v>
      </c>
      <c r="N415">
        <v>0.1</v>
      </c>
      <c r="O415">
        <v>2.83</v>
      </c>
      <c r="P415">
        <v>3.52</v>
      </c>
      <c r="Q415">
        <v>0.16</v>
      </c>
      <c r="R415">
        <v>5.42</v>
      </c>
      <c r="S415">
        <v>3.23</v>
      </c>
      <c r="T415">
        <v>76.900000000000006</v>
      </c>
      <c r="U415">
        <v>454</v>
      </c>
      <c r="V415">
        <v>16</v>
      </c>
      <c r="W415">
        <v>88.2</v>
      </c>
      <c r="X415">
        <v>6.74</v>
      </c>
      <c r="Y415">
        <v>536</v>
      </c>
      <c r="Z415">
        <v>24.3</v>
      </c>
      <c r="AA415">
        <v>49.8</v>
      </c>
      <c r="AB415">
        <v>5.49</v>
      </c>
      <c r="AC415">
        <v>19.8</v>
      </c>
      <c r="AD415">
        <v>3.53</v>
      </c>
      <c r="AE415">
        <v>0.97</v>
      </c>
      <c r="AF415">
        <v>3.01</v>
      </c>
      <c r="AG415">
        <v>0.45</v>
      </c>
      <c r="AH415">
        <v>2.61</v>
      </c>
      <c r="AI415">
        <v>1.55</v>
      </c>
      <c r="AJ415">
        <v>1.57</v>
      </c>
      <c r="AK415">
        <v>0.25</v>
      </c>
      <c r="AL415">
        <v>2.66</v>
      </c>
      <c r="AM415">
        <v>7.55</v>
      </c>
      <c r="AX415">
        <v>54.1</v>
      </c>
      <c r="BD415">
        <v>4.29</v>
      </c>
      <c r="BG415">
        <v>8.41</v>
      </c>
      <c r="BH415">
        <v>78.400000000000006</v>
      </c>
      <c r="BI415">
        <v>152</v>
      </c>
      <c r="BJ415">
        <v>9.27</v>
      </c>
      <c r="BL415">
        <v>48</v>
      </c>
      <c r="BM415">
        <v>17.3</v>
      </c>
      <c r="BO415">
        <v>8.98</v>
      </c>
      <c r="BP415">
        <v>0.55000000000000004</v>
      </c>
      <c r="BQ415">
        <v>0.24</v>
      </c>
      <c r="BS415">
        <v>1.43</v>
      </c>
      <c r="BT415">
        <v>0.63</v>
      </c>
      <c r="BU415">
        <v>10.3</v>
      </c>
      <c r="BV415">
        <v>1.91</v>
      </c>
    </row>
    <row r="416" spans="1:74" x14ac:dyDescent="0.3">
      <c r="A416" t="s">
        <v>400</v>
      </c>
      <c r="B416">
        <v>29.51</v>
      </c>
      <c r="C416">
        <v>90.06</v>
      </c>
      <c r="D416" t="s">
        <v>634</v>
      </c>
      <c r="E416">
        <v>54.1</v>
      </c>
      <c r="H416">
        <v>66.31</v>
      </c>
      <c r="I416">
        <v>0.48</v>
      </c>
      <c r="J416">
        <v>15.93</v>
      </c>
      <c r="K416">
        <v>3.9411239999999998</v>
      </c>
      <c r="L416">
        <v>3.7</v>
      </c>
      <c r="M416">
        <v>1.58</v>
      </c>
      <c r="N416">
        <v>0.09</v>
      </c>
      <c r="O416">
        <v>2.74</v>
      </c>
      <c r="P416">
        <v>3.43</v>
      </c>
      <c r="Q416">
        <v>0.17</v>
      </c>
      <c r="R416">
        <v>5.29</v>
      </c>
      <c r="S416">
        <v>3.51</v>
      </c>
      <c r="T416">
        <v>78.400000000000006</v>
      </c>
      <c r="U416">
        <v>461</v>
      </c>
      <c r="V416">
        <v>16.899999999999999</v>
      </c>
      <c r="W416">
        <v>89.2</v>
      </c>
      <c r="X416">
        <v>6.93</v>
      </c>
      <c r="Y416">
        <v>535</v>
      </c>
      <c r="Z416">
        <v>36</v>
      </c>
      <c r="AA416">
        <v>73.3</v>
      </c>
      <c r="AB416">
        <v>7.54</v>
      </c>
      <c r="AC416">
        <v>25.5</v>
      </c>
      <c r="AD416">
        <v>4.33</v>
      </c>
      <c r="AE416">
        <v>1.02</v>
      </c>
      <c r="AF416">
        <v>3.42</v>
      </c>
      <c r="AG416">
        <v>0.49</v>
      </c>
      <c r="AH416">
        <v>2.96</v>
      </c>
      <c r="AI416">
        <v>1.62</v>
      </c>
      <c r="AJ416">
        <v>1.6</v>
      </c>
      <c r="AK416">
        <v>0.25</v>
      </c>
      <c r="AL416">
        <v>2.72</v>
      </c>
      <c r="AM416">
        <v>7.17</v>
      </c>
      <c r="AX416">
        <v>54.1</v>
      </c>
      <c r="BD416">
        <v>4.38</v>
      </c>
      <c r="BG416">
        <v>8.19</v>
      </c>
      <c r="BH416">
        <v>76.900000000000006</v>
      </c>
      <c r="BI416">
        <v>129</v>
      </c>
      <c r="BJ416">
        <v>19.399999999999999</v>
      </c>
      <c r="BL416">
        <v>49.8</v>
      </c>
      <c r="BM416">
        <v>17.100000000000001</v>
      </c>
      <c r="BO416">
        <v>18.3</v>
      </c>
      <c r="BP416">
        <v>0.56000000000000005</v>
      </c>
      <c r="BQ416">
        <v>0.23</v>
      </c>
      <c r="BS416">
        <v>1.48</v>
      </c>
      <c r="BT416">
        <v>0.63</v>
      </c>
      <c r="BU416">
        <v>12.4</v>
      </c>
      <c r="BV416">
        <v>1.72</v>
      </c>
    </row>
    <row r="417" spans="1:74" x14ac:dyDescent="0.3">
      <c r="A417" t="s">
        <v>635</v>
      </c>
      <c r="B417">
        <v>29.04</v>
      </c>
      <c r="C417">
        <v>93.34</v>
      </c>
      <c r="D417" t="s">
        <v>452</v>
      </c>
      <c r="E417">
        <v>82.7</v>
      </c>
      <c r="H417">
        <v>65.069999999999993</v>
      </c>
      <c r="I417">
        <v>0.36</v>
      </c>
      <c r="J417">
        <v>18.04</v>
      </c>
      <c r="K417">
        <v>3.0863139999999998</v>
      </c>
      <c r="L417">
        <v>4.4000000000000004</v>
      </c>
      <c r="M417">
        <v>1</v>
      </c>
      <c r="N417">
        <v>0.11</v>
      </c>
      <c r="O417">
        <v>2.12</v>
      </c>
      <c r="P417">
        <v>4.18</v>
      </c>
      <c r="Q417">
        <v>0.14000000000000001</v>
      </c>
      <c r="S417">
        <v>1.1000000000000001</v>
      </c>
      <c r="T417">
        <v>45.1</v>
      </c>
      <c r="U417">
        <v>688</v>
      </c>
      <c r="V417">
        <v>11.6</v>
      </c>
      <c r="W417">
        <v>102</v>
      </c>
      <c r="X417">
        <v>3.73</v>
      </c>
      <c r="Y417">
        <v>479</v>
      </c>
      <c r="Z417">
        <v>16.2</v>
      </c>
      <c r="AA417">
        <v>27.5</v>
      </c>
      <c r="AB417">
        <v>3.6</v>
      </c>
      <c r="AC417">
        <v>13.92</v>
      </c>
      <c r="AD417">
        <v>2.68</v>
      </c>
      <c r="AE417">
        <v>0.79</v>
      </c>
      <c r="AF417">
        <v>2.15</v>
      </c>
      <c r="AG417">
        <v>0.33</v>
      </c>
      <c r="AH417">
        <v>1.88</v>
      </c>
      <c r="AI417">
        <v>1.05</v>
      </c>
      <c r="AJ417">
        <v>1.1100000000000001</v>
      </c>
      <c r="AK417">
        <v>0.18</v>
      </c>
      <c r="AL417">
        <v>2.87</v>
      </c>
      <c r="AM417">
        <v>5.29</v>
      </c>
      <c r="AX417">
        <v>82.7</v>
      </c>
      <c r="BD417">
        <v>3.43</v>
      </c>
      <c r="BG417">
        <v>9.4</v>
      </c>
      <c r="BI417">
        <v>4.4000000000000004</v>
      </c>
      <c r="BJ417">
        <v>15.1</v>
      </c>
      <c r="BL417">
        <v>62.4</v>
      </c>
      <c r="BM417">
        <v>18.5</v>
      </c>
      <c r="BO417">
        <v>1.73</v>
      </c>
      <c r="BP417">
        <v>0.36</v>
      </c>
      <c r="BQ417">
        <v>0.17</v>
      </c>
      <c r="BT417">
        <v>0.33</v>
      </c>
      <c r="BU417">
        <v>16.2</v>
      </c>
      <c r="BV417">
        <v>1.6</v>
      </c>
    </row>
    <row r="418" spans="1:74" x14ac:dyDescent="0.3">
      <c r="A418" t="s">
        <v>417</v>
      </c>
      <c r="B418">
        <v>29</v>
      </c>
      <c r="C418">
        <v>93.3</v>
      </c>
      <c r="D418" t="s">
        <v>452</v>
      </c>
      <c r="E418">
        <v>84.2</v>
      </c>
      <c r="H418">
        <v>66.19</v>
      </c>
      <c r="I418">
        <v>0.39</v>
      </c>
      <c r="J418">
        <v>16.61</v>
      </c>
      <c r="K418">
        <v>3.4012440000000002</v>
      </c>
      <c r="L418">
        <v>4.25</v>
      </c>
      <c r="M418">
        <v>1.24</v>
      </c>
      <c r="N418">
        <v>0.09</v>
      </c>
      <c r="O418">
        <v>2.2400000000000002</v>
      </c>
      <c r="P418">
        <v>4.46</v>
      </c>
      <c r="Q418">
        <v>0.18</v>
      </c>
      <c r="R418">
        <v>3.2724954249037128</v>
      </c>
      <c r="S418">
        <v>3.3177802871601929</v>
      </c>
      <c r="T418">
        <v>56.954285758219328</v>
      </c>
      <c r="U418">
        <v>606.73894140425205</v>
      </c>
      <c r="V418">
        <v>12.01213157531898</v>
      </c>
      <c r="W418">
        <v>75.891170568258673</v>
      </c>
      <c r="X418">
        <v>5.5182360599188014</v>
      </c>
      <c r="Y418">
        <v>417.36984333678902</v>
      </c>
      <c r="Z418">
        <v>21.641937836982262</v>
      </c>
      <c r="AA418">
        <v>42.285780047191381</v>
      </c>
      <c r="AB418">
        <v>5.0945038514725303</v>
      </c>
      <c r="AC418">
        <v>18.270127909180871</v>
      </c>
      <c r="AD418">
        <v>3.0685390215679869</v>
      </c>
      <c r="AE418">
        <v>0.8826787312204426</v>
      </c>
      <c r="AF418">
        <v>2.6812695109511209</v>
      </c>
      <c r="AG418">
        <v>0.35858675744134622</v>
      </c>
      <c r="AH418">
        <v>2.0247054603103858</v>
      </c>
      <c r="AI418">
        <v>1.118418246477793</v>
      </c>
      <c r="AJ418">
        <v>1.0781016511667101</v>
      </c>
      <c r="AK418">
        <v>0.183753520829188</v>
      </c>
      <c r="AL418">
        <v>2.1444398565036011</v>
      </c>
      <c r="AM418">
        <v>4.3219712235446774</v>
      </c>
      <c r="AX418">
        <v>84.2</v>
      </c>
      <c r="BD418">
        <v>3.78</v>
      </c>
      <c r="BG418">
        <v>5.2651866988831308</v>
      </c>
      <c r="BH418">
        <v>55.91458913314343</v>
      </c>
      <c r="BI418">
        <v>7.1481276942180187</v>
      </c>
      <c r="BJ418">
        <v>19.950202994558889</v>
      </c>
      <c r="BL418">
        <v>63.652770591558728</v>
      </c>
      <c r="BM418">
        <v>18.137246130376461</v>
      </c>
      <c r="BO418">
        <v>2.763396715626222</v>
      </c>
      <c r="BP418">
        <v>0.40190547589021081</v>
      </c>
      <c r="BQ418">
        <v>0.1625817428566293</v>
      </c>
      <c r="BS418">
        <v>1.338900886587304</v>
      </c>
      <c r="BT418">
        <v>0.41880399026118881</v>
      </c>
      <c r="BU418">
        <v>12.77558993447974</v>
      </c>
      <c r="BV418">
        <v>1.327373261258203</v>
      </c>
    </row>
    <row r="419" spans="1:74" x14ac:dyDescent="0.3">
      <c r="A419" t="s">
        <v>430</v>
      </c>
      <c r="B419">
        <v>29.327999999999999</v>
      </c>
      <c r="C419">
        <v>91.816999999999993</v>
      </c>
      <c r="D419" t="s">
        <v>431</v>
      </c>
      <c r="E419">
        <v>91.1</v>
      </c>
      <c r="H419">
        <v>66.16</v>
      </c>
      <c r="I419">
        <v>0.6</v>
      </c>
      <c r="J419">
        <v>16.27</v>
      </c>
      <c r="K419">
        <v>2.571564</v>
      </c>
      <c r="L419">
        <v>4.8600000000000003</v>
      </c>
      <c r="M419">
        <v>1.04</v>
      </c>
      <c r="N419">
        <v>0.04</v>
      </c>
      <c r="O419">
        <v>3.07</v>
      </c>
      <c r="P419">
        <v>2.87</v>
      </c>
      <c r="Q419">
        <v>0.28999999999999998</v>
      </c>
      <c r="R419">
        <v>40.700000000000003</v>
      </c>
      <c r="S419">
        <v>15.4</v>
      </c>
      <c r="T419">
        <v>140</v>
      </c>
      <c r="U419">
        <v>723</v>
      </c>
      <c r="V419">
        <v>12.8</v>
      </c>
      <c r="W419">
        <v>13.9</v>
      </c>
      <c r="X419">
        <v>5.5</v>
      </c>
      <c r="Y419">
        <v>735</v>
      </c>
      <c r="Z419">
        <v>33.799999999999997</v>
      </c>
      <c r="AA419">
        <v>66.400000000000006</v>
      </c>
      <c r="AB419">
        <v>7.69</v>
      </c>
      <c r="AC419">
        <v>30.2</v>
      </c>
      <c r="AD419">
        <v>4.9000000000000004</v>
      </c>
      <c r="AE419">
        <v>1.42</v>
      </c>
      <c r="AF419">
        <v>3.81</v>
      </c>
      <c r="AG419">
        <v>0.52100000000000002</v>
      </c>
      <c r="AH419">
        <v>2.64</v>
      </c>
      <c r="AI419">
        <v>1.27</v>
      </c>
      <c r="AJ419">
        <v>1.1599999999999999</v>
      </c>
      <c r="AK419">
        <v>0.16</v>
      </c>
      <c r="AL419">
        <v>0.53</v>
      </c>
      <c r="AM419">
        <v>5.84</v>
      </c>
      <c r="AX419">
        <v>91.1</v>
      </c>
      <c r="BD419">
        <v>2.1800000000000002</v>
      </c>
      <c r="BE419">
        <v>0.61</v>
      </c>
      <c r="BG419">
        <v>9.58</v>
      </c>
      <c r="BH419">
        <v>99.7</v>
      </c>
      <c r="BI419">
        <v>4.93</v>
      </c>
      <c r="BM419">
        <v>17.3</v>
      </c>
      <c r="BO419">
        <v>4.88</v>
      </c>
      <c r="BP419">
        <v>0.46800000000000003</v>
      </c>
      <c r="BQ419">
        <v>0.18099999999999999</v>
      </c>
      <c r="BR419">
        <v>6.81</v>
      </c>
      <c r="BS419">
        <v>0.45600000000000002</v>
      </c>
      <c r="BT419">
        <v>0.35</v>
      </c>
      <c r="BU419">
        <v>12.7</v>
      </c>
      <c r="BV419">
        <v>2.19</v>
      </c>
    </row>
    <row r="420" spans="1:74" x14ac:dyDescent="0.3">
      <c r="A420" t="s">
        <v>580</v>
      </c>
      <c r="B420">
        <v>29.623999999999999</v>
      </c>
      <c r="C420">
        <v>91.618449999999996</v>
      </c>
      <c r="D420" t="s">
        <v>636</v>
      </c>
      <c r="E420">
        <v>18</v>
      </c>
      <c r="H420">
        <v>66.3</v>
      </c>
      <c r="I420">
        <v>0.53</v>
      </c>
      <c r="J420">
        <v>16.8</v>
      </c>
      <c r="K420">
        <v>3.5992000000000002</v>
      </c>
      <c r="L420">
        <v>4.09</v>
      </c>
      <c r="M420">
        <v>1.69</v>
      </c>
      <c r="N420">
        <v>0.09</v>
      </c>
      <c r="O420">
        <v>2.63</v>
      </c>
      <c r="P420">
        <v>4.75</v>
      </c>
      <c r="Q420">
        <v>0.23</v>
      </c>
      <c r="R420">
        <v>18.100000000000001</v>
      </c>
      <c r="S420">
        <v>18.5</v>
      </c>
      <c r="T420">
        <v>47</v>
      </c>
      <c r="U420">
        <v>950</v>
      </c>
      <c r="V420">
        <v>6.98</v>
      </c>
      <c r="W420">
        <v>66.599999999999994</v>
      </c>
      <c r="X420">
        <v>3.26</v>
      </c>
      <c r="Y420">
        <v>754</v>
      </c>
      <c r="Z420">
        <v>19.100000000000001</v>
      </c>
      <c r="AA420">
        <v>40.799999999999997</v>
      </c>
      <c r="AB420">
        <v>4.95</v>
      </c>
      <c r="AC420">
        <v>20.100000000000001</v>
      </c>
      <c r="AD420">
        <v>3.53</v>
      </c>
      <c r="AE420">
        <v>0.9</v>
      </c>
      <c r="AF420">
        <v>2.42</v>
      </c>
      <c r="AG420">
        <v>0.28000000000000003</v>
      </c>
      <c r="AH420">
        <v>1.49</v>
      </c>
      <c r="AI420">
        <v>0.7</v>
      </c>
      <c r="AJ420">
        <v>0.61</v>
      </c>
      <c r="AK420">
        <v>0.09</v>
      </c>
      <c r="AL420">
        <v>2.12</v>
      </c>
      <c r="AM420">
        <v>5.2</v>
      </c>
      <c r="AP420">
        <v>0.05</v>
      </c>
      <c r="AX420">
        <v>18</v>
      </c>
      <c r="AY420">
        <v>2</v>
      </c>
      <c r="BD420">
        <v>4</v>
      </c>
      <c r="BF420">
        <v>100.7092</v>
      </c>
      <c r="BG420">
        <v>7.24</v>
      </c>
      <c r="BH420">
        <v>99.9</v>
      </c>
      <c r="BI420">
        <v>12.2</v>
      </c>
      <c r="BJ420">
        <v>60.2</v>
      </c>
      <c r="BK420">
        <v>0.96</v>
      </c>
      <c r="BL420">
        <v>78</v>
      </c>
      <c r="BM420">
        <v>19.600000000000001</v>
      </c>
      <c r="BP420">
        <v>0.26</v>
      </c>
      <c r="BQ420">
        <v>0.09</v>
      </c>
      <c r="BS420">
        <v>1.59</v>
      </c>
      <c r="BT420">
        <v>0.28999999999999998</v>
      </c>
      <c r="BU420">
        <v>28.1</v>
      </c>
      <c r="BV420">
        <v>1.18</v>
      </c>
    </row>
    <row r="421" spans="1:74" x14ac:dyDescent="0.3">
      <c r="A421" t="s">
        <v>351</v>
      </c>
      <c r="B421">
        <v>29.330277779999999</v>
      </c>
      <c r="C421">
        <v>91.792777779999994</v>
      </c>
      <c r="D421" t="s">
        <v>637</v>
      </c>
      <c r="E421">
        <v>52</v>
      </c>
      <c r="H421">
        <v>65.45</v>
      </c>
      <c r="I421">
        <v>0.53</v>
      </c>
      <c r="J421">
        <v>15.52</v>
      </c>
      <c r="K421">
        <v>3.9321259999999998</v>
      </c>
      <c r="L421">
        <v>4.0599999999999996</v>
      </c>
      <c r="M421">
        <v>2.57</v>
      </c>
      <c r="N421">
        <v>0.08</v>
      </c>
      <c r="O421">
        <v>3.43</v>
      </c>
      <c r="P421">
        <v>3.48</v>
      </c>
      <c r="Q421">
        <v>0.23</v>
      </c>
      <c r="R421">
        <v>63.8</v>
      </c>
      <c r="S421">
        <v>34</v>
      </c>
      <c r="T421">
        <v>92</v>
      </c>
      <c r="U421">
        <v>893</v>
      </c>
      <c r="V421">
        <v>8</v>
      </c>
      <c r="W421">
        <v>115</v>
      </c>
      <c r="X421">
        <v>4.5999999999999996</v>
      </c>
      <c r="Y421">
        <v>563</v>
      </c>
      <c r="Z421">
        <v>23</v>
      </c>
      <c r="AA421">
        <v>45.2</v>
      </c>
      <c r="AB421">
        <v>5.19</v>
      </c>
      <c r="AC421">
        <v>19.2</v>
      </c>
      <c r="AD421">
        <v>3.27</v>
      </c>
      <c r="AE421">
        <v>0.97799999999999998</v>
      </c>
      <c r="AF421">
        <v>2.63</v>
      </c>
      <c r="AG421">
        <v>0.38</v>
      </c>
      <c r="AH421">
        <v>1.84</v>
      </c>
      <c r="AI421">
        <v>0.95</v>
      </c>
      <c r="AJ421">
        <v>0.95</v>
      </c>
      <c r="AK421">
        <v>0.154</v>
      </c>
      <c r="AL421">
        <v>2.9</v>
      </c>
      <c r="AM421">
        <v>6.62</v>
      </c>
      <c r="AP421">
        <v>0.1</v>
      </c>
      <c r="AX421">
        <v>52</v>
      </c>
      <c r="BD421">
        <v>4.37</v>
      </c>
      <c r="BF421">
        <v>99.282126000000005</v>
      </c>
      <c r="BG421">
        <v>9.17</v>
      </c>
      <c r="BH421">
        <v>102</v>
      </c>
      <c r="BI421">
        <v>12.5</v>
      </c>
      <c r="BP421">
        <v>0.34</v>
      </c>
      <c r="BQ421">
        <v>0.13900000000000001</v>
      </c>
      <c r="BT421">
        <v>0.4</v>
      </c>
      <c r="BU421">
        <v>13</v>
      </c>
      <c r="BV421">
        <v>2.15</v>
      </c>
    </row>
    <row r="422" spans="1:74" x14ac:dyDescent="0.3">
      <c r="A422" t="s">
        <v>351</v>
      </c>
      <c r="B422">
        <v>29.254722220000001</v>
      </c>
      <c r="C422">
        <v>91.814999999999998</v>
      </c>
      <c r="D422" t="s">
        <v>638</v>
      </c>
      <c r="E422">
        <v>54</v>
      </c>
      <c r="H422">
        <v>65.73</v>
      </c>
      <c r="I422">
        <v>0.46600000000000003</v>
      </c>
      <c r="J422">
        <v>15.54</v>
      </c>
      <c r="K422">
        <v>4.1210839999999997</v>
      </c>
      <c r="L422">
        <v>4.3</v>
      </c>
      <c r="M422">
        <v>1.89</v>
      </c>
      <c r="N422">
        <v>8.4000000000000005E-2</v>
      </c>
      <c r="O422">
        <v>3</v>
      </c>
      <c r="P422">
        <v>3.27</v>
      </c>
      <c r="Q422">
        <v>0.12</v>
      </c>
      <c r="R422">
        <v>10.1</v>
      </c>
      <c r="S422">
        <v>7</v>
      </c>
      <c r="T422">
        <v>74</v>
      </c>
      <c r="U422">
        <v>389</v>
      </c>
      <c r="V422">
        <v>12</v>
      </c>
      <c r="W422">
        <v>110</v>
      </c>
      <c r="X422">
        <v>4.2</v>
      </c>
      <c r="Y422">
        <v>424</v>
      </c>
      <c r="Z422">
        <v>18.3</v>
      </c>
      <c r="AA422">
        <v>34.6</v>
      </c>
      <c r="AB422">
        <v>3.78</v>
      </c>
      <c r="AC422">
        <v>13.4</v>
      </c>
      <c r="AD422">
        <v>2.63</v>
      </c>
      <c r="AE422">
        <v>0.67400000000000004</v>
      </c>
      <c r="AF422">
        <v>2.23</v>
      </c>
      <c r="AG422">
        <v>0.37</v>
      </c>
      <c r="AH422">
        <v>2.16</v>
      </c>
      <c r="AI422">
        <v>1.32</v>
      </c>
      <c r="AJ422">
        <v>1.44</v>
      </c>
      <c r="AK422">
        <v>0.247</v>
      </c>
      <c r="AL422">
        <v>3</v>
      </c>
      <c r="AM422">
        <v>7.58</v>
      </c>
      <c r="AP422">
        <v>0.19</v>
      </c>
      <c r="AX422">
        <v>54</v>
      </c>
      <c r="BD422">
        <v>4.58</v>
      </c>
      <c r="BF422">
        <v>98.521083999999988</v>
      </c>
      <c r="BG422">
        <v>10.3</v>
      </c>
      <c r="BH422">
        <v>93</v>
      </c>
      <c r="BI422">
        <v>10.6</v>
      </c>
      <c r="BP422">
        <v>0.45</v>
      </c>
      <c r="BQ422">
        <v>0.21</v>
      </c>
      <c r="BT422">
        <v>0.45</v>
      </c>
      <c r="BU422">
        <v>7</v>
      </c>
      <c r="BV422">
        <v>1.8</v>
      </c>
    </row>
    <row r="423" spans="1:74" x14ac:dyDescent="0.3">
      <c r="A423" t="s">
        <v>639</v>
      </c>
      <c r="B423">
        <v>30.040087</v>
      </c>
      <c r="C423">
        <v>90.970151000000001</v>
      </c>
      <c r="D423" t="s">
        <v>640</v>
      </c>
      <c r="E423">
        <v>60.8</v>
      </c>
      <c r="H423">
        <v>66.56</v>
      </c>
      <c r="I423">
        <v>0.46</v>
      </c>
      <c r="J423">
        <v>16.829999999999998</v>
      </c>
      <c r="K423">
        <v>4.0337680000000002</v>
      </c>
      <c r="L423">
        <v>2.65</v>
      </c>
      <c r="M423">
        <v>0.78</v>
      </c>
      <c r="N423">
        <v>0.06</v>
      </c>
      <c r="O423">
        <v>1.67</v>
      </c>
      <c r="P423">
        <v>5.56</v>
      </c>
      <c r="Q423">
        <v>0.11</v>
      </c>
      <c r="T423">
        <v>86.4</v>
      </c>
      <c r="U423">
        <v>447</v>
      </c>
      <c r="V423">
        <v>34.299999999999997</v>
      </c>
      <c r="W423">
        <v>169</v>
      </c>
      <c r="X423">
        <v>10.6</v>
      </c>
      <c r="Y423">
        <v>454</v>
      </c>
      <c r="Z423">
        <v>16.100000000000001</v>
      </c>
      <c r="AA423">
        <v>29.5</v>
      </c>
      <c r="AB423">
        <v>3.71</v>
      </c>
      <c r="AC423">
        <v>15.6</v>
      </c>
      <c r="AD423">
        <v>3.53</v>
      </c>
      <c r="AE423">
        <v>1.84</v>
      </c>
      <c r="AF423">
        <v>4.05</v>
      </c>
      <c r="AG423">
        <v>0.80100000000000005</v>
      </c>
      <c r="AH423">
        <v>5.41</v>
      </c>
      <c r="AI423">
        <v>3.22</v>
      </c>
      <c r="AJ423">
        <v>3.76</v>
      </c>
      <c r="AK423">
        <v>0.61499999999999999</v>
      </c>
      <c r="AL423">
        <v>5.14</v>
      </c>
      <c r="AM423">
        <v>8.49</v>
      </c>
      <c r="AP423">
        <v>0.19</v>
      </c>
      <c r="AX423">
        <v>60.8</v>
      </c>
      <c r="AY423">
        <v>0.4</v>
      </c>
      <c r="BB423">
        <v>4.0030000000000001</v>
      </c>
      <c r="BD423">
        <v>1.1599999999999999</v>
      </c>
      <c r="BE423">
        <v>2.99</v>
      </c>
      <c r="BF423">
        <v>98.713768000000002</v>
      </c>
      <c r="BP423">
        <v>1.17</v>
      </c>
      <c r="BQ423">
        <v>0.59499999999999997</v>
      </c>
      <c r="BT423">
        <v>0.72899999999999998</v>
      </c>
      <c r="BU423">
        <v>25.7</v>
      </c>
      <c r="BV423">
        <v>2.0499999999999998</v>
      </c>
    </row>
    <row r="424" spans="1:74" x14ac:dyDescent="0.3">
      <c r="A424" t="s">
        <v>639</v>
      </c>
      <c r="B424">
        <v>30.040087</v>
      </c>
      <c r="C424">
        <v>90.970151000000001</v>
      </c>
      <c r="D424" t="s">
        <v>641</v>
      </c>
      <c r="E424">
        <v>61</v>
      </c>
      <c r="H424">
        <v>65.510000000000005</v>
      </c>
      <c r="I424">
        <v>0.6</v>
      </c>
      <c r="J424">
        <v>17.920000000000002</v>
      </c>
      <c r="K424">
        <v>3.457916</v>
      </c>
      <c r="L424">
        <v>2.69</v>
      </c>
      <c r="M424">
        <v>0.81</v>
      </c>
      <c r="N424">
        <v>0.08</v>
      </c>
      <c r="O424">
        <v>1.68</v>
      </c>
      <c r="P424">
        <v>5.61</v>
      </c>
      <c r="Q424">
        <v>0.12</v>
      </c>
      <c r="T424">
        <v>66.3</v>
      </c>
      <c r="U424">
        <v>389</v>
      </c>
      <c r="V424">
        <v>24.8</v>
      </c>
      <c r="W424">
        <v>234</v>
      </c>
      <c r="X424">
        <v>15.8</v>
      </c>
      <c r="Y424">
        <v>643</v>
      </c>
      <c r="Z424">
        <v>19.2</v>
      </c>
      <c r="AA424">
        <v>35.4</v>
      </c>
      <c r="AB424">
        <v>4.45</v>
      </c>
      <c r="AC424">
        <v>18.399999999999999</v>
      </c>
      <c r="AD424">
        <v>4.16</v>
      </c>
      <c r="AE424">
        <v>2.06</v>
      </c>
      <c r="AF424">
        <v>3.85</v>
      </c>
      <c r="AG424">
        <v>0.77800000000000002</v>
      </c>
      <c r="AH424">
        <v>4.6100000000000003</v>
      </c>
      <c r="AI424">
        <v>2.41</v>
      </c>
      <c r="AJ424">
        <v>2.31</v>
      </c>
      <c r="AK424">
        <v>0.371</v>
      </c>
      <c r="AL424">
        <v>6.78</v>
      </c>
      <c r="AM424">
        <v>11.9</v>
      </c>
      <c r="AP424">
        <v>0.17</v>
      </c>
      <c r="AX424">
        <v>61</v>
      </c>
      <c r="BD424">
        <v>0.42</v>
      </c>
      <c r="BE424">
        <v>3.08</v>
      </c>
      <c r="BF424">
        <v>98.477916000000008</v>
      </c>
      <c r="BP424">
        <v>0.86799999999999999</v>
      </c>
      <c r="BQ424">
        <v>0.42099999999999999</v>
      </c>
      <c r="BT424">
        <v>0.96699999999999997</v>
      </c>
      <c r="BU424">
        <v>32.299999999999997</v>
      </c>
      <c r="BV424">
        <v>1.83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 application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Work Study</cp:lastModifiedBy>
  <dcterms:created xsi:type="dcterms:W3CDTF">2023-03-11T14:00:54Z</dcterms:created>
  <dcterms:modified xsi:type="dcterms:W3CDTF">2023-10-25T12:48:54Z</dcterms:modified>
</cp:coreProperties>
</file>