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F:\数学建模\美赛\绘图\"/>
    </mc:Choice>
  </mc:AlternateContent>
  <xr:revisionPtr revIDLastSave="0" documentId="13_ncr:1_{61D0D48B-5026-4D90-A4DB-66CC9DBA02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<sst xmlns="http://schemas.openxmlformats.org/spreadsheetml/2006/main" count="7" uniqueCount="7">
  <si>
    <t>Year</t>
  </si>
  <si>
    <t>Original Value</t>
  </si>
  <si>
    <t>Forecast Value</t>
  </si>
  <si>
    <t>GDP</t>
    <phoneticPr fontId="2" type="noConversion"/>
  </si>
  <si>
    <t>GO</t>
    <phoneticPr fontId="2" type="noConversion"/>
  </si>
  <si>
    <t>Glv</t>
    <phoneticPr fontId="2" type="noConversion"/>
  </si>
  <si>
    <t>GGLv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</si>
</sst>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0.5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F3F3F3"/>
      </left>
      <right style="medium">
        <color rgb="FFF3F3F3"/>
      </right>
      <top style="thick">
        <color auto="1"/>
      </top>
      <bottom style="thick">
        <color auto="1"/>
      </bottom>
      <diagonal/>
    </border>
    <border>
      <left style="medium">
        <color rgb="FFF3F3F3"/>
      </left>
      <right style="medium">
        <color rgb="FFF3F3F3"/>
      </right>
      <top style="medium">
        <color rgb="FFF3F3F3"/>
      </top>
      <bottom style="medium">
        <color rgb="FFF3F3F3"/>
      </bottom>
      <diagonal/>
    </border>
    <border>
      <left style="medium">
        <color rgb="FFF3F3F3"/>
      </left>
      <right style="medium">
        <color rgb="FFF3F3F3"/>
      </right>
      <top style="medium">
        <color rgb="FFF3F3F3"/>
      </top>
      <bottom style="thick">
        <color auto="1"/>
      </bottom>
      <diagonal/>
    </border>
    <border>
      <left style="medium">
        <color rgb="FFF3F3F3"/>
      </left>
      <right style="medium">
        <color rgb="FFF3F3F3"/>
      </right>
      <top/>
      <bottom/>
      <diagonal/>
    </border>
    <border>
      <left style="medium">
        <color rgb="FFF3F3F3"/>
      </left>
      <right style="medium">
        <color rgb="FFF3F3F3"/>
      </right>
      <top style="medium">
        <color rgb="FFF3F3F3"/>
      </top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85" zoomScaleNormal="85" workbookViewId="0">
      <selection activeCell="H15" sqref="H15"/>
    </sheetView>
  </sheetViews>
  <sheetFormatPr defaultColWidth="9.25" defaultRowHeight="13.5" x14ac:dyDescent="0.15"/>
  <cols>
    <col min="2" max="2" width="17.25" customWidth="1"/>
    <col min="3" max="3" width="14.125" customWidth="1"/>
    <col min="4" max="4" width="12.25" bestFit="1" customWidth="1"/>
    <col min="7" max="7" width="64.25" customWidth="1"/>
    <col min="8" max="8" width="49.75" customWidth="1"/>
    <col min="9" max="9" width="65.5" customWidth="1"/>
    <col min="10" max="10" width="56.5" customWidth="1"/>
  </cols>
  <sheetData>
    <row r="1" spans="1:9" ht="15" thickTop="1" thickBot="1" x14ac:dyDescent="0.2">
      <c r="A1" s="1" t="s">
        <v>0</v>
      </c>
      <c r="B1" s="1" t="s">
        <v>1</v>
      </c>
      <c r="C1" s="1" t="s">
        <v>2</v>
      </c>
      <c r="D1" s="1" t="s">
        <v>6</v>
      </c>
      <c r="E1" s="1"/>
      <c r="F1" s="5" t="s">
        <v>3</v>
      </c>
      <c r="G1" s="5" t="s">
        <v>4</v>
      </c>
      <c r="H1" s="5" t="s">
        <v>5</v>
      </c>
    </row>
    <row r="2" spans="1:9" ht="15.75" thickTop="1" thickBot="1" x14ac:dyDescent="0.2">
      <c r="A2" s="2">
        <v>2012</v>
      </c>
      <c r="B2" s="2">
        <v>0.307</v>
      </c>
      <c r="C2" s="2">
        <v>0.307</v>
      </c>
      <c r="D2" s="2"/>
      <c r="E2" s="2"/>
      <c r="F2">
        <v>53.86</v>
      </c>
      <c r="G2" s="6">
        <v>53.86</v>
      </c>
    </row>
    <row r="3" spans="1:9" ht="15" thickBot="1" x14ac:dyDescent="0.2">
      <c r="A3" s="2">
        <v>2013</v>
      </c>
      <c r="B3" s="2">
        <v>0.26</v>
      </c>
      <c r="C3" s="2">
        <v>0.30499999999999999</v>
      </c>
      <c r="D3" s="2">
        <f>(C3-C2)/C2</f>
        <v>-6.5146579804560316E-3</v>
      </c>
      <c r="E3" s="2"/>
      <c r="F3">
        <v>59.3</v>
      </c>
      <c r="G3" s="6">
        <v>59.335000000000001</v>
      </c>
      <c r="H3">
        <f>(G3-G2)/G2</f>
        <v>0.10165243223171187</v>
      </c>
    </row>
    <row r="4" spans="1:9" ht="15" thickBot="1" x14ac:dyDescent="0.2">
      <c r="A4" s="2">
        <v>2014</v>
      </c>
      <c r="B4" s="2">
        <v>0.374</v>
      </c>
      <c r="C4" s="2">
        <v>0.35199999999999998</v>
      </c>
      <c r="D4" s="2">
        <f t="shared" ref="D4:D18" si="0">(C4-C3)/C3</f>
        <v>0.15409836065573768</v>
      </c>
      <c r="E4" s="2"/>
      <c r="F4">
        <v>64.36</v>
      </c>
      <c r="G4" s="6">
        <v>64.382999999999996</v>
      </c>
      <c r="H4">
        <f t="shared" ref="H4:H18" si="1">(G4-G3)/G3</f>
        <v>8.5076261902755454E-2</v>
      </c>
      <c r="I4">
        <f>(H3-H4)/H3</f>
        <v>0.1630671294826653</v>
      </c>
    </row>
    <row r="5" spans="1:9" ht="15" thickBot="1" x14ac:dyDescent="0.2">
      <c r="A5" s="2">
        <v>2015</v>
      </c>
      <c r="B5" s="2">
        <v>0.373</v>
      </c>
      <c r="C5" s="2">
        <v>0.40100000000000002</v>
      </c>
      <c r="D5" s="2">
        <f t="shared" si="0"/>
        <v>0.13920454545454558</v>
      </c>
      <c r="E5" s="2"/>
      <c r="F5">
        <v>68.89</v>
      </c>
      <c r="G5" s="6">
        <v>69.861000000000004</v>
      </c>
      <c r="H5">
        <f t="shared" si="1"/>
        <v>8.5084572014351753E-2</v>
      </c>
      <c r="I5">
        <f t="shared" ref="I5:I18" si="2">(H4-H5)/H4</f>
        <v>-9.7678381847545441E-5</v>
      </c>
    </row>
    <row r="6" spans="1:9" ht="15" thickBot="1" x14ac:dyDescent="0.2">
      <c r="A6" s="2">
        <v>2016</v>
      </c>
      <c r="B6" s="2">
        <v>0.46</v>
      </c>
      <c r="C6" s="2">
        <v>0.45200000000000001</v>
      </c>
      <c r="D6" s="2">
        <f t="shared" si="0"/>
        <v>0.12718204488778051</v>
      </c>
      <c r="E6" s="2"/>
      <c r="F6">
        <v>74.64</v>
      </c>
      <c r="G6" s="6">
        <v>75.804000000000002</v>
      </c>
      <c r="H6">
        <f t="shared" si="1"/>
        <v>8.5068922574827122E-2</v>
      </c>
      <c r="I6">
        <f t="shared" si="2"/>
        <v>1.8392805128045778E-4</v>
      </c>
    </row>
    <row r="7" spans="1:9" ht="15" thickBot="1" x14ac:dyDescent="0.2">
      <c r="A7" s="2">
        <v>2017</v>
      </c>
      <c r="B7" s="2">
        <v>0.53100000000000003</v>
      </c>
      <c r="C7" s="2">
        <v>0.505</v>
      </c>
      <c r="D7" s="2">
        <f t="shared" si="0"/>
        <v>0.11725663716814157</v>
      </c>
      <c r="E7" s="2"/>
      <c r="F7">
        <v>83.2</v>
      </c>
      <c r="G7" s="6">
        <v>82.254000000000005</v>
      </c>
      <c r="H7">
        <f t="shared" si="1"/>
        <v>8.5087858160519267E-2</v>
      </c>
      <c r="I7">
        <f t="shared" si="2"/>
        <v>-2.2259110752800954E-4</v>
      </c>
    </row>
    <row r="8" spans="1:9" ht="15" thickBot="1" x14ac:dyDescent="0.2">
      <c r="A8" s="2">
        <v>2018</v>
      </c>
      <c r="B8" s="2">
        <v>0.63</v>
      </c>
      <c r="C8" s="2">
        <v>0.55900000000000005</v>
      </c>
      <c r="D8" s="2">
        <f t="shared" si="0"/>
        <v>0.10693069306930703</v>
      </c>
      <c r="E8" s="2"/>
      <c r="F8">
        <v>91.93</v>
      </c>
      <c r="G8" s="6">
        <v>89.251999999999995</v>
      </c>
      <c r="H8">
        <f t="shared" si="1"/>
        <v>8.5077929340822214E-2</v>
      </c>
      <c r="I8">
        <f t="shared" si="2"/>
        <v>1.1668903074656994E-4</v>
      </c>
    </row>
    <row r="9" spans="1:9" ht="15" thickBot="1" x14ac:dyDescent="0.2">
      <c r="A9" s="2">
        <v>2019</v>
      </c>
      <c r="B9" s="2">
        <v>0.61899999999999999</v>
      </c>
      <c r="C9" s="2">
        <v>0.61599999999999999</v>
      </c>
      <c r="D9" s="2">
        <f t="shared" si="0"/>
        <v>0.10196779964221812</v>
      </c>
      <c r="E9" s="2"/>
      <c r="F9">
        <v>98.65</v>
      </c>
      <c r="G9" s="6">
        <v>96.844999999999999</v>
      </c>
      <c r="H9">
        <f t="shared" si="1"/>
        <v>8.5073723838121312E-2</v>
      </c>
      <c r="I9">
        <f t="shared" si="2"/>
        <v>4.9431183075162474E-5</v>
      </c>
    </row>
    <row r="10" spans="1:9" ht="15" thickBot="1" x14ac:dyDescent="0.2">
      <c r="A10" s="2">
        <v>2020</v>
      </c>
      <c r="B10" s="2">
        <v>0.64400000000000002</v>
      </c>
      <c r="C10" s="2">
        <v>0.67500000000000004</v>
      </c>
      <c r="D10" s="2">
        <f t="shared" si="0"/>
        <v>9.5779220779220867E-2</v>
      </c>
      <c r="E10" s="2"/>
      <c r="F10">
        <v>101.36</v>
      </c>
      <c r="G10" s="6">
        <v>105.08499999999999</v>
      </c>
      <c r="H10">
        <f t="shared" si="1"/>
        <v>8.5084413237647732E-2</v>
      </c>
      <c r="I10">
        <f t="shared" si="2"/>
        <v>-1.2564866146872752E-4</v>
      </c>
    </row>
    <row r="11" spans="1:9" ht="15" thickBot="1" x14ac:dyDescent="0.2">
      <c r="A11" s="3">
        <v>2021</v>
      </c>
      <c r="B11" s="3">
        <v>0.71</v>
      </c>
      <c r="C11" s="3">
        <v>0.73599999999999999</v>
      </c>
      <c r="D11" s="2">
        <f t="shared" si="0"/>
        <v>9.0370370370370282E-2</v>
      </c>
      <c r="E11" s="3"/>
      <c r="F11">
        <v>114.92</v>
      </c>
      <c r="G11" s="7">
        <v>114.02500000000001</v>
      </c>
      <c r="H11">
        <f t="shared" si="1"/>
        <v>8.5073987724223366E-2</v>
      </c>
      <c r="I11">
        <f t="shared" si="2"/>
        <v>1.2253141354160387E-4</v>
      </c>
    </row>
    <row r="12" spans="1:9" ht="15.75" thickTop="1" thickBot="1" x14ac:dyDescent="0.2">
      <c r="A12" s="3">
        <v>2022</v>
      </c>
      <c r="C12" s="4">
        <v>0.79900000000000004</v>
      </c>
      <c r="D12" s="2">
        <f t="shared" si="0"/>
        <v>8.5597826086956597E-2</v>
      </c>
      <c r="G12" s="6">
        <v>123.727</v>
      </c>
      <c r="H12">
        <f t="shared" si="1"/>
        <v>8.5086603814952838E-2</v>
      </c>
      <c r="I12">
        <f t="shared" si="2"/>
        <v>-1.4829551390454389E-4</v>
      </c>
    </row>
    <row r="13" spans="1:9" ht="15.75" thickTop="1" thickBot="1" x14ac:dyDescent="0.2">
      <c r="A13" s="3">
        <v>2023</v>
      </c>
      <c r="C13" s="4">
        <v>0.86399999999999999</v>
      </c>
      <c r="D13" s="2">
        <f t="shared" si="0"/>
        <v>8.1351689612014944E-2</v>
      </c>
      <c r="G13" s="6">
        <v>134.25299999999999</v>
      </c>
      <c r="H13">
        <f t="shared" si="1"/>
        <v>8.5074397665828652E-2</v>
      </c>
      <c r="I13">
        <f t="shared" si="2"/>
        <v>1.4345559203105565E-4</v>
      </c>
    </row>
    <row r="14" spans="1:9" ht="15.75" thickTop="1" thickBot="1" x14ac:dyDescent="0.2">
      <c r="A14" s="3">
        <v>2024</v>
      </c>
      <c r="C14" s="4">
        <v>0.93200000000000005</v>
      </c>
      <c r="D14" s="2">
        <f t="shared" si="0"/>
        <v>7.8703703703703776E-2</v>
      </c>
      <c r="G14" s="6">
        <v>145.67500000000001</v>
      </c>
      <c r="H14">
        <f t="shared" si="1"/>
        <v>8.5078173299665757E-2</v>
      </c>
      <c r="I14">
        <f t="shared" si="2"/>
        <v>-4.4380376948844004E-5</v>
      </c>
    </row>
    <row r="15" spans="1:9" ht="15.75" thickTop="1" thickBot="1" x14ac:dyDescent="0.2">
      <c r="A15" s="3">
        <v>2025</v>
      </c>
      <c r="C15" s="4">
        <v>1.002</v>
      </c>
      <c r="D15" s="2">
        <f t="shared" si="0"/>
        <v>7.5107296137339005E-2</v>
      </c>
      <c r="G15" s="6">
        <v>158.06899999999999</v>
      </c>
      <c r="H15">
        <f t="shared" si="1"/>
        <v>8.5079800926720281E-2</v>
      </c>
      <c r="I15">
        <f t="shared" si="2"/>
        <v>-1.9130959109695132E-5</v>
      </c>
    </row>
    <row r="16" spans="1:9" ht="15.75" thickTop="1" thickBot="1" x14ac:dyDescent="0.2">
      <c r="A16" s="3">
        <v>2026</v>
      </c>
      <c r="C16" s="4">
        <v>1.075</v>
      </c>
      <c r="D16" s="2">
        <f t="shared" si="0"/>
        <v>7.2854291417165623E-2</v>
      </c>
      <c r="G16" s="6">
        <v>171.518</v>
      </c>
      <c r="H16">
        <f t="shared" si="1"/>
        <v>8.5083096622361201E-2</v>
      </c>
      <c r="I16">
        <f t="shared" si="2"/>
        <v>-3.8736522711881405E-5</v>
      </c>
    </row>
    <row r="17" spans="1:9" ht="15.75" thickTop="1" thickBot="1" x14ac:dyDescent="0.2">
      <c r="A17" s="3">
        <v>2027</v>
      </c>
      <c r="C17" s="4">
        <v>1.1499999999999999</v>
      </c>
      <c r="D17" s="2">
        <f t="shared" si="0"/>
        <v>6.9767441860465074E-2</v>
      </c>
      <c r="G17" s="6">
        <v>186.11099999999999</v>
      </c>
      <c r="H17">
        <f t="shared" si="1"/>
        <v>8.5081449177345753E-2</v>
      </c>
      <c r="I17">
        <f t="shared" si="2"/>
        <v>1.9362776871658683E-5</v>
      </c>
    </row>
    <row r="18" spans="1:9" ht="15.75" thickTop="1" thickBot="1" x14ac:dyDescent="0.2">
      <c r="A18" s="3">
        <v>2028</v>
      </c>
      <c r="C18" s="4">
        <v>1.228</v>
      </c>
      <c r="D18" s="2">
        <f t="shared" si="0"/>
        <v>6.78260869565218E-2</v>
      </c>
      <c r="G18" s="7">
        <v>201.94499999999999</v>
      </c>
      <c r="H18">
        <f t="shared" si="1"/>
        <v>8.5078259748214799E-2</v>
      </c>
      <c r="I18">
        <f t="shared" si="2"/>
        <v>3.7486774870342627E-5</v>
      </c>
    </row>
    <row r="19" spans="1:9" ht="14.25" thickTop="1" x14ac:dyDescent="0.15"/>
    <row r="21" spans="1:9" ht="213.75" customHeight="1" x14ac:dyDescent="0.15"/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lamberthan</dc:creator>
  <cp:lastModifiedBy>郑竣哲</cp:lastModifiedBy>
  <dcterms:created xsi:type="dcterms:W3CDTF">2023-02-20T00:13:37Z</dcterms:created>
  <dcterms:modified xsi:type="dcterms:W3CDTF">2023-02-20T08:14:57Z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CBB1EB96F4D64EB0B14AF263D548DE8A</vt:lpwstr>
  </property>
  <property fmtid="{D5CDD505-2E9C-101B-9397-08002B2CF9AE}" pid="3" name="KSOProductBuildVer">
    <vt:lpwstr>2052-5.1.1.7676</vt:lpwstr>
  </property>
</Properties>
</file>