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数学建模\美赛\统计数据\第一阶段\OneDrive_1_2023-2-19\"/>
    </mc:Choice>
  </mc:AlternateContent>
  <xr:revisionPtr revIDLastSave="0" documentId="13_ncr:1_{1393AA9D-668D-4FFE-A348-5BBF6B4584D5}" xr6:coauthVersionLast="47" xr6:coauthVersionMax="47" xr10:uidLastSave="{00000000-0000-0000-0000-000000000000}"/>
  <bookViews>
    <workbookView xWindow="-16470" yWindow="870" windowWidth="16410" windowHeight="11295" xr2:uid="{00000000-000D-0000-FFFF-FFFF00000000}"/>
  </bookViews>
  <sheets>
    <sheet name="Sheet4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E2" i="3"/>
</calcChain>
</file>

<file path=xl/sharedStrings.xml><?xml version="1.0" encoding="utf-8"?>
<sst xmlns="http://schemas.openxmlformats.org/spreadsheetml/2006/main" count="7" uniqueCount="7">
  <si>
    <t>指标</t>
  </si>
  <si>
    <t>美国GDP（万亿美元）</t>
  </si>
  <si>
    <t>美国GGDP</t>
  </si>
  <si>
    <t>GGDP/GDP</t>
  </si>
  <si>
    <t>GDP增长率</t>
  </si>
  <si>
    <t>Original value(kt)</t>
    <phoneticPr fontId="2" type="noConversion"/>
  </si>
  <si>
    <t>Forecast value(kt)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</si>
</sst>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宋体"/>
      <charset val="134"/>
      <scheme val="minor"/>
    </font>
    <font>
      <sz val="9"/>
      <color rgb="FF00000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ashed">
        <color rgb="FFBFBFBF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1" fillId="0" borderId="1" xfId="0" applyNumberFormat="1" applyFont="1" applyBorder="1" applyAlignment="1" applyProtection="1">
      <alignment wrapText="1"/>
      <protection locked="0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05" zoomScaleNormal="105" workbookViewId="0">
      <selection activeCell="I4" sqref="I4"/>
    </sheetView>
  </sheetViews>
  <sheetFormatPr defaultColWidth="9.25" defaultRowHeight="13.5" x14ac:dyDescent="0.15"/>
  <cols>
    <col min="3" max="3" width="12.5" customWidth="1"/>
    <col min="4" max="4" width="25.75" customWidth="1"/>
    <col min="5" max="5" width="14.125" customWidth="1"/>
    <col min="6" max="6" width="13.125" customWidth="1"/>
    <col min="7" max="7" width="20.375" customWidth="1"/>
  </cols>
  <sheetData>
    <row r="1" spans="1:7" x14ac:dyDescent="0.15">
      <c r="A1" t="s">
        <v>0</v>
      </c>
      <c r="B1" t="s">
        <v>1</v>
      </c>
      <c r="C1" t="s">
        <v>2</v>
      </c>
      <c r="D1" s="2" t="s">
        <v>5</v>
      </c>
      <c r="E1" t="s">
        <v>3</v>
      </c>
      <c r="F1" t="s">
        <v>4</v>
      </c>
      <c r="G1" s="2" t="s">
        <v>6</v>
      </c>
    </row>
    <row r="2" spans="1:7" x14ac:dyDescent="0.2">
      <c r="A2">
        <v>2011</v>
      </c>
      <c r="B2">
        <v>15.6</v>
      </c>
      <c r="C2">
        <v>12.23</v>
      </c>
      <c r="D2" s="1">
        <v>32021108</v>
      </c>
      <c r="E2">
        <f>C2/B2</f>
        <v>0.78397435897435896</v>
      </c>
      <c r="G2">
        <f>18088441.136+1749908.831*B2-1116586.424*C2</f>
        <v>31731166.934079997</v>
      </c>
    </row>
    <row r="3" spans="1:7" x14ac:dyDescent="0.2">
      <c r="A3">
        <v>2012</v>
      </c>
      <c r="B3">
        <v>16.25</v>
      </c>
      <c r="C3">
        <v>12.51</v>
      </c>
      <c r="D3" s="1">
        <v>32460317</v>
      </c>
      <c r="E3">
        <f t="shared" ref="E3:E11" si="0">C3/B3</f>
        <v>0.76984615384615385</v>
      </c>
      <c r="F3">
        <f>(B3/B2)-1</f>
        <v>4.1666666666666741E-2</v>
      </c>
      <c r="G3">
        <f t="shared" ref="G3:G11" si="1">18088441.136+1749908.831*B3-1116586.424*C3</f>
        <v>32555963.475510001</v>
      </c>
    </row>
    <row r="4" spans="1:7" x14ac:dyDescent="0.2">
      <c r="A4">
        <v>2013</v>
      </c>
      <c r="B4">
        <v>16.84</v>
      </c>
      <c r="C4">
        <v>13.04</v>
      </c>
      <c r="D4" s="1">
        <v>33119383</v>
      </c>
      <c r="E4">
        <f t="shared" si="0"/>
        <v>0.77434679334916856</v>
      </c>
      <c r="F4">
        <f t="shared" ref="F4:F10" si="2">(B4/B3)-1</f>
        <v>3.6307692307692374E-2</v>
      </c>
      <c r="G4">
        <f t="shared" si="1"/>
        <v>32996618.881080002</v>
      </c>
    </row>
    <row r="5" spans="1:7" x14ac:dyDescent="0.2">
      <c r="A5">
        <v>2014</v>
      </c>
      <c r="B5">
        <v>17.55</v>
      </c>
      <c r="C5">
        <v>13.82</v>
      </c>
      <c r="D5" s="1">
        <v>33198730</v>
      </c>
      <c r="E5">
        <f t="shared" si="0"/>
        <v>0.78746438746438741</v>
      </c>
      <c r="F5">
        <f t="shared" si="2"/>
        <v>4.2161520190023838E-2</v>
      </c>
      <c r="G5">
        <f t="shared" si="1"/>
        <v>33368116.740369998</v>
      </c>
    </row>
    <row r="6" spans="1:7" x14ac:dyDescent="0.2">
      <c r="A6">
        <v>2015</v>
      </c>
      <c r="B6">
        <v>18.21</v>
      </c>
      <c r="C6">
        <v>14.81</v>
      </c>
      <c r="D6" s="1">
        <v>32995536</v>
      </c>
      <c r="E6">
        <f t="shared" si="0"/>
        <v>0.81328940142778694</v>
      </c>
      <c r="F6">
        <f t="shared" si="2"/>
        <v>3.7606837606837695E-2</v>
      </c>
      <c r="G6">
        <f t="shared" si="1"/>
        <v>33417636.009070002</v>
      </c>
    </row>
    <row r="7" spans="1:7" x14ac:dyDescent="0.2">
      <c r="A7">
        <v>2016</v>
      </c>
      <c r="B7">
        <v>18.7</v>
      </c>
      <c r="C7">
        <v>15.8</v>
      </c>
      <c r="D7" s="1">
        <v>33018556</v>
      </c>
      <c r="E7">
        <f t="shared" si="0"/>
        <v>0.84491978609625673</v>
      </c>
      <c r="F7">
        <f t="shared" si="2"/>
        <v>2.690829214717172E-2</v>
      </c>
      <c r="G7">
        <f t="shared" si="1"/>
        <v>33169670.776500002</v>
      </c>
    </row>
    <row r="8" spans="1:7" x14ac:dyDescent="0.2">
      <c r="A8">
        <v>2017</v>
      </c>
      <c r="B8">
        <v>19.48</v>
      </c>
      <c r="C8">
        <v>16.920000000000002</v>
      </c>
      <c r="D8" s="1">
        <v>33514538</v>
      </c>
      <c r="E8">
        <f t="shared" si="0"/>
        <v>0.86858316221765919</v>
      </c>
      <c r="F8">
        <f t="shared" si="2"/>
        <v>4.1711229946524098E-2</v>
      </c>
      <c r="G8">
        <f t="shared" si="1"/>
        <v>33284022.869799994</v>
      </c>
    </row>
    <row r="9" spans="1:7" x14ac:dyDescent="0.2">
      <c r="A9">
        <v>2018</v>
      </c>
      <c r="B9">
        <v>20.53</v>
      </c>
      <c r="C9">
        <v>17.96</v>
      </c>
      <c r="D9" s="1">
        <v>34289351</v>
      </c>
      <c r="E9">
        <f t="shared" si="0"/>
        <v>0.87481734047735016</v>
      </c>
      <c r="F9">
        <f t="shared" si="2"/>
        <v>5.3901437371663308E-2</v>
      </c>
      <c r="G9">
        <f t="shared" si="1"/>
        <v>33960177.261390001</v>
      </c>
    </row>
    <row r="10" spans="1:7" x14ac:dyDescent="0.2">
      <c r="A10">
        <v>2019</v>
      </c>
      <c r="B10">
        <v>21.38</v>
      </c>
      <c r="C10">
        <v>19.02</v>
      </c>
      <c r="D10" s="1">
        <v>34344006</v>
      </c>
      <c r="E10">
        <f t="shared" si="0"/>
        <v>0.8896164639850328</v>
      </c>
      <c r="F10">
        <f t="shared" si="2"/>
        <v>4.1402825133950216E-2</v>
      </c>
      <c r="G10">
        <f t="shared" si="1"/>
        <v>34264018.158299997</v>
      </c>
    </row>
    <row r="11" spans="1:7" x14ac:dyDescent="0.2">
      <c r="A11">
        <v>2020</v>
      </c>
      <c r="B11">
        <v>21.06</v>
      </c>
      <c r="C11">
        <v>20.100000000000001</v>
      </c>
      <c r="D11" s="1">
        <v>32284000</v>
      </c>
      <c r="E11">
        <f t="shared" si="0"/>
        <v>0.9544159544159545</v>
      </c>
      <c r="F11">
        <f>(B11/B10)-1</f>
        <v>-1.4967259120673537E-2</v>
      </c>
      <c r="G11">
        <f t="shared" si="1"/>
        <v>32498133.99445999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lamberthan</dc:creator>
  <cp:lastModifiedBy>郑竣哲</cp:lastModifiedBy>
  <dcterms:created xsi:type="dcterms:W3CDTF">2023-02-18T08:34:00Z</dcterms:created>
  <dcterms:modified xsi:type="dcterms:W3CDTF">2023-02-19T03:39:40Z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EB8E7E1DB86960E07FCBEE639B41C0A6</vt:lpwstr>
  </property>
  <property fmtid="{D5CDD505-2E9C-101B-9397-08002B2CF9AE}" pid="3" name="KSOProductBuildVer">
    <vt:lpwstr>2052-5.1.1.7676</vt:lpwstr>
  </property>
</Properties>
</file>