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56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<sst xmlns="http://schemas.openxmlformats.org/spreadsheetml/2006/main" count="9" uniqueCount="9">
  <si>
    <t>设定温度</t>
  </si>
  <si>
    <t>测得温度</t>
  </si>
  <si>
    <t>T1</t>
  </si>
  <si>
    <t>T2</t>
  </si>
  <si>
    <t>T3</t>
  </si>
  <si>
    <t>平均值</t>
  </si>
  <si>
    <t>把0.0051x+0.9356带入程序比例换算</t>
  </si>
  <si>
    <t>实际值X</t>
  </si>
  <si>
    <t>比例系数Y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</si>
</sst>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176" formatCode="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7" formatCode="0.0000_ "/>
    <numFmt numFmtId="41" formatCode="_ * #,##0_ ;_ * \-#,##0_ ;_ * &quot;-&quot;_ ;_ @_ "/>
  </numFmts>
  <fonts count="20">
    <font>
      <sz val="11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6" borderId="3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7" fillId="20" borderId="6" applyNumberFormat="0" applyAlignment="0" applyProtection="0">
      <alignment vertical="center"/>
    </xf>
    <xf numFmtId="0" fontId="16" fillId="20" borderId="2" applyNumberFormat="0" applyAlignment="0" applyProtection="0">
      <alignment vertical="center"/>
    </xf>
    <xf numFmtId="0" fontId="18" fillId="25" borderId="7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/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8333333333333"/>
                  <c:y val="0.23333333333333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Sheet1!$E$3:$E$17</c:f>
              <c:numCache>
                <c:formatCode>0_ </c:formatCode>
                <c:ptCount val="15"/>
                <c:pt idx="0">
                  <c:v>29</c:v>
                </c:pt>
                <c:pt idx="1">
                  <c:v>33.3333333333333</c:v>
                </c:pt>
                <c:pt idx="2">
                  <c:v>37.3333333333333</c:v>
                </c:pt>
                <c:pt idx="3">
                  <c:v>41.6666666666667</c:v>
                </c:pt>
                <c:pt idx="4">
                  <c:v>46.3333333333333</c:v>
                </c:pt>
                <c:pt idx="5">
                  <c:v>49.6666666666667</c:v>
                </c:pt>
                <c:pt idx="6">
                  <c:v>54.6666666666667</c:v>
                </c:pt>
                <c:pt idx="7">
                  <c:v>59</c:v>
                </c:pt>
                <c:pt idx="8">
                  <c:v>63</c:v>
                </c:pt>
                <c:pt idx="9">
                  <c:v>68</c:v>
                </c:pt>
                <c:pt idx="10">
                  <c:v>72</c:v>
                </c:pt>
                <c:pt idx="11">
                  <c:v>76.3333333333333</c:v>
                </c:pt>
                <c:pt idx="12">
                  <c:v>80.3333333333333</c:v>
                </c:pt>
                <c:pt idx="13">
                  <c:v>85.6666666666667</c:v>
                </c:pt>
                <c:pt idx="14">
                  <c:v>90.3333333333333</c:v>
                </c:pt>
              </c:numCache>
            </c:numRef>
          </c:xVal>
          <c:yVal>
            <c:numRef>
              <c:f>Sheet1!$H$3:$H$17</c:f>
              <c:numCache>
                <c:formatCode>General</c:formatCode>
                <c:ptCount val="15"/>
                <c:pt idx="0">
                  <c:v>1.043750325976</c:v>
                </c:pt>
                <c:pt idx="1">
                  <c:v>1.08707854404662</c:v>
                </c:pt>
                <c:pt idx="2">
                  <c:v>1.12992372586455</c:v>
                </c:pt>
                <c:pt idx="3">
                  <c:v>1.17223687563272</c:v>
                </c:pt>
                <c:pt idx="4">
                  <c:v>1.16730483053823</c:v>
                </c:pt>
                <c:pt idx="5">
                  <c:v>1.20783181193958</c:v>
                </c:pt>
                <c:pt idx="6">
                  <c:v>1.20198566983991</c:v>
                </c:pt>
                <c:pt idx="7">
                  <c:v>1.24078143605332</c:v>
                </c:pt>
                <c:pt idx="8">
                  <c:v>1.27894748979545</c:v>
                </c:pt>
                <c:pt idx="9">
                  <c:v>1.27123917101422</c:v>
                </c:pt>
                <c:pt idx="10">
                  <c:v>1.30773268726025</c:v>
                </c:pt>
                <c:pt idx="11">
                  <c:v>1.34357839132004</c:v>
                </c:pt>
                <c:pt idx="12">
                  <c:v>1.37875936710129</c:v>
                </c:pt>
                <c:pt idx="13">
                  <c:v>1.32534584980237</c:v>
                </c:pt>
                <c:pt idx="14">
                  <c:v>1.35866325774194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213068"/>
        <c:axId val="398131201"/>
      </c:scatterChart>
      <c:valAx>
        <c:axId val="6852130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8131201"/>
        <c:crosses val="autoZero"/>
        <c:crossBetween val="midCat"/>
      </c:valAx>
      <c:valAx>
        <c:axId val="39813120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2130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200660</xdr:colOff>
      <xdr:row>5</xdr:row>
      <xdr:rowOff>71120</xdr:rowOff>
    </xdr:from>
    <xdr:to>
      <xdr:col>15</xdr:col>
      <xdr:colOff>452120</xdr:colOff>
      <xdr:row>21</xdr:row>
      <xdr:rowOff>10160</xdr:rowOff>
    </xdr:to>
    <xdr:graphicFrame>
      <xdr:nvGraphicFramePr>
        <xdr:cNvPr id="8" name="图表 7"/>
        <xdr:cNvGraphicFramePr/>
      </xdr:nvGraphicFramePr>
      <xdr:xfrm>
        <a:off x="6014720" y="9474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"/>
  <sheetViews>
    <sheetView tabSelected="1" workbookViewId="0">
      <selection activeCell="M23" sqref="M23"/>
    </sheetView>
  </sheetViews>
  <sheetFormatPr defaultColWidth="9" defaultRowHeight="13.8"/>
  <cols>
    <col min="1" max="5" width="9" style="1"/>
    <col min="6" max="6" width="11.1111111111111" customWidth="1"/>
    <col min="7" max="7" width="12.6666666666667" customWidth="1"/>
    <col min="8" max="8" width="16" customWidth="1"/>
  </cols>
  <sheetData>
    <row r="1" spans="1:3">
      <c r="A1" s="1" t="s">
        <v>0</v>
      </c>
      <c r="C1" s="1" t="s">
        <v>1</v>
      </c>
    </row>
    <row r="2" spans="2:7">
      <c r="B2" s="1" t="s">
        <v>2</v>
      </c>
      <c r="C2" s="1" t="s">
        <v>3</v>
      </c>
      <c r="D2" s="1" t="s">
        <v>4</v>
      </c>
      <c r="E2" s="1" t="s">
        <v>5</v>
      </c>
      <c r="G2" s="2"/>
    </row>
    <row r="3" spans="1:8">
      <c r="A3" s="1">
        <v>30</v>
      </c>
      <c r="B3" s="1">
        <v>30</v>
      </c>
      <c r="C3" s="1">
        <v>29</v>
      </c>
      <c r="D3" s="1">
        <v>28</v>
      </c>
      <c r="E3" s="3">
        <f>SUM(B3:D3)/3</f>
        <v>29</v>
      </c>
      <c r="F3">
        <v>80.5274</v>
      </c>
      <c r="G3">
        <v>84.0505</v>
      </c>
      <c r="H3">
        <f>G3/F3</f>
        <v>1.043750325976</v>
      </c>
    </row>
    <row r="4" spans="1:15">
      <c r="A4" s="1">
        <v>35</v>
      </c>
      <c r="B4" s="1">
        <v>34</v>
      </c>
      <c r="C4" s="1">
        <v>33</v>
      </c>
      <c r="D4" s="1">
        <v>33</v>
      </c>
      <c r="E4" s="3">
        <f>SUM(B4:D4)/3</f>
        <v>33.3333333333333</v>
      </c>
      <c r="F4">
        <v>65.2411</v>
      </c>
      <c r="G4">
        <v>70.9222</v>
      </c>
      <c r="H4">
        <f t="shared" ref="H4:H17" si="0">G4/F4</f>
        <v>1.08707854404662</v>
      </c>
      <c r="L4" s="7" t="s">
        <v>6</v>
      </c>
      <c r="M4" s="7"/>
      <c r="N4" s="7"/>
      <c r="O4" s="7"/>
    </row>
    <row r="5" spans="1:8">
      <c r="A5" s="1">
        <v>40</v>
      </c>
      <c r="B5" s="1">
        <v>38</v>
      </c>
      <c r="C5" s="1">
        <v>37</v>
      </c>
      <c r="D5" s="1">
        <v>37</v>
      </c>
      <c r="E5" s="3">
        <f t="shared" ref="E4:E17" si="1">SUM(B5:D5)/3</f>
        <v>37.3333333333333</v>
      </c>
      <c r="F5">
        <v>53.1635</v>
      </c>
      <c r="G5">
        <v>60.0707</v>
      </c>
      <c r="H5">
        <f t="shared" si="0"/>
        <v>1.12992372586455</v>
      </c>
    </row>
    <row r="6" spans="1:8">
      <c r="A6" s="1">
        <v>45</v>
      </c>
      <c r="B6" s="1">
        <v>43</v>
      </c>
      <c r="C6" s="1">
        <v>41</v>
      </c>
      <c r="D6" s="1">
        <v>41</v>
      </c>
      <c r="E6" s="3">
        <f t="shared" si="1"/>
        <v>41.6666666666667</v>
      </c>
      <c r="F6">
        <v>43.5621</v>
      </c>
      <c r="G6">
        <v>51.0651</v>
      </c>
      <c r="H6">
        <f t="shared" si="0"/>
        <v>1.17223687563272</v>
      </c>
    </row>
    <row r="7" spans="1:8">
      <c r="A7" s="1">
        <v>50</v>
      </c>
      <c r="B7" s="1">
        <v>47</v>
      </c>
      <c r="C7" s="1">
        <v>46</v>
      </c>
      <c r="D7" s="1">
        <v>46</v>
      </c>
      <c r="E7" s="3">
        <f t="shared" si="1"/>
        <v>46.3333333333333</v>
      </c>
      <c r="F7">
        <v>35.8842</v>
      </c>
      <c r="G7">
        <v>41.8878</v>
      </c>
      <c r="H7">
        <f t="shared" si="0"/>
        <v>1.16730483053823</v>
      </c>
    </row>
    <row r="8" spans="1:8">
      <c r="A8" s="1">
        <v>55</v>
      </c>
      <c r="B8" s="1">
        <v>51</v>
      </c>
      <c r="C8" s="1">
        <v>49</v>
      </c>
      <c r="D8" s="1">
        <v>49</v>
      </c>
      <c r="E8" s="3">
        <f t="shared" si="1"/>
        <v>49.6666666666667</v>
      </c>
      <c r="F8">
        <v>29.7096</v>
      </c>
      <c r="G8">
        <v>35.8842</v>
      </c>
      <c r="H8">
        <f t="shared" si="0"/>
        <v>1.20783181193958</v>
      </c>
    </row>
    <row r="9" spans="1:8">
      <c r="A9" s="1">
        <v>60</v>
      </c>
      <c r="B9" s="1">
        <v>56</v>
      </c>
      <c r="C9" s="1">
        <v>54</v>
      </c>
      <c r="D9" s="1">
        <v>54</v>
      </c>
      <c r="E9" s="3">
        <f t="shared" si="1"/>
        <v>54.6666666666667</v>
      </c>
      <c r="F9">
        <v>24.7171</v>
      </c>
      <c r="G9">
        <v>29.7096</v>
      </c>
      <c r="H9">
        <f t="shared" si="0"/>
        <v>1.20198566983991</v>
      </c>
    </row>
    <row r="10" spans="1:8">
      <c r="A10" s="1">
        <v>65</v>
      </c>
      <c r="B10" s="1">
        <v>61</v>
      </c>
      <c r="C10" s="1">
        <v>58</v>
      </c>
      <c r="D10" s="1">
        <v>58</v>
      </c>
      <c r="E10" s="3">
        <f t="shared" si="1"/>
        <v>59</v>
      </c>
      <c r="F10">
        <v>20.6594</v>
      </c>
      <c r="G10">
        <v>25.6338</v>
      </c>
      <c r="H10">
        <f t="shared" si="0"/>
        <v>1.24078143605332</v>
      </c>
    </row>
    <row r="11" spans="1:8">
      <c r="A11" s="1">
        <v>70</v>
      </c>
      <c r="B11" s="1">
        <v>65</v>
      </c>
      <c r="C11" s="1">
        <v>62</v>
      </c>
      <c r="D11" s="1">
        <v>62</v>
      </c>
      <c r="E11" s="3">
        <f t="shared" si="1"/>
        <v>63</v>
      </c>
      <c r="F11">
        <v>17.3452</v>
      </c>
      <c r="G11">
        <v>22.1836</v>
      </c>
      <c r="H11">
        <f t="shared" si="0"/>
        <v>1.27894748979545</v>
      </c>
    </row>
    <row r="12" spans="1:8">
      <c r="A12" s="1">
        <v>75</v>
      </c>
      <c r="B12" s="1">
        <v>70</v>
      </c>
      <c r="C12" s="1">
        <v>67</v>
      </c>
      <c r="D12" s="1">
        <v>67</v>
      </c>
      <c r="E12" s="3">
        <f t="shared" si="1"/>
        <v>68</v>
      </c>
      <c r="F12">
        <v>14.6251</v>
      </c>
      <c r="G12" s="4">
        <v>18.592</v>
      </c>
      <c r="H12">
        <f t="shared" si="0"/>
        <v>1.27123917101422</v>
      </c>
    </row>
    <row r="13" spans="1:8">
      <c r="A13" s="1">
        <v>80</v>
      </c>
      <c r="B13" s="1">
        <v>74</v>
      </c>
      <c r="C13" s="1">
        <v>71</v>
      </c>
      <c r="D13" s="1">
        <v>71</v>
      </c>
      <c r="E13" s="3">
        <f t="shared" si="1"/>
        <v>72</v>
      </c>
      <c r="F13">
        <v>12.3825</v>
      </c>
      <c r="G13" s="4">
        <v>16.193</v>
      </c>
      <c r="H13">
        <f t="shared" si="0"/>
        <v>1.30773268726025</v>
      </c>
    </row>
    <row r="14" spans="1:8">
      <c r="A14" s="1">
        <v>85</v>
      </c>
      <c r="B14" s="1">
        <v>79</v>
      </c>
      <c r="C14" s="1">
        <v>75</v>
      </c>
      <c r="D14" s="1">
        <v>75</v>
      </c>
      <c r="E14" s="3">
        <f t="shared" si="1"/>
        <v>76.3333333333333</v>
      </c>
      <c r="F14">
        <v>10.5254</v>
      </c>
      <c r="G14">
        <v>14.1417</v>
      </c>
      <c r="H14">
        <f t="shared" si="0"/>
        <v>1.34357839132004</v>
      </c>
    </row>
    <row r="15" spans="1:8">
      <c r="A15" s="1">
        <v>90</v>
      </c>
      <c r="B15" s="1">
        <v>83</v>
      </c>
      <c r="C15" s="1">
        <v>79</v>
      </c>
      <c r="D15" s="1">
        <v>79</v>
      </c>
      <c r="E15" s="3">
        <f t="shared" si="1"/>
        <v>80.3333333333333</v>
      </c>
      <c r="F15">
        <v>8.9809</v>
      </c>
      <c r="G15">
        <v>12.3825</v>
      </c>
      <c r="H15">
        <f t="shared" si="0"/>
        <v>1.37875936710129</v>
      </c>
    </row>
    <row r="16" spans="1:8">
      <c r="A16" s="1">
        <v>95</v>
      </c>
      <c r="B16" s="1">
        <v>87</v>
      </c>
      <c r="C16" s="1">
        <v>85</v>
      </c>
      <c r="D16" s="1">
        <v>85</v>
      </c>
      <c r="E16" s="3">
        <f t="shared" si="1"/>
        <v>85.6666666666667</v>
      </c>
      <c r="F16">
        <v>7.6912</v>
      </c>
      <c r="G16">
        <v>10.1935</v>
      </c>
      <c r="H16">
        <f t="shared" si="0"/>
        <v>1.32534584980237</v>
      </c>
    </row>
    <row r="17" spans="1:8">
      <c r="A17" s="1">
        <v>100</v>
      </c>
      <c r="B17" s="1">
        <v>93</v>
      </c>
      <c r="C17" s="1">
        <v>91</v>
      </c>
      <c r="D17" s="1">
        <v>87</v>
      </c>
      <c r="E17" s="3">
        <f t="shared" si="1"/>
        <v>90.3333333333333</v>
      </c>
      <c r="F17">
        <v>6.6101</v>
      </c>
      <c r="G17">
        <v>8.9809</v>
      </c>
      <c r="H17">
        <f t="shared" si="0"/>
        <v>1.35866325774194</v>
      </c>
    </row>
    <row r="20" spans="5:8">
      <c r="E20" s="5" t="s">
        <v>7</v>
      </c>
      <c r="G20" s="2"/>
      <c r="H20" s="6" t="s">
        <v>8</v>
      </c>
    </row>
  </sheetData>
  <mergeCells count="1">
    <mergeCell ref="L4:O4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JOANLAB_Z</dc:creator>
  <cp:lastModifiedBy>shama</cp:lastModifiedBy>
  <dcterms:created xsi:type="dcterms:W3CDTF">2015-06-05T18:19:00Z</dcterms:created>
  <dcterms:modified xsi:type="dcterms:W3CDTF">2021-10-20T05:57:50Z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4A6CA19E7CB24AA7A5F40E505B676845</vt:lpwstr>
  </property>
  <property fmtid="{D5CDD505-2E9C-101B-9397-08002B2CF9AE}" pid="3" name="KSOProductBuildVer">
    <vt:lpwstr>2052-11.1.0.10938</vt:lpwstr>
  </property>
</Properties>
</file>