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xiaoyan_dong_accenture_com/Documents/xiaoyan.dong/02.Service-Nowに関して/営業の開発/"/>
    </mc:Choice>
  </mc:AlternateContent>
  <xr:revisionPtr revIDLastSave="168" documentId="11_F25DC773A252ABDACC104865015F4A365BDE58EE" xr6:coauthVersionLast="47" xr6:coauthVersionMax="47" xr10:uidLastSave="{BFE8D075-FFA4-4EF4-8B2D-66BAEE85C097}"/>
  <bookViews>
    <workbookView xWindow="-108" yWindow="-108" windowWidth="23256" windowHeight="12456" activeTab="1" xr2:uid="{00000000-000D-0000-FFFF-FFFF00000000}"/>
  </bookViews>
  <sheets>
    <sheet name="Sheet1" sheetId="1" r:id="rId1"/>
    <sheet name="サマリ" sheetId="2" r:id="rId2"/>
    <sheet name="相談受付案件数" sheetId="4" r:id="rId3"/>
    <sheet name="正式見積依頼中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F1" i="2"/>
  <c r="G1" i="2"/>
  <c r="D1" i="2"/>
  <c r="C1" i="2"/>
  <c r="B1" i="2"/>
</calcChain>
</file>

<file path=xl/sharedStrings.xml><?xml version="1.0" encoding="utf-8"?>
<sst xmlns="http://schemas.openxmlformats.org/spreadsheetml/2006/main" count="35" uniqueCount="35">
  <si>
    <t>$pa_dashboard.do?sysparm_dashboard=b90a00871bc96850d8274226cc4bcb13&amp;sysparm_tab=89db044b1bc96850d8274226cc4bcb1f&amp;sysparm_cancelable=true&amp;sysparm_editable=undefined&amp;sysparm_active_panel=false</t>
  </si>
  <si>
    <t>営業案件管理</t>
  </si>
  <si>
    <t>dashboards</t>
    <phoneticPr fontId="2"/>
  </si>
  <si>
    <t>(開発)サービスマネジメント部</t>
  </si>
  <si>
    <t>CTD</t>
  </si>
  <si>
    <t>DXプラットフォーム部</t>
  </si>
  <si>
    <t>DX推進部</t>
  </si>
  <si>
    <t>EC・ネットスーパーシステム部</t>
  </si>
  <si>
    <t>エンドポイントセキュリティ部</t>
  </si>
  <si>
    <t>カスタマーサービス部</t>
  </si>
  <si>
    <t>ギフト・ストアデジタルシステム部　</t>
  </si>
  <si>
    <t>ネットワーク部</t>
  </si>
  <si>
    <t>人事システム部</t>
  </si>
  <si>
    <t>人事部</t>
  </si>
  <si>
    <t>会計システム部</t>
  </si>
  <si>
    <t>会計センター</t>
  </si>
  <si>
    <t>売価管理システム構築ＰＴ</t>
  </si>
  <si>
    <t>専門システム部</t>
  </si>
  <si>
    <t>店舗システム部</t>
  </si>
  <si>
    <t>法務室</t>
  </si>
  <si>
    <t>物流システムG</t>
  </si>
  <si>
    <t>経営企画部</t>
  </si>
  <si>
    <t>経理・経理部</t>
  </si>
  <si>
    <t>ＡＳ業務部</t>
  </si>
  <si>
    <t>ＢＳ業務部</t>
  </si>
  <si>
    <t>概算見積依頼中</t>
    <phoneticPr fontId="2"/>
  </si>
  <si>
    <t>概算見積提示遅延</t>
    <phoneticPr fontId="2"/>
  </si>
  <si>
    <t>正式見積依頼中</t>
    <phoneticPr fontId="2"/>
  </si>
  <si>
    <t>正式見積提示遅延</t>
    <phoneticPr fontId="2"/>
  </si>
  <si>
    <t>開発未完了案件数</t>
    <phoneticPr fontId="2"/>
  </si>
  <si>
    <t>MDシステム部</t>
    <phoneticPr fontId="2"/>
  </si>
  <si>
    <t>部署まとめ</t>
    <rPh sb="0" eb="2">
      <t>ブショ</t>
    </rPh>
    <phoneticPr fontId="2"/>
  </si>
  <si>
    <t>ＭＤシステム</t>
    <phoneticPr fontId="2"/>
  </si>
  <si>
    <t>相談受付案件数</t>
    <phoneticPr fontId="2"/>
  </si>
  <si>
    <t>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</si>
</sst>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633270</xdr:colOff>
      <xdr:row>31</xdr:row>
      <xdr:rowOff>15704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73411EB-63E7-4755-A605-B9053688B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571500"/>
          <a:ext cx="9350550" cy="53497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16</xdr:col>
      <xdr:colOff>160906</xdr:colOff>
      <xdr:row>67</xdr:row>
      <xdr:rowOff>8182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E51110-5F50-48DB-B200-283EDF4F5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6286500"/>
          <a:ext cx="10219306" cy="64851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14</xdr:col>
      <xdr:colOff>328444</xdr:colOff>
      <xdr:row>45</xdr:row>
      <xdr:rowOff>114706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4A62A9F-AAE3-4505-9530-9B912D1EC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9045724" cy="46867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14</xdr:col>
      <xdr:colOff>480857</xdr:colOff>
      <xdr:row>60</xdr:row>
      <xdr:rowOff>23139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3AADBE-7A8E-4567-8CF7-BB749AD57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5257800"/>
          <a:ext cx="9198137" cy="32235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14</xdr:col>
      <xdr:colOff>244617</xdr:colOff>
      <xdr:row>81</xdr:row>
      <xdr:rowOff>91824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0030540-8944-4D85-AC7B-969CCA3CF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" y="8915400"/>
          <a:ext cx="8961897" cy="44352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16</xdr:col>
      <xdr:colOff>587663</xdr:colOff>
      <xdr:row>99</xdr:row>
      <xdr:rowOff>175573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2AC24DD-5BF0-4EA6-845A-3A5FB38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" y="13944600"/>
          <a:ext cx="10646063" cy="3604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17</xdr:col>
      <xdr:colOff>275274</xdr:colOff>
      <xdr:row>22</xdr:row>
      <xdr:rowOff>145209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AB9A278-C4DB-4A55-978D-1B1ED8DE7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" y="228600"/>
          <a:ext cx="11004234" cy="4945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335948</xdr:colOff>
      <xdr:row>31</xdr:row>
      <xdr:rowOff>121963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76F0CE-4F7E-4AE3-BBDF-C046D92FD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7712108" cy="56621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13</xdr:col>
      <xdr:colOff>101113</xdr:colOff>
      <xdr:row>55</xdr:row>
      <xdr:rowOff>29065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DBC6FAF-FEC2-488A-99FF-CB354A0BB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3" y="6024282"/>
          <a:ext cx="8169348" cy="43590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554202</xdr:colOff>
      <xdr:row>80</xdr:row>
      <xdr:rowOff>105271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CA74FA7-1BF7-4105-8806-690B265C7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353" y="10730753"/>
          <a:ext cx="7277731" cy="44352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12</xdr:col>
      <xdr:colOff>3779</xdr:colOff>
      <xdr:row>94</xdr:row>
      <xdr:rowOff>44592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F428633-883A-4CEF-839F-6471EF65C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353" y="15248965"/>
          <a:ext cx="7399661" cy="249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5"/>
  <sheetViews>
    <sheetView workbookViewId="0">
      <selection activeCell="I2" sqref="I2"/>
    </sheetView>
  </sheetViews>
  <sheetFormatPr defaultRowHeight="15" x14ac:dyDescent="0.3"/>
  <cols>
    <col min="1" max="16384" width="8.796875" style="1"/>
  </cols>
  <sheetData>
    <row r="3" spans="2:4" x14ac:dyDescent="0.3">
      <c r="B3" s="1" t="s">
        <v>1</v>
      </c>
      <c r="D3" s="1" t="s">
        <v>2</v>
      </c>
    </row>
    <row r="35" spans="18:18" x14ac:dyDescent="0.3">
      <c r="R35" s="1" t="s">
        <v>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CEDE-A17C-40BA-A432-1031D9A9313A}">
  <dimension ref="A1:G26"/>
  <sheetViews>
    <sheetView tabSelected="1" workbookViewId="0">
      <selection activeCell="A2" sqref="A2"/>
    </sheetView>
  </sheetViews>
  <sheetFormatPr defaultRowHeight="18" x14ac:dyDescent="0.45"/>
  <cols>
    <col min="1" max="1" width="30.59765625" customWidth="1"/>
    <col min="2" max="2" width="17.19921875" customWidth="1"/>
    <col min="3" max="3" width="15.796875" customWidth="1"/>
    <col min="4" max="4" width="17.69921875" customWidth="1"/>
    <col min="5" max="6" width="15.796875" customWidth="1"/>
    <col min="7" max="7" width="15.69921875" customWidth="1"/>
  </cols>
  <sheetData>
    <row r="1" spans="1:7" x14ac:dyDescent="0.45">
      <c r="A1" t="s">
        <v>34</v>
      </c>
      <c r="B1">
        <f>SUM(B4:B26)</f>
        <v>427</v>
      </c>
      <c r="C1">
        <f>SUM(C4:C26)</f>
        <v>45</v>
      </c>
      <c r="D1">
        <f>SUM(D4:D26)</f>
        <v>32</v>
      </c>
      <c r="E1">
        <f t="shared" ref="E1:G1" si="0">SUM(E4:E26)</f>
        <v>0</v>
      </c>
      <c r="F1">
        <f t="shared" si="0"/>
        <v>0</v>
      </c>
      <c r="G1">
        <f t="shared" si="0"/>
        <v>56</v>
      </c>
    </row>
    <row r="2" spans="1:7" x14ac:dyDescent="0.45">
      <c r="B2" t="s">
        <v>33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 x14ac:dyDescent="0.45">
      <c r="B3" s="2">
        <v>430</v>
      </c>
      <c r="C3" s="2">
        <v>46</v>
      </c>
      <c r="D3" s="2">
        <v>33</v>
      </c>
      <c r="E3" s="2">
        <v>18</v>
      </c>
      <c r="F3" s="2"/>
      <c r="G3" s="2">
        <v>56</v>
      </c>
    </row>
    <row r="4" spans="1:7" x14ac:dyDescent="0.45">
      <c r="A4" t="s">
        <v>30</v>
      </c>
      <c r="B4">
        <v>22</v>
      </c>
      <c r="C4">
        <v>2</v>
      </c>
      <c r="D4">
        <v>1</v>
      </c>
      <c r="G4">
        <v>3</v>
      </c>
    </row>
    <row r="5" spans="1:7" x14ac:dyDescent="0.45">
      <c r="A5" t="s">
        <v>20</v>
      </c>
      <c r="B5">
        <v>4</v>
      </c>
      <c r="C5">
        <v>1</v>
      </c>
      <c r="D5">
        <v>1</v>
      </c>
      <c r="G5">
        <v>0</v>
      </c>
    </row>
    <row r="6" spans="1:7" x14ac:dyDescent="0.45">
      <c r="A6" t="s">
        <v>12</v>
      </c>
      <c r="B6">
        <v>22</v>
      </c>
      <c r="C6">
        <v>4</v>
      </c>
      <c r="D6">
        <v>3</v>
      </c>
      <c r="G6">
        <v>0</v>
      </c>
    </row>
    <row r="7" spans="1:7" x14ac:dyDescent="0.45">
      <c r="A7" t="s">
        <v>14</v>
      </c>
      <c r="B7">
        <v>34</v>
      </c>
      <c r="C7">
        <v>5</v>
      </c>
      <c r="D7">
        <v>5</v>
      </c>
      <c r="G7">
        <v>1</v>
      </c>
    </row>
    <row r="8" spans="1:7" x14ac:dyDescent="0.45">
      <c r="A8" t="s">
        <v>17</v>
      </c>
      <c r="B8">
        <v>7</v>
      </c>
      <c r="C8">
        <v>0</v>
      </c>
      <c r="D8">
        <v>0</v>
      </c>
      <c r="G8">
        <v>1</v>
      </c>
    </row>
    <row r="9" spans="1:7" x14ac:dyDescent="0.45">
      <c r="A9" t="s">
        <v>18</v>
      </c>
      <c r="B9">
        <v>60</v>
      </c>
      <c r="C9">
        <v>8</v>
      </c>
      <c r="D9">
        <v>7</v>
      </c>
      <c r="G9">
        <v>5</v>
      </c>
    </row>
    <row r="10" spans="1:7" x14ac:dyDescent="0.45">
      <c r="A10" t="s">
        <v>16</v>
      </c>
      <c r="B10">
        <v>65</v>
      </c>
      <c r="C10">
        <v>6</v>
      </c>
      <c r="D10">
        <v>4</v>
      </c>
      <c r="G10">
        <v>10</v>
      </c>
    </row>
    <row r="11" spans="1:7" x14ac:dyDescent="0.45">
      <c r="A11" t="s">
        <v>5</v>
      </c>
      <c r="B11">
        <v>23</v>
      </c>
      <c r="C11">
        <v>0</v>
      </c>
      <c r="D11">
        <v>1</v>
      </c>
      <c r="G11">
        <v>1</v>
      </c>
    </row>
    <row r="12" spans="1:7" x14ac:dyDescent="0.45">
      <c r="A12" t="s">
        <v>8</v>
      </c>
      <c r="B12">
        <v>5</v>
      </c>
      <c r="C12">
        <v>0</v>
      </c>
      <c r="D12">
        <v>0</v>
      </c>
      <c r="G12">
        <v>1</v>
      </c>
    </row>
    <row r="13" spans="1:7" x14ac:dyDescent="0.45">
      <c r="A13" t="s">
        <v>11</v>
      </c>
      <c r="B13">
        <v>65</v>
      </c>
      <c r="C13">
        <v>9</v>
      </c>
      <c r="D13">
        <v>7</v>
      </c>
      <c r="G13">
        <v>12</v>
      </c>
    </row>
    <row r="14" spans="1:7" x14ac:dyDescent="0.45">
      <c r="A14" t="s">
        <v>10</v>
      </c>
      <c r="B14">
        <v>1</v>
      </c>
      <c r="C14">
        <v>0</v>
      </c>
      <c r="D14">
        <v>0</v>
      </c>
      <c r="G14">
        <v>0</v>
      </c>
    </row>
    <row r="15" spans="1:7" x14ac:dyDescent="0.45">
      <c r="A15" t="s">
        <v>7</v>
      </c>
      <c r="B15">
        <v>57</v>
      </c>
      <c r="C15">
        <v>6</v>
      </c>
      <c r="D15">
        <v>1</v>
      </c>
      <c r="G15">
        <v>11</v>
      </c>
    </row>
    <row r="16" spans="1:7" x14ac:dyDescent="0.45">
      <c r="A16" t="s">
        <v>6</v>
      </c>
      <c r="B16">
        <v>11</v>
      </c>
      <c r="C16">
        <v>1</v>
      </c>
      <c r="D16">
        <v>0</v>
      </c>
      <c r="G16">
        <v>0</v>
      </c>
    </row>
    <row r="17" spans="1:7" x14ac:dyDescent="0.45">
      <c r="A17" t="s">
        <v>9</v>
      </c>
      <c r="B17">
        <v>3</v>
      </c>
      <c r="C17">
        <v>1</v>
      </c>
      <c r="D17">
        <v>1</v>
      </c>
      <c r="G17">
        <v>2</v>
      </c>
    </row>
    <row r="18" spans="1:7" x14ac:dyDescent="0.45">
      <c r="A18" t="s">
        <v>3</v>
      </c>
      <c r="B18">
        <v>1</v>
      </c>
      <c r="C18">
        <v>0</v>
      </c>
      <c r="D18">
        <v>0</v>
      </c>
      <c r="G18">
        <v>0</v>
      </c>
    </row>
    <row r="19" spans="1:7" x14ac:dyDescent="0.45">
      <c r="A19" t="s">
        <v>4</v>
      </c>
      <c r="B19">
        <v>0</v>
      </c>
      <c r="C19">
        <v>0</v>
      </c>
      <c r="D19">
        <v>0</v>
      </c>
      <c r="G19">
        <v>0</v>
      </c>
    </row>
    <row r="20" spans="1:7" x14ac:dyDescent="0.45">
      <c r="A20" t="s">
        <v>24</v>
      </c>
      <c r="B20">
        <v>3</v>
      </c>
      <c r="C20">
        <v>0</v>
      </c>
      <c r="D20">
        <v>0</v>
      </c>
      <c r="G20">
        <v>1</v>
      </c>
    </row>
    <row r="21" spans="1:7" x14ac:dyDescent="0.45">
      <c r="A21" t="s">
        <v>23</v>
      </c>
      <c r="B21">
        <v>4</v>
      </c>
      <c r="C21">
        <v>0</v>
      </c>
      <c r="D21">
        <v>0</v>
      </c>
      <c r="G21">
        <v>1</v>
      </c>
    </row>
    <row r="22" spans="1:7" x14ac:dyDescent="0.45">
      <c r="A22" t="s">
        <v>15</v>
      </c>
      <c r="B22">
        <v>5</v>
      </c>
      <c r="C22">
        <v>1</v>
      </c>
      <c r="D22">
        <v>1</v>
      </c>
      <c r="G22">
        <v>1</v>
      </c>
    </row>
    <row r="23" spans="1:7" x14ac:dyDescent="0.45">
      <c r="A23" t="s">
        <v>19</v>
      </c>
      <c r="B23">
        <v>3</v>
      </c>
      <c r="C23">
        <v>1</v>
      </c>
      <c r="D23">
        <v>0</v>
      </c>
      <c r="G23">
        <v>1</v>
      </c>
    </row>
    <row r="24" spans="1:7" x14ac:dyDescent="0.45">
      <c r="A24" t="s">
        <v>21</v>
      </c>
      <c r="B24">
        <v>0</v>
      </c>
      <c r="C24">
        <v>0</v>
      </c>
      <c r="D24">
        <v>0</v>
      </c>
      <c r="G24">
        <v>0</v>
      </c>
    </row>
    <row r="25" spans="1:7" x14ac:dyDescent="0.45">
      <c r="A25" t="s">
        <v>22</v>
      </c>
      <c r="B25">
        <v>2</v>
      </c>
      <c r="C25">
        <v>0</v>
      </c>
      <c r="D25">
        <v>0</v>
      </c>
      <c r="G25">
        <v>0</v>
      </c>
    </row>
    <row r="26" spans="1:7" x14ac:dyDescent="0.45">
      <c r="A26" t="s">
        <v>13</v>
      </c>
      <c r="B26">
        <v>30</v>
      </c>
      <c r="C26">
        <v>0</v>
      </c>
      <c r="D26">
        <v>0</v>
      </c>
      <c r="G26">
        <v>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9BAD-BAC8-4E88-900F-810D7549A119}">
  <dimension ref="A1"/>
  <sheetViews>
    <sheetView zoomScale="85" zoomScaleNormal="85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5EF1-A7C8-4B97-950F-991727C0D75D}">
  <dimension ref="B1:B57"/>
  <sheetViews>
    <sheetView zoomScale="85" zoomScaleNormal="85" workbookViewId="0">
      <selection activeCell="O18" sqref="O18"/>
    </sheetView>
  </sheetViews>
  <sheetFormatPr defaultRowHeight="15" x14ac:dyDescent="0.3"/>
  <cols>
    <col min="1" max="16384" width="8.796875" style="1"/>
  </cols>
  <sheetData>
    <row r="1" spans="2:2" x14ac:dyDescent="0.3">
      <c r="B1" s="1" t="s">
        <v>31</v>
      </c>
    </row>
    <row r="57" spans="2:2" x14ac:dyDescent="0.3">
      <c r="B57" s="1" t="s">
        <v>32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サマリ</vt:lpstr>
      <vt:lpstr>相談受付案件数</vt:lpstr>
      <vt:lpstr>正式見積依頼中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Xiaoyan</dc:creator>
  <cp:lastModifiedBy>Dong, Xiaoyan</cp:lastModifiedBy>
  <dcterms:created xsi:type="dcterms:W3CDTF">2015-06-05T18:17:20Z</dcterms:created>
  <dcterms:modified xsi:type="dcterms:W3CDTF">2022-09-27T08:30:07Z</dcterms:modified>
</cp:coreProperties>
</file>