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home/Downloads/practice/FFT/"/>
    </mc:Choice>
  </mc:AlternateContent>
  <xr:revisionPtr revIDLastSave="0" documentId="13_ncr:1_{BCB99C25-5018-904F-9486-60DF731E97EA}" xr6:coauthVersionLast="47" xr6:coauthVersionMax="47" xr10:uidLastSave="{00000000-0000-0000-0000-000000000000}"/>
  <bookViews>
    <workbookView xWindow="0" yWindow="500" windowWidth="2718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3" i="1" l="1"/>
  <c r="J303" i="1" s="1"/>
  <c r="H299" i="1"/>
  <c r="H303" i="1"/>
  <c r="H307" i="1"/>
  <c r="F296" i="1"/>
  <c r="G296" i="1"/>
  <c r="H296" i="1" s="1"/>
  <c r="I296" i="1" s="1"/>
  <c r="J296" i="1" s="1"/>
  <c r="F297" i="1"/>
  <c r="G297" i="1"/>
  <c r="F298" i="1"/>
  <c r="H298" i="1" s="1"/>
  <c r="G298" i="1"/>
  <c r="F299" i="1"/>
  <c r="I299" i="1" s="1"/>
  <c r="J299" i="1" s="1"/>
  <c r="G299" i="1"/>
  <c r="F300" i="1"/>
  <c r="H300" i="1" s="1"/>
  <c r="G300" i="1"/>
  <c r="F301" i="1"/>
  <c r="H301" i="1" s="1"/>
  <c r="G301" i="1"/>
  <c r="F302" i="1"/>
  <c r="H302" i="1" s="1"/>
  <c r="G302" i="1"/>
  <c r="F303" i="1"/>
  <c r="G303" i="1"/>
  <c r="F304" i="1"/>
  <c r="G304" i="1"/>
  <c r="H304" i="1" s="1"/>
  <c r="I304" i="1" s="1"/>
  <c r="J304" i="1" s="1"/>
  <c r="F305" i="1"/>
  <c r="G305" i="1"/>
  <c r="F306" i="1"/>
  <c r="H306" i="1" s="1"/>
  <c r="G306" i="1"/>
  <c r="F307" i="1"/>
  <c r="I307" i="1" s="1"/>
  <c r="J307" i="1" s="1"/>
  <c r="G307" i="1"/>
  <c r="F308" i="1"/>
  <c r="H308" i="1" s="1"/>
  <c r="G308" i="1"/>
  <c r="F309" i="1"/>
  <c r="H309" i="1" s="1"/>
  <c r="G309" i="1"/>
  <c r="G295" i="1"/>
  <c r="H295" i="1" s="1"/>
  <c r="I295" i="1" s="1"/>
  <c r="J295" i="1" s="1"/>
  <c r="F295" i="1"/>
  <c r="K280" i="1"/>
  <c r="K281" i="1"/>
  <c r="K284" i="1"/>
  <c r="K277" i="1"/>
  <c r="I278" i="1"/>
  <c r="J278" i="1"/>
  <c r="K278" i="1" s="1"/>
  <c r="I279" i="1"/>
  <c r="J279" i="1"/>
  <c r="K279" i="1" s="1"/>
  <c r="I280" i="1"/>
  <c r="J280" i="1"/>
  <c r="I281" i="1"/>
  <c r="J281" i="1"/>
  <c r="I282" i="1"/>
  <c r="J282" i="1"/>
  <c r="K282" i="1" s="1"/>
  <c r="I283" i="1"/>
  <c r="J283" i="1"/>
  <c r="K283" i="1" s="1"/>
  <c r="I284" i="1"/>
  <c r="J284" i="1"/>
  <c r="I285" i="1"/>
  <c r="J285" i="1"/>
  <c r="K285" i="1" s="1"/>
  <c r="I286" i="1"/>
  <c r="J286" i="1"/>
  <c r="K286" i="1" s="1"/>
  <c r="I287" i="1"/>
  <c r="J287" i="1"/>
  <c r="K287" i="1" s="1"/>
  <c r="J277" i="1"/>
  <c r="I277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87" i="1"/>
  <c r="E286" i="1"/>
  <c r="E285" i="1"/>
  <c r="E284" i="1"/>
  <c r="E283" i="1"/>
  <c r="E282" i="1"/>
  <c r="E281" i="1"/>
  <c r="E280" i="1"/>
  <c r="E279" i="1"/>
  <c r="E278" i="1"/>
  <c r="E277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35" i="1"/>
  <c r="E234" i="1"/>
  <c r="E218" i="1"/>
  <c r="E219" i="1"/>
  <c r="E220" i="1"/>
  <c r="E221" i="1"/>
  <c r="E222" i="1"/>
  <c r="E223" i="1"/>
  <c r="E224" i="1"/>
  <c r="E225" i="1"/>
  <c r="E226" i="1"/>
  <c r="E217" i="1"/>
  <c r="E216" i="1"/>
  <c r="I297" i="1" l="1"/>
  <c r="J297" i="1" s="1"/>
  <c r="I302" i="1"/>
  <c r="J302" i="1" s="1"/>
  <c r="H305" i="1"/>
  <c r="I305" i="1" s="1"/>
  <c r="J305" i="1" s="1"/>
  <c r="H297" i="1"/>
  <c r="I309" i="1"/>
  <c r="J309" i="1" s="1"/>
  <c r="I301" i="1"/>
  <c r="J301" i="1" s="1"/>
  <c r="I308" i="1"/>
  <c r="J308" i="1" s="1"/>
  <c r="I300" i="1"/>
  <c r="J300" i="1" s="1"/>
  <c r="I306" i="1"/>
  <c r="J306" i="1" s="1"/>
  <c r="I298" i="1"/>
  <c r="J298" i="1" s="1"/>
</calcChain>
</file>

<file path=xl/sharedStrings.xml><?xml version="1.0" encoding="utf-8"?>
<sst xmlns="http://schemas.openxmlformats.org/spreadsheetml/2006/main" count="249" uniqueCount="99">
  <si>
    <t>Places</t>
  </si>
  <si>
    <t>ImageNet</t>
  </si>
  <si>
    <t>Low 3</t>
  </si>
  <si>
    <t>High 3</t>
  </si>
  <si>
    <t>Low 6</t>
  </si>
  <si>
    <t>High 6</t>
  </si>
  <si>
    <t>Low 9</t>
  </si>
  <si>
    <t>High 9</t>
  </si>
  <si>
    <t>Low 12</t>
  </si>
  <si>
    <t>High 12</t>
  </si>
  <si>
    <t>Low 15</t>
  </si>
  <si>
    <t>High 15</t>
  </si>
  <si>
    <t>Low 18</t>
  </si>
  <si>
    <t>High 18</t>
  </si>
  <si>
    <t>Low 21</t>
  </si>
  <si>
    <t>High 21</t>
  </si>
  <si>
    <t>Low 24</t>
  </si>
  <si>
    <t>High 24</t>
  </si>
  <si>
    <t>Low 27</t>
  </si>
  <si>
    <t>High 27</t>
  </si>
  <si>
    <t>Low 30</t>
  </si>
  <si>
    <t>High 30</t>
  </si>
  <si>
    <t>Low 32</t>
  </si>
  <si>
    <t>High 32</t>
  </si>
  <si>
    <t>Low 48</t>
  </si>
  <si>
    <t>High 48</t>
  </si>
  <si>
    <t>Low 64</t>
  </si>
  <si>
    <t>High 64</t>
  </si>
  <si>
    <t>Low 80</t>
  </si>
  <si>
    <t>High 80</t>
  </si>
  <si>
    <t>Low 96</t>
  </si>
  <si>
    <t>High 96</t>
  </si>
  <si>
    <t>Low 112</t>
  </si>
  <si>
    <t>High 112</t>
  </si>
  <si>
    <t>Low 128</t>
  </si>
  <si>
    <t>High 128</t>
  </si>
  <si>
    <t>Low 144</t>
  </si>
  <si>
    <t>High 144</t>
  </si>
  <si>
    <t>Low 160</t>
  </si>
  <si>
    <t>High 160</t>
  </si>
  <si>
    <t>Low 176</t>
  </si>
  <si>
    <t>High 176</t>
  </si>
  <si>
    <t>Low 192</t>
  </si>
  <si>
    <t>High 192</t>
  </si>
  <si>
    <t>Low 194</t>
  </si>
  <si>
    <t>High 194</t>
  </si>
  <si>
    <t>Low 197</t>
  </si>
  <si>
    <t>High 197</t>
  </si>
  <si>
    <t>Low 200</t>
  </si>
  <si>
    <t>High 200</t>
  </si>
  <si>
    <t>Low 203</t>
  </si>
  <si>
    <t>High 203</t>
  </si>
  <si>
    <t>Low 206</t>
  </si>
  <si>
    <t>High 206</t>
  </si>
  <si>
    <t>Low 209</t>
  </si>
  <si>
    <t>High 209</t>
  </si>
  <si>
    <t>Low 212</t>
  </si>
  <si>
    <t>High 212</t>
  </si>
  <si>
    <t>Low 215</t>
  </si>
  <si>
    <t>High 215</t>
  </si>
  <si>
    <t>Low 218</t>
  </si>
  <si>
    <t>High 218</t>
  </si>
  <si>
    <t>Low 221</t>
  </si>
  <si>
    <t>High 221</t>
  </si>
  <si>
    <t>Low 224</t>
  </si>
  <si>
    <t>High 224</t>
  </si>
  <si>
    <t>High0</t>
  </si>
  <si>
    <t>High3</t>
  </si>
  <si>
    <t>High6</t>
  </si>
  <si>
    <t>High9</t>
  </si>
  <si>
    <t>High12</t>
  </si>
  <si>
    <t>High15</t>
  </si>
  <si>
    <t>High18</t>
  </si>
  <si>
    <t>High21</t>
  </si>
  <si>
    <t>High24</t>
  </si>
  <si>
    <t>High27</t>
  </si>
  <si>
    <t>High30</t>
  </si>
  <si>
    <t>High32</t>
  </si>
  <si>
    <t>High48</t>
  </si>
  <si>
    <t>High64</t>
  </si>
  <si>
    <t>High80</t>
  </si>
  <si>
    <t>High96</t>
  </si>
  <si>
    <t>High112</t>
  </si>
  <si>
    <t>High128</t>
  </si>
  <si>
    <t>High144</t>
  </si>
  <si>
    <t>High160</t>
  </si>
  <si>
    <t>High176</t>
  </si>
  <si>
    <t>High211</t>
  </si>
  <si>
    <t>High210</t>
  </si>
  <si>
    <t>High213</t>
  </si>
  <si>
    <t>High212</t>
  </si>
  <si>
    <t>High215</t>
  </si>
  <si>
    <t>High214</t>
  </si>
  <si>
    <t>High217</t>
  </si>
  <si>
    <t>High216</t>
  </si>
  <si>
    <t>High219</t>
  </si>
  <si>
    <t>High218</t>
  </si>
  <si>
    <t>High221</t>
  </si>
  <si>
    <t>Places365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</si>
</sst>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Sheet1!$C$4:$C$35</c:f>
              <c:strCache>
                <c:ptCount val="32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  <c:pt idx="11">
                  <c:v>Low 48</c:v>
                </c:pt>
                <c:pt idx="12">
                  <c:v>Low 64</c:v>
                </c:pt>
                <c:pt idx="13">
                  <c:v>Low 80</c:v>
                </c:pt>
                <c:pt idx="14">
                  <c:v>Low 96</c:v>
                </c:pt>
                <c:pt idx="15">
                  <c:v>Low 112</c:v>
                </c:pt>
                <c:pt idx="16">
                  <c:v>Low 128</c:v>
                </c:pt>
                <c:pt idx="17">
                  <c:v>Low 144</c:v>
                </c:pt>
                <c:pt idx="18">
                  <c:v>Low 160</c:v>
                </c:pt>
                <c:pt idx="19">
                  <c:v>Low 176</c:v>
                </c:pt>
                <c:pt idx="20">
                  <c:v>Low 192</c:v>
                </c:pt>
                <c:pt idx="21">
                  <c:v>Low 194</c:v>
                </c:pt>
                <c:pt idx="22">
                  <c:v>Low 197</c:v>
                </c:pt>
                <c:pt idx="23">
                  <c:v>Low 200</c:v>
                </c:pt>
                <c:pt idx="24">
                  <c:v>Low 203</c:v>
                </c:pt>
                <c:pt idx="25">
                  <c:v>Low 206</c:v>
                </c:pt>
                <c:pt idx="26">
                  <c:v>Low 209</c:v>
                </c:pt>
                <c:pt idx="27">
                  <c:v>Low 212</c:v>
                </c:pt>
                <c:pt idx="28">
                  <c:v>Low 215</c:v>
                </c:pt>
                <c:pt idx="29">
                  <c:v>Low 218</c:v>
                </c:pt>
                <c:pt idx="30">
                  <c:v>Low 221</c:v>
                </c:pt>
                <c:pt idx="31">
                  <c:v>Low 224</c:v>
                </c:pt>
              </c:strCache>
            </c:strRef>
          </c:cat>
          <c:val>
            <c:numRef>
              <c:f>Sheet1!$D$4:$D$35</c:f>
              <c:numCache>
                <c:formatCode>General</c:formatCode>
                <c:ptCount val="32"/>
                <c:pt idx="0">
                  <c:v>1.18</c:v>
                </c:pt>
                <c:pt idx="1">
                  <c:v>2.4700000000000002</c:v>
                </c:pt>
                <c:pt idx="2">
                  <c:v>2.97</c:v>
                </c:pt>
                <c:pt idx="3">
                  <c:v>3.67</c:v>
                </c:pt>
                <c:pt idx="4">
                  <c:v>3.84</c:v>
                </c:pt>
                <c:pt idx="5">
                  <c:v>4.58</c:v>
                </c:pt>
                <c:pt idx="6">
                  <c:v>5.3</c:v>
                </c:pt>
                <c:pt idx="7">
                  <c:v>8.15</c:v>
                </c:pt>
                <c:pt idx="8">
                  <c:v>10.48</c:v>
                </c:pt>
                <c:pt idx="9">
                  <c:v>15.3</c:v>
                </c:pt>
                <c:pt idx="10">
                  <c:v>18.22</c:v>
                </c:pt>
                <c:pt idx="11">
                  <c:v>41.65</c:v>
                </c:pt>
                <c:pt idx="12">
                  <c:v>55</c:v>
                </c:pt>
                <c:pt idx="13">
                  <c:v>62.71</c:v>
                </c:pt>
                <c:pt idx="14">
                  <c:v>67.2</c:v>
                </c:pt>
                <c:pt idx="15">
                  <c:v>69.36</c:v>
                </c:pt>
                <c:pt idx="16">
                  <c:v>70.23</c:v>
                </c:pt>
                <c:pt idx="17">
                  <c:v>70.459999999999994</c:v>
                </c:pt>
                <c:pt idx="18">
                  <c:v>70.739999999999995</c:v>
                </c:pt>
                <c:pt idx="19">
                  <c:v>70.88</c:v>
                </c:pt>
                <c:pt idx="20">
                  <c:v>70.95</c:v>
                </c:pt>
                <c:pt idx="21">
                  <c:v>71.02</c:v>
                </c:pt>
                <c:pt idx="22">
                  <c:v>70.989999999999995</c:v>
                </c:pt>
                <c:pt idx="23">
                  <c:v>71.069999999999993</c:v>
                </c:pt>
                <c:pt idx="24">
                  <c:v>71.05</c:v>
                </c:pt>
                <c:pt idx="25">
                  <c:v>71.02</c:v>
                </c:pt>
                <c:pt idx="26">
                  <c:v>71.02</c:v>
                </c:pt>
                <c:pt idx="27">
                  <c:v>71.069999999999993</c:v>
                </c:pt>
                <c:pt idx="28">
                  <c:v>71.05</c:v>
                </c:pt>
                <c:pt idx="29">
                  <c:v>71.05</c:v>
                </c:pt>
                <c:pt idx="30">
                  <c:v>71.12</c:v>
                </c:pt>
                <c:pt idx="31">
                  <c:v>71.14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2-C340-ACFC-3AD9EB6688EB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Sheet1!$C$4:$C$35</c:f>
              <c:strCache>
                <c:ptCount val="32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  <c:pt idx="11">
                  <c:v>Low 48</c:v>
                </c:pt>
                <c:pt idx="12">
                  <c:v>Low 64</c:v>
                </c:pt>
                <c:pt idx="13">
                  <c:v>Low 80</c:v>
                </c:pt>
                <c:pt idx="14">
                  <c:v>Low 96</c:v>
                </c:pt>
                <c:pt idx="15">
                  <c:v>Low 112</c:v>
                </c:pt>
                <c:pt idx="16">
                  <c:v>Low 128</c:v>
                </c:pt>
                <c:pt idx="17">
                  <c:v>Low 144</c:v>
                </c:pt>
                <c:pt idx="18">
                  <c:v>Low 160</c:v>
                </c:pt>
                <c:pt idx="19">
                  <c:v>Low 176</c:v>
                </c:pt>
                <c:pt idx="20">
                  <c:v>Low 192</c:v>
                </c:pt>
                <c:pt idx="21">
                  <c:v>Low 194</c:v>
                </c:pt>
                <c:pt idx="22">
                  <c:v>Low 197</c:v>
                </c:pt>
                <c:pt idx="23">
                  <c:v>Low 200</c:v>
                </c:pt>
                <c:pt idx="24">
                  <c:v>Low 203</c:v>
                </c:pt>
                <c:pt idx="25">
                  <c:v>Low 206</c:v>
                </c:pt>
                <c:pt idx="26">
                  <c:v>Low 209</c:v>
                </c:pt>
                <c:pt idx="27">
                  <c:v>Low 212</c:v>
                </c:pt>
                <c:pt idx="28">
                  <c:v>Low 215</c:v>
                </c:pt>
                <c:pt idx="29">
                  <c:v>Low 218</c:v>
                </c:pt>
                <c:pt idx="30">
                  <c:v>Low 221</c:v>
                </c:pt>
                <c:pt idx="31">
                  <c:v>Low 224</c:v>
                </c:pt>
              </c:strCache>
            </c:strRef>
          </c:cat>
          <c:val>
            <c:numRef>
              <c:f>Sheet1!$E$4:$E$35</c:f>
              <c:numCache>
                <c:formatCode>General</c:formatCode>
                <c:ptCount val="32"/>
                <c:pt idx="0">
                  <c:v>2.48</c:v>
                </c:pt>
                <c:pt idx="1">
                  <c:v>2.94</c:v>
                </c:pt>
                <c:pt idx="2">
                  <c:v>3.24</c:v>
                </c:pt>
                <c:pt idx="3">
                  <c:v>5.84</c:v>
                </c:pt>
                <c:pt idx="4">
                  <c:v>7.86</c:v>
                </c:pt>
                <c:pt idx="5">
                  <c:v>12.04</c:v>
                </c:pt>
                <c:pt idx="6">
                  <c:v>14.3</c:v>
                </c:pt>
                <c:pt idx="7">
                  <c:v>19.940000000000001</c:v>
                </c:pt>
                <c:pt idx="8">
                  <c:v>22.14</c:v>
                </c:pt>
                <c:pt idx="9">
                  <c:v>27.52</c:v>
                </c:pt>
                <c:pt idx="10">
                  <c:v>29.94</c:v>
                </c:pt>
                <c:pt idx="11">
                  <c:v>51.12</c:v>
                </c:pt>
                <c:pt idx="12">
                  <c:v>64.16</c:v>
                </c:pt>
                <c:pt idx="13">
                  <c:v>72.02</c:v>
                </c:pt>
                <c:pt idx="14">
                  <c:v>77</c:v>
                </c:pt>
                <c:pt idx="15">
                  <c:v>80.22</c:v>
                </c:pt>
                <c:pt idx="16">
                  <c:v>81.5</c:v>
                </c:pt>
                <c:pt idx="17">
                  <c:v>82.38</c:v>
                </c:pt>
                <c:pt idx="18">
                  <c:v>83.04</c:v>
                </c:pt>
                <c:pt idx="19">
                  <c:v>83.16</c:v>
                </c:pt>
                <c:pt idx="20">
                  <c:v>83.26</c:v>
                </c:pt>
                <c:pt idx="21">
                  <c:v>83.2</c:v>
                </c:pt>
                <c:pt idx="22">
                  <c:v>83.16</c:v>
                </c:pt>
                <c:pt idx="23">
                  <c:v>83.16</c:v>
                </c:pt>
                <c:pt idx="24">
                  <c:v>83.16</c:v>
                </c:pt>
                <c:pt idx="25">
                  <c:v>83.06</c:v>
                </c:pt>
                <c:pt idx="26">
                  <c:v>83.08</c:v>
                </c:pt>
                <c:pt idx="27">
                  <c:v>83.1</c:v>
                </c:pt>
                <c:pt idx="28">
                  <c:v>83.14</c:v>
                </c:pt>
                <c:pt idx="29">
                  <c:v>83.24</c:v>
                </c:pt>
                <c:pt idx="30">
                  <c:v>83.24</c:v>
                </c:pt>
                <c:pt idx="31">
                  <c:v>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2-C340-ACFC-3AD9EB66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99198"/>
        <c:axId val="83370806"/>
      </c:lineChart>
      <c:catAx>
        <c:axId val="5403991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0806"/>
        <c:crosses val="autoZero"/>
        <c:auto val="1"/>
        <c:lblAlgn val="ctr"/>
        <c:lblOffset val="100"/>
        <c:noMultiLvlLbl val="0"/>
      </c:catAx>
      <c:valAx>
        <c:axId val="83370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91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Sheet1!$F$233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Sheet1!$E$234:$E$248</c:f>
              <c:numCache>
                <c:formatCode>0.00%</c:formatCode>
                <c:ptCount val="15"/>
                <c:pt idx="0">
                  <c:v>0.5714285714285714</c:v>
                </c:pt>
                <c:pt idx="1">
                  <c:v>0.6428571428571429</c:v>
                </c:pt>
                <c:pt idx="2">
                  <c:v>0.7142857142857143</c:v>
                </c:pt>
                <c:pt idx="3">
                  <c:v>0.7857142857142857</c:v>
                </c:pt>
                <c:pt idx="4">
                  <c:v>0.9419642857142857</c:v>
                </c:pt>
                <c:pt idx="5">
                  <c:v>0.9464285714285714</c:v>
                </c:pt>
                <c:pt idx="6">
                  <c:v>0.9508928571428571</c:v>
                </c:pt>
                <c:pt idx="7">
                  <c:v>0.9553571428571429</c:v>
                </c:pt>
                <c:pt idx="8">
                  <c:v>0.9598214285714286</c:v>
                </c:pt>
                <c:pt idx="9">
                  <c:v>0.9642857142857143</c:v>
                </c:pt>
                <c:pt idx="10">
                  <c:v>0.96875</c:v>
                </c:pt>
                <c:pt idx="11">
                  <c:v>0.9732142857142857</c:v>
                </c:pt>
                <c:pt idx="12">
                  <c:v>0.9776785714285714</c:v>
                </c:pt>
                <c:pt idx="13">
                  <c:v>0.9821428571428571</c:v>
                </c:pt>
                <c:pt idx="14">
                  <c:v>0.9866071428571429</c:v>
                </c:pt>
              </c:numCache>
            </c:numRef>
          </c:cat>
          <c:val>
            <c:numRef>
              <c:f>Sheet1!$F$234:$F$248</c:f>
              <c:numCache>
                <c:formatCode>0%</c:formatCode>
                <c:ptCount val="15"/>
                <c:pt idx="0">
                  <c:v>1.77E-2</c:v>
                </c:pt>
                <c:pt idx="1">
                  <c:v>2.35E-2</c:v>
                </c:pt>
                <c:pt idx="2">
                  <c:v>3.8399999999999997E-2</c:v>
                </c:pt>
                <c:pt idx="3">
                  <c:v>9.1700000000000004E-2</c:v>
                </c:pt>
                <c:pt idx="4">
                  <c:v>0.1986</c:v>
                </c:pt>
                <c:pt idx="5">
                  <c:v>0.2218</c:v>
                </c:pt>
                <c:pt idx="6">
                  <c:v>0.26379999999999998</c:v>
                </c:pt>
                <c:pt idx="7">
                  <c:v>0.2848</c:v>
                </c:pt>
                <c:pt idx="8">
                  <c:v>0.3327</c:v>
                </c:pt>
                <c:pt idx="9">
                  <c:v>0.35770000000000002</c:v>
                </c:pt>
                <c:pt idx="10">
                  <c:v>0.41899999999999998</c:v>
                </c:pt>
                <c:pt idx="11">
                  <c:v>0.46100000000000002</c:v>
                </c:pt>
                <c:pt idx="12">
                  <c:v>0.54769999999999996</c:v>
                </c:pt>
                <c:pt idx="13">
                  <c:v>0.58730000000000004</c:v>
                </c:pt>
                <c:pt idx="14">
                  <c:v>0.6633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A-1C4D-A061-945420007CE3}"/>
            </c:ext>
          </c:extLst>
        </c:ser>
        <c:ser>
          <c:idx val="1"/>
          <c:order val="1"/>
          <c:tx>
            <c:strRef>
              <c:f>Sheet1!$G$233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Sheet1!$E$234:$E$248</c:f>
              <c:numCache>
                <c:formatCode>0.00%</c:formatCode>
                <c:ptCount val="15"/>
                <c:pt idx="0">
                  <c:v>0.5714285714285714</c:v>
                </c:pt>
                <c:pt idx="1">
                  <c:v>0.6428571428571429</c:v>
                </c:pt>
                <c:pt idx="2">
                  <c:v>0.7142857142857143</c:v>
                </c:pt>
                <c:pt idx="3">
                  <c:v>0.7857142857142857</c:v>
                </c:pt>
                <c:pt idx="4">
                  <c:v>0.9419642857142857</c:v>
                </c:pt>
                <c:pt idx="5">
                  <c:v>0.9464285714285714</c:v>
                </c:pt>
                <c:pt idx="6">
                  <c:v>0.9508928571428571</c:v>
                </c:pt>
                <c:pt idx="7">
                  <c:v>0.9553571428571429</c:v>
                </c:pt>
                <c:pt idx="8">
                  <c:v>0.9598214285714286</c:v>
                </c:pt>
                <c:pt idx="9">
                  <c:v>0.9642857142857143</c:v>
                </c:pt>
                <c:pt idx="10">
                  <c:v>0.96875</c:v>
                </c:pt>
                <c:pt idx="11">
                  <c:v>0.9732142857142857</c:v>
                </c:pt>
                <c:pt idx="12">
                  <c:v>0.9776785714285714</c:v>
                </c:pt>
                <c:pt idx="13">
                  <c:v>0.9821428571428571</c:v>
                </c:pt>
                <c:pt idx="14">
                  <c:v>0.9866071428571429</c:v>
                </c:pt>
              </c:numCache>
            </c:numRef>
          </c:cat>
          <c:val>
            <c:numRef>
              <c:f>Sheet1!$G$234:$G$248</c:f>
              <c:numCache>
                <c:formatCode>0%</c:formatCode>
                <c:ptCount val="15"/>
                <c:pt idx="0">
                  <c:v>2.1000000000000001E-2</c:v>
                </c:pt>
                <c:pt idx="1">
                  <c:v>3.3000000000000002E-2</c:v>
                </c:pt>
                <c:pt idx="2">
                  <c:v>5.4600000000000003E-2</c:v>
                </c:pt>
                <c:pt idx="3">
                  <c:v>8.5400000000000004E-2</c:v>
                </c:pt>
                <c:pt idx="4">
                  <c:v>0.1792</c:v>
                </c:pt>
                <c:pt idx="5">
                  <c:v>0.20080000000000001</c:v>
                </c:pt>
                <c:pt idx="6">
                  <c:v>0.25879999999999997</c:v>
                </c:pt>
                <c:pt idx="7">
                  <c:v>0.28520000000000001</c:v>
                </c:pt>
                <c:pt idx="8">
                  <c:v>0.37319999999999998</c:v>
                </c:pt>
                <c:pt idx="9">
                  <c:v>0.4224</c:v>
                </c:pt>
                <c:pt idx="10">
                  <c:v>0.49819999999999998</c:v>
                </c:pt>
                <c:pt idx="11">
                  <c:v>0.54779999999999995</c:v>
                </c:pt>
                <c:pt idx="12">
                  <c:v>0.64239999999999997</c:v>
                </c:pt>
                <c:pt idx="13">
                  <c:v>0.69220000000000004</c:v>
                </c:pt>
                <c:pt idx="1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A-1C4D-A061-94542000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41760"/>
        <c:axId val="1258777456"/>
      </c:lineChart>
      <c:catAx>
        <c:axId val="125924176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77456"/>
        <c:crosses val="autoZero"/>
        <c:auto val="1"/>
        <c:lblAlgn val="ctr"/>
        <c:lblOffset val="100"/>
        <c:noMultiLvlLbl val="0"/>
      </c:catAx>
      <c:valAx>
        <c:axId val="12587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Sheet1!$F$254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Sheet1!$E$255:$E$266</c:f>
              <c:numCache>
                <c:formatCode>0.00%</c:formatCode>
                <c:ptCount val="12"/>
                <c:pt idx="0">
                  <c:v>0.9419642857142857</c:v>
                </c:pt>
                <c:pt idx="1">
                  <c:v>0.9464285714285714</c:v>
                </c:pt>
                <c:pt idx="2">
                  <c:v>0.9508928571428571</c:v>
                </c:pt>
                <c:pt idx="3">
                  <c:v>0.9553571428571429</c:v>
                </c:pt>
                <c:pt idx="4">
                  <c:v>0.9598214285714286</c:v>
                </c:pt>
                <c:pt idx="5">
                  <c:v>0.9642857142857143</c:v>
                </c:pt>
                <c:pt idx="6">
                  <c:v>0.96875</c:v>
                </c:pt>
                <c:pt idx="7">
                  <c:v>0.9732142857142857</c:v>
                </c:pt>
                <c:pt idx="8">
                  <c:v>0.9776785714285714</c:v>
                </c:pt>
                <c:pt idx="9">
                  <c:v>0.9821428571428571</c:v>
                </c:pt>
                <c:pt idx="10">
                  <c:v>0.9866071428571429</c:v>
                </c:pt>
                <c:pt idx="11">
                  <c:v>1</c:v>
                </c:pt>
              </c:numCache>
            </c:numRef>
          </c:cat>
          <c:val>
            <c:numRef>
              <c:f>Sheet1!$F$255:$F$266</c:f>
              <c:numCache>
                <c:formatCode>0%</c:formatCode>
                <c:ptCount val="12"/>
                <c:pt idx="0">
                  <c:v>0.1986</c:v>
                </c:pt>
                <c:pt idx="1">
                  <c:v>0.2218</c:v>
                </c:pt>
                <c:pt idx="2">
                  <c:v>0.26379999999999998</c:v>
                </c:pt>
                <c:pt idx="3">
                  <c:v>0.2848</c:v>
                </c:pt>
                <c:pt idx="4">
                  <c:v>0.3327</c:v>
                </c:pt>
                <c:pt idx="5">
                  <c:v>0.35770000000000002</c:v>
                </c:pt>
                <c:pt idx="6">
                  <c:v>0.41899999999999998</c:v>
                </c:pt>
                <c:pt idx="7">
                  <c:v>0.46100000000000002</c:v>
                </c:pt>
                <c:pt idx="8">
                  <c:v>0.54769999999999996</c:v>
                </c:pt>
                <c:pt idx="9">
                  <c:v>0.58730000000000004</c:v>
                </c:pt>
                <c:pt idx="10">
                  <c:v>0.6633</c:v>
                </c:pt>
                <c:pt idx="11">
                  <c:v>0.71140000000000003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A-974F-9A4E-AD564EFC3831}"/>
            </c:ext>
          </c:extLst>
        </c:ser>
        <c:ser>
          <c:idx val="1"/>
          <c:order val="1"/>
          <c:tx>
            <c:strRef>
              <c:f>Sheet1!$G$254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Sheet1!$E$255:$E$266</c:f>
              <c:numCache>
                <c:formatCode>0.00%</c:formatCode>
                <c:ptCount val="12"/>
                <c:pt idx="0">
                  <c:v>0.9419642857142857</c:v>
                </c:pt>
                <c:pt idx="1">
                  <c:v>0.9464285714285714</c:v>
                </c:pt>
                <c:pt idx="2">
                  <c:v>0.9508928571428571</c:v>
                </c:pt>
                <c:pt idx="3">
                  <c:v>0.9553571428571429</c:v>
                </c:pt>
                <c:pt idx="4">
                  <c:v>0.9598214285714286</c:v>
                </c:pt>
                <c:pt idx="5">
                  <c:v>0.9642857142857143</c:v>
                </c:pt>
                <c:pt idx="6">
                  <c:v>0.96875</c:v>
                </c:pt>
                <c:pt idx="7">
                  <c:v>0.9732142857142857</c:v>
                </c:pt>
                <c:pt idx="8">
                  <c:v>0.9776785714285714</c:v>
                </c:pt>
                <c:pt idx="9">
                  <c:v>0.9821428571428571</c:v>
                </c:pt>
                <c:pt idx="10">
                  <c:v>0.9866071428571429</c:v>
                </c:pt>
                <c:pt idx="11">
                  <c:v>1</c:v>
                </c:pt>
              </c:numCache>
            </c:numRef>
          </c:cat>
          <c:val>
            <c:numRef>
              <c:f>Sheet1!$G$255:$G$266</c:f>
              <c:numCache>
                <c:formatCode>0%</c:formatCode>
                <c:ptCount val="12"/>
                <c:pt idx="0">
                  <c:v>0.1792</c:v>
                </c:pt>
                <c:pt idx="1">
                  <c:v>0.20080000000000001</c:v>
                </c:pt>
                <c:pt idx="2">
                  <c:v>0.25879999999999997</c:v>
                </c:pt>
                <c:pt idx="3">
                  <c:v>0.28520000000000001</c:v>
                </c:pt>
                <c:pt idx="4">
                  <c:v>0.37319999999999998</c:v>
                </c:pt>
                <c:pt idx="5">
                  <c:v>0.4224</c:v>
                </c:pt>
                <c:pt idx="6">
                  <c:v>0.49819999999999998</c:v>
                </c:pt>
                <c:pt idx="7">
                  <c:v>0.54779999999999995</c:v>
                </c:pt>
                <c:pt idx="8">
                  <c:v>0.64239999999999997</c:v>
                </c:pt>
                <c:pt idx="9">
                  <c:v>0.69220000000000004</c:v>
                </c:pt>
                <c:pt idx="10">
                  <c:v>0.77</c:v>
                </c:pt>
                <c:pt idx="11">
                  <c:v>0.83279999999999998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A-974F-9A4E-AD564EFC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15808"/>
        <c:axId val="1271883632"/>
      </c:lineChart>
      <c:catAx>
        <c:axId val="1279515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83632"/>
        <c:crosses val="autoZero"/>
        <c:auto val="1"/>
        <c:lblAlgn val="ctr"/>
        <c:lblOffset val="100"/>
        <c:noMultiLvlLbl val="0"/>
      </c:catAx>
      <c:valAx>
        <c:axId val="12718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Sheet1!$L$276</c:f>
              <c:strCache>
                <c:ptCount val="1"/>
                <c:pt idx="0">
                  <c:v>Places365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Sheet1!$K$277:$K$287</c:f>
              <c:numCache>
                <c:formatCode>0.00%</c:formatCode>
                <c:ptCount val="11"/>
                <c:pt idx="0">
                  <c:v>1.793686224489796E-4</c:v>
                </c:pt>
                <c:pt idx="1">
                  <c:v>7.174744897959184E-4</c:v>
                </c:pt>
                <c:pt idx="2">
                  <c:v>1.6143176020408164E-3</c:v>
                </c:pt>
                <c:pt idx="3">
                  <c:v>2.8698979591836736E-3</c:v>
                </c:pt>
                <c:pt idx="4">
                  <c:v>4.4842155612244902E-3</c:v>
                </c:pt>
                <c:pt idx="5">
                  <c:v>6.4572704081632655E-3</c:v>
                </c:pt>
                <c:pt idx="6">
                  <c:v>8.7890625E-3</c:v>
                </c:pt>
                <c:pt idx="7">
                  <c:v>1.1479591836734694E-2</c:v>
                </c:pt>
                <c:pt idx="8">
                  <c:v>1.4528858418367346E-2</c:v>
                </c:pt>
                <c:pt idx="9">
                  <c:v>1.7936862244897961E-2</c:v>
                </c:pt>
                <c:pt idx="10">
                  <c:v>2.1703603316326529E-2</c:v>
                </c:pt>
              </c:numCache>
            </c:numRef>
          </c:cat>
          <c:val>
            <c:numRef>
              <c:f>Sheet1!$L$277:$L$287</c:f>
              <c:numCache>
                <c:formatCode>0%</c:formatCode>
                <c:ptCount val="11"/>
                <c:pt idx="0">
                  <c:v>1.18E-2</c:v>
                </c:pt>
                <c:pt idx="1">
                  <c:v>2.47E-2</c:v>
                </c:pt>
                <c:pt idx="2">
                  <c:v>2.9700000000000001E-2</c:v>
                </c:pt>
                <c:pt idx="3">
                  <c:v>3.6700000000000003E-2</c:v>
                </c:pt>
                <c:pt idx="4">
                  <c:v>3.8399999999999997E-2</c:v>
                </c:pt>
                <c:pt idx="5">
                  <c:v>4.58E-2</c:v>
                </c:pt>
                <c:pt idx="6">
                  <c:v>5.2999999999999999E-2</c:v>
                </c:pt>
                <c:pt idx="7">
                  <c:v>8.1500000000000003E-2</c:v>
                </c:pt>
                <c:pt idx="8">
                  <c:v>0.1048</c:v>
                </c:pt>
                <c:pt idx="9">
                  <c:v>0.153</c:v>
                </c:pt>
                <c:pt idx="10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B-C349-A594-EADAC789D1F0}"/>
            </c:ext>
          </c:extLst>
        </c:ser>
        <c:ser>
          <c:idx val="1"/>
          <c:order val="1"/>
          <c:tx>
            <c:strRef>
              <c:f>Sheet1!$M$276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Sheet1!$K$277:$K$287</c:f>
              <c:numCache>
                <c:formatCode>0.00%</c:formatCode>
                <c:ptCount val="11"/>
                <c:pt idx="0">
                  <c:v>1.793686224489796E-4</c:v>
                </c:pt>
                <c:pt idx="1">
                  <c:v>7.174744897959184E-4</c:v>
                </c:pt>
                <c:pt idx="2">
                  <c:v>1.6143176020408164E-3</c:v>
                </c:pt>
                <c:pt idx="3">
                  <c:v>2.8698979591836736E-3</c:v>
                </c:pt>
                <c:pt idx="4">
                  <c:v>4.4842155612244902E-3</c:v>
                </c:pt>
                <c:pt idx="5">
                  <c:v>6.4572704081632655E-3</c:v>
                </c:pt>
                <c:pt idx="6">
                  <c:v>8.7890625E-3</c:v>
                </c:pt>
                <c:pt idx="7">
                  <c:v>1.1479591836734694E-2</c:v>
                </c:pt>
                <c:pt idx="8">
                  <c:v>1.4528858418367346E-2</c:v>
                </c:pt>
                <c:pt idx="9">
                  <c:v>1.7936862244897961E-2</c:v>
                </c:pt>
                <c:pt idx="10">
                  <c:v>2.1703603316326529E-2</c:v>
                </c:pt>
              </c:numCache>
            </c:numRef>
          </c:cat>
          <c:val>
            <c:numRef>
              <c:f>Sheet1!$M$277:$M$287</c:f>
              <c:numCache>
                <c:formatCode>0%</c:formatCode>
                <c:ptCount val="11"/>
                <c:pt idx="0">
                  <c:v>2.4799999999999999E-2</c:v>
                </c:pt>
                <c:pt idx="1">
                  <c:v>2.9399999999999999E-2</c:v>
                </c:pt>
                <c:pt idx="2">
                  <c:v>3.2399999999999998E-2</c:v>
                </c:pt>
                <c:pt idx="3">
                  <c:v>5.8400000000000001E-2</c:v>
                </c:pt>
                <c:pt idx="4">
                  <c:v>7.8600000000000003E-2</c:v>
                </c:pt>
                <c:pt idx="5">
                  <c:v>0.12039999999999999</c:v>
                </c:pt>
                <c:pt idx="6">
                  <c:v>0.14299999999999999</c:v>
                </c:pt>
                <c:pt idx="7">
                  <c:v>0.19939999999999999</c:v>
                </c:pt>
                <c:pt idx="8">
                  <c:v>0.22140000000000001</c:v>
                </c:pt>
                <c:pt idx="9">
                  <c:v>0.2752</c:v>
                </c:pt>
                <c:pt idx="10">
                  <c:v>0.2994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B-C349-A594-EADAC789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15840"/>
        <c:axId val="1204517488"/>
      </c:lineChart>
      <c:catAx>
        <c:axId val="120451584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17488"/>
        <c:crosses val="autoZero"/>
        <c:auto val="1"/>
        <c:lblAlgn val="ctr"/>
        <c:lblOffset val="100"/>
        <c:noMultiLvlLbl val="0"/>
      </c:catAx>
      <c:valAx>
        <c:axId val="12045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Sheet1!$I$327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Sheet1!$H$328:$H$343</c:f>
              <c:numCache>
                <c:formatCode>General</c:formatCode>
                <c:ptCount val="16"/>
                <c:pt idx="0">
                  <c:v>128</c:v>
                </c:pt>
                <c:pt idx="1">
                  <c:v>144</c:v>
                </c:pt>
                <c:pt idx="2">
                  <c:v>160</c:v>
                </c:pt>
                <c:pt idx="3">
                  <c:v>176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224</c:v>
                </c:pt>
              </c:numCache>
            </c:numRef>
          </c:cat>
          <c:val>
            <c:numRef>
              <c:f>Sheet1!$I$328:$I$343</c:f>
              <c:numCache>
                <c:formatCode>0%</c:formatCode>
                <c:ptCount val="16"/>
                <c:pt idx="0">
                  <c:v>1.77E-2</c:v>
                </c:pt>
                <c:pt idx="1">
                  <c:v>2.35E-2</c:v>
                </c:pt>
                <c:pt idx="2">
                  <c:v>3.8399999999999997E-2</c:v>
                </c:pt>
                <c:pt idx="3">
                  <c:v>9.1700000000000004E-2</c:v>
                </c:pt>
                <c:pt idx="4">
                  <c:v>0.1986</c:v>
                </c:pt>
                <c:pt idx="5">
                  <c:v>0.2218</c:v>
                </c:pt>
                <c:pt idx="6">
                  <c:v>0.26379999999999998</c:v>
                </c:pt>
                <c:pt idx="7">
                  <c:v>0.2848</c:v>
                </c:pt>
                <c:pt idx="8">
                  <c:v>0.3327</c:v>
                </c:pt>
                <c:pt idx="9">
                  <c:v>0.35770000000000002</c:v>
                </c:pt>
                <c:pt idx="10">
                  <c:v>0.41899999999999998</c:v>
                </c:pt>
                <c:pt idx="11">
                  <c:v>0.46100000000000002</c:v>
                </c:pt>
                <c:pt idx="12">
                  <c:v>0.54769999999999996</c:v>
                </c:pt>
                <c:pt idx="13">
                  <c:v>0.58730000000000004</c:v>
                </c:pt>
                <c:pt idx="14">
                  <c:v>0.6633</c:v>
                </c:pt>
                <c:pt idx="15" formatCode="0.00%">
                  <c:v>0.71140000000000003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2-9F49-9276-7B058F963363}"/>
            </c:ext>
          </c:extLst>
        </c:ser>
        <c:ser>
          <c:idx val="1"/>
          <c:order val="1"/>
          <c:tx>
            <c:strRef>
              <c:f>Sheet1!$J$327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Sheet1!$H$328:$H$343</c:f>
              <c:numCache>
                <c:formatCode>General</c:formatCode>
                <c:ptCount val="16"/>
                <c:pt idx="0">
                  <c:v>128</c:v>
                </c:pt>
                <c:pt idx="1">
                  <c:v>144</c:v>
                </c:pt>
                <c:pt idx="2">
                  <c:v>160</c:v>
                </c:pt>
                <c:pt idx="3">
                  <c:v>176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224</c:v>
                </c:pt>
              </c:numCache>
            </c:numRef>
          </c:cat>
          <c:val>
            <c:numRef>
              <c:f>Sheet1!$J$328:$J$343</c:f>
              <c:numCache>
                <c:formatCode>0%</c:formatCode>
                <c:ptCount val="16"/>
                <c:pt idx="0">
                  <c:v>2.1000000000000001E-2</c:v>
                </c:pt>
                <c:pt idx="1">
                  <c:v>3.3000000000000002E-2</c:v>
                </c:pt>
                <c:pt idx="2">
                  <c:v>5.4600000000000003E-2</c:v>
                </c:pt>
                <c:pt idx="3">
                  <c:v>8.5400000000000004E-2</c:v>
                </c:pt>
                <c:pt idx="4">
                  <c:v>0.1792</c:v>
                </c:pt>
                <c:pt idx="5">
                  <c:v>0.20080000000000001</c:v>
                </c:pt>
                <c:pt idx="6">
                  <c:v>0.25879999999999997</c:v>
                </c:pt>
                <c:pt idx="7">
                  <c:v>0.28520000000000001</c:v>
                </c:pt>
                <c:pt idx="8">
                  <c:v>0.37319999999999998</c:v>
                </c:pt>
                <c:pt idx="9">
                  <c:v>0.4224</c:v>
                </c:pt>
                <c:pt idx="10">
                  <c:v>0.49819999999999998</c:v>
                </c:pt>
                <c:pt idx="11">
                  <c:v>0.54779999999999995</c:v>
                </c:pt>
                <c:pt idx="12">
                  <c:v>0.64239999999999997</c:v>
                </c:pt>
                <c:pt idx="13">
                  <c:v>0.69220000000000004</c:v>
                </c:pt>
                <c:pt idx="14">
                  <c:v>0.77</c:v>
                </c:pt>
                <c:pt idx="15" formatCode="0.00%">
                  <c:v>0.83279999999999998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2-9F49-9276-7B058F96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058032"/>
        <c:axId val="1307252928"/>
      </c:lineChart>
      <c:catAx>
        <c:axId val="13070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52928"/>
        <c:crosses val="autoZero"/>
        <c:auto val="1"/>
        <c:lblAlgn val="ctr"/>
        <c:lblOffset val="100"/>
        <c:noMultiLvlLbl val="0"/>
      </c:catAx>
      <c:valAx>
        <c:axId val="13072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Sheet1!$I$314</c:f>
              <c:strCache>
                <c:ptCount val="1"/>
                <c:pt idx="0">
                  <c:v>Places365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Sheet1!$H$315:$H$325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cat>
          <c:val>
            <c:numRef>
              <c:f>Sheet1!$I$315:$I$325</c:f>
              <c:numCache>
                <c:formatCode>0%</c:formatCode>
                <c:ptCount val="11"/>
                <c:pt idx="0">
                  <c:v>1.18E-2</c:v>
                </c:pt>
                <c:pt idx="1">
                  <c:v>2.47E-2</c:v>
                </c:pt>
                <c:pt idx="2">
                  <c:v>2.9700000000000001E-2</c:v>
                </c:pt>
                <c:pt idx="3">
                  <c:v>3.6700000000000003E-2</c:v>
                </c:pt>
                <c:pt idx="4">
                  <c:v>3.8399999999999997E-2</c:v>
                </c:pt>
                <c:pt idx="5">
                  <c:v>4.58E-2</c:v>
                </c:pt>
                <c:pt idx="6">
                  <c:v>5.2999999999999999E-2</c:v>
                </c:pt>
                <c:pt idx="7">
                  <c:v>8.1500000000000003E-2</c:v>
                </c:pt>
                <c:pt idx="8">
                  <c:v>0.1048</c:v>
                </c:pt>
                <c:pt idx="9">
                  <c:v>0.153</c:v>
                </c:pt>
                <c:pt idx="10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C-624D-B82A-E149E91355F0}"/>
            </c:ext>
          </c:extLst>
        </c:ser>
        <c:ser>
          <c:idx val="1"/>
          <c:order val="1"/>
          <c:tx>
            <c:strRef>
              <c:f>Sheet1!$J$314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Sheet1!$H$315:$H$325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cat>
          <c:val>
            <c:numRef>
              <c:f>Sheet1!$J$315:$J$325</c:f>
              <c:numCache>
                <c:formatCode>0%</c:formatCode>
                <c:ptCount val="11"/>
                <c:pt idx="0">
                  <c:v>2.4799999999999999E-2</c:v>
                </c:pt>
                <c:pt idx="1">
                  <c:v>2.9399999999999999E-2</c:v>
                </c:pt>
                <c:pt idx="2">
                  <c:v>3.2399999999999998E-2</c:v>
                </c:pt>
                <c:pt idx="3">
                  <c:v>5.8400000000000001E-2</c:v>
                </c:pt>
                <c:pt idx="4">
                  <c:v>7.8600000000000003E-2</c:v>
                </c:pt>
                <c:pt idx="5">
                  <c:v>0.12039999999999999</c:v>
                </c:pt>
                <c:pt idx="6">
                  <c:v>0.14299999999999999</c:v>
                </c:pt>
                <c:pt idx="7">
                  <c:v>0.19939999999999999</c:v>
                </c:pt>
                <c:pt idx="8">
                  <c:v>0.22140000000000001</c:v>
                </c:pt>
                <c:pt idx="9">
                  <c:v>0.2752</c:v>
                </c:pt>
                <c:pt idx="10">
                  <c:v>0.2994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C-624D-B82A-E149E913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354560"/>
        <c:axId val="1302468576"/>
      </c:lineChart>
      <c:catAx>
        <c:axId val="13023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68576"/>
        <c:crosses val="autoZero"/>
        <c:auto val="1"/>
        <c:lblAlgn val="ctr"/>
        <c:lblOffset val="100"/>
        <c:noMultiLvlLbl val="0"/>
      </c:catAx>
      <c:valAx>
        <c:axId val="13024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31673941983099E-2"/>
          <c:y val="0.110126077335196"/>
          <c:w val="0.89838888888888901"/>
          <c:h val="0.69523148148148195"/>
        </c:manualLayout>
      </c:layout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Sheet1!$G$4:$G$35</c:f>
              <c:strCache>
                <c:ptCount val="32"/>
                <c:pt idx="0">
                  <c:v>High 3</c:v>
                </c:pt>
                <c:pt idx="1">
                  <c:v>High 6</c:v>
                </c:pt>
                <c:pt idx="2">
                  <c:v>High 9</c:v>
                </c:pt>
                <c:pt idx="3">
                  <c:v>High 12</c:v>
                </c:pt>
                <c:pt idx="4">
                  <c:v>High 15</c:v>
                </c:pt>
                <c:pt idx="5">
                  <c:v>High 18</c:v>
                </c:pt>
                <c:pt idx="6">
                  <c:v>High 21</c:v>
                </c:pt>
                <c:pt idx="7">
                  <c:v>High 24</c:v>
                </c:pt>
                <c:pt idx="8">
                  <c:v>High 27</c:v>
                </c:pt>
                <c:pt idx="9">
                  <c:v>High 30</c:v>
                </c:pt>
                <c:pt idx="10">
                  <c:v>High 32</c:v>
                </c:pt>
                <c:pt idx="11">
                  <c:v>High 48</c:v>
                </c:pt>
                <c:pt idx="12">
                  <c:v>High 64</c:v>
                </c:pt>
                <c:pt idx="13">
                  <c:v>High 80</c:v>
                </c:pt>
                <c:pt idx="14">
                  <c:v>High 96</c:v>
                </c:pt>
                <c:pt idx="15">
                  <c:v>High 112</c:v>
                </c:pt>
                <c:pt idx="16">
                  <c:v>High 128</c:v>
                </c:pt>
                <c:pt idx="17">
                  <c:v>High 144</c:v>
                </c:pt>
                <c:pt idx="18">
                  <c:v>High 160</c:v>
                </c:pt>
                <c:pt idx="19">
                  <c:v>High 176</c:v>
                </c:pt>
                <c:pt idx="20">
                  <c:v>High 192</c:v>
                </c:pt>
                <c:pt idx="21">
                  <c:v>High 194</c:v>
                </c:pt>
                <c:pt idx="22">
                  <c:v>High 197</c:v>
                </c:pt>
                <c:pt idx="23">
                  <c:v>High 200</c:v>
                </c:pt>
                <c:pt idx="24">
                  <c:v>High 203</c:v>
                </c:pt>
                <c:pt idx="25">
                  <c:v>High 206</c:v>
                </c:pt>
                <c:pt idx="26">
                  <c:v>High 209</c:v>
                </c:pt>
                <c:pt idx="27">
                  <c:v>High 212</c:v>
                </c:pt>
                <c:pt idx="28">
                  <c:v>High 215</c:v>
                </c:pt>
                <c:pt idx="29">
                  <c:v>High 218</c:v>
                </c:pt>
                <c:pt idx="30">
                  <c:v>High 221</c:v>
                </c:pt>
                <c:pt idx="31">
                  <c:v>High 224</c:v>
                </c:pt>
              </c:strCache>
            </c:strRef>
          </c:cat>
          <c:val>
            <c:numRef>
              <c:f>Sheet1!$H$4:$H$35</c:f>
              <c:numCache>
                <c:formatCode>General</c:formatCode>
                <c:ptCount val="32"/>
                <c:pt idx="0">
                  <c:v>66.33</c:v>
                </c:pt>
                <c:pt idx="1">
                  <c:v>58.73</c:v>
                </c:pt>
                <c:pt idx="2">
                  <c:v>54.77</c:v>
                </c:pt>
                <c:pt idx="3">
                  <c:v>46.1</c:v>
                </c:pt>
                <c:pt idx="4">
                  <c:v>41.9</c:v>
                </c:pt>
                <c:pt idx="5">
                  <c:v>35.770000000000003</c:v>
                </c:pt>
                <c:pt idx="6">
                  <c:v>33.270000000000003</c:v>
                </c:pt>
                <c:pt idx="7">
                  <c:v>28.48</c:v>
                </c:pt>
                <c:pt idx="8">
                  <c:v>26.38</c:v>
                </c:pt>
                <c:pt idx="9">
                  <c:v>22.18</c:v>
                </c:pt>
                <c:pt idx="10">
                  <c:v>19.86</c:v>
                </c:pt>
                <c:pt idx="11">
                  <c:v>9.17</c:v>
                </c:pt>
                <c:pt idx="12">
                  <c:v>3.84</c:v>
                </c:pt>
                <c:pt idx="13">
                  <c:v>2.35</c:v>
                </c:pt>
                <c:pt idx="14">
                  <c:v>1.77</c:v>
                </c:pt>
                <c:pt idx="15">
                  <c:v>1.69</c:v>
                </c:pt>
                <c:pt idx="16">
                  <c:v>1.67</c:v>
                </c:pt>
                <c:pt idx="17">
                  <c:v>1.76</c:v>
                </c:pt>
                <c:pt idx="18">
                  <c:v>2.3199999999999998</c:v>
                </c:pt>
                <c:pt idx="19">
                  <c:v>1.76</c:v>
                </c:pt>
                <c:pt idx="20">
                  <c:v>1.1000000000000001</c:v>
                </c:pt>
                <c:pt idx="21">
                  <c:v>1.08</c:v>
                </c:pt>
                <c:pt idx="22">
                  <c:v>1.1000000000000001</c:v>
                </c:pt>
                <c:pt idx="23">
                  <c:v>1.05</c:v>
                </c:pt>
                <c:pt idx="24">
                  <c:v>1.04</c:v>
                </c:pt>
                <c:pt idx="25">
                  <c:v>1.01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D-1F4F-B5A0-292577D5FAA5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Sheet1!$G$4:$G$35</c:f>
              <c:strCache>
                <c:ptCount val="32"/>
                <c:pt idx="0">
                  <c:v>High 3</c:v>
                </c:pt>
                <c:pt idx="1">
                  <c:v>High 6</c:v>
                </c:pt>
                <c:pt idx="2">
                  <c:v>High 9</c:v>
                </c:pt>
                <c:pt idx="3">
                  <c:v>High 12</c:v>
                </c:pt>
                <c:pt idx="4">
                  <c:v>High 15</c:v>
                </c:pt>
                <c:pt idx="5">
                  <c:v>High 18</c:v>
                </c:pt>
                <c:pt idx="6">
                  <c:v>High 21</c:v>
                </c:pt>
                <c:pt idx="7">
                  <c:v>High 24</c:v>
                </c:pt>
                <c:pt idx="8">
                  <c:v>High 27</c:v>
                </c:pt>
                <c:pt idx="9">
                  <c:v>High 30</c:v>
                </c:pt>
                <c:pt idx="10">
                  <c:v>High 32</c:v>
                </c:pt>
                <c:pt idx="11">
                  <c:v>High 48</c:v>
                </c:pt>
                <c:pt idx="12">
                  <c:v>High 64</c:v>
                </c:pt>
                <c:pt idx="13">
                  <c:v>High 80</c:v>
                </c:pt>
                <c:pt idx="14">
                  <c:v>High 96</c:v>
                </c:pt>
                <c:pt idx="15">
                  <c:v>High 112</c:v>
                </c:pt>
                <c:pt idx="16">
                  <c:v>High 128</c:v>
                </c:pt>
                <c:pt idx="17">
                  <c:v>High 144</c:v>
                </c:pt>
                <c:pt idx="18">
                  <c:v>High 160</c:v>
                </c:pt>
                <c:pt idx="19">
                  <c:v>High 176</c:v>
                </c:pt>
                <c:pt idx="20">
                  <c:v>High 192</c:v>
                </c:pt>
                <c:pt idx="21">
                  <c:v>High 194</c:v>
                </c:pt>
                <c:pt idx="22">
                  <c:v>High 197</c:v>
                </c:pt>
                <c:pt idx="23">
                  <c:v>High 200</c:v>
                </c:pt>
                <c:pt idx="24">
                  <c:v>High 203</c:v>
                </c:pt>
                <c:pt idx="25">
                  <c:v>High 206</c:v>
                </c:pt>
                <c:pt idx="26">
                  <c:v>High 209</c:v>
                </c:pt>
                <c:pt idx="27">
                  <c:v>High 212</c:v>
                </c:pt>
                <c:pt idx="28">
                  <c:v>High 215</c:v>
                </c:pt>
                <c:pt idx="29">
                  <c:v>High 218</c:v>
                </c:pt>
                <c:pt idx="30">
                  <c:v>High 221</c:v>
                </c:pt>
                <c:pt idx="31">
                  <c:v>High 224</c:v>
                </c:pt>
              </c:strCache>
            </c:strRef>
          </c:cat>
          <c:val>
            <c:numRef>
              <c:f>Sheet1!$I$4:$I$35</c:f>
              <c:numCache>
                <c:formatCode>General</c:formatCode>
                <c:ptCount val="32"/>
                <c:pt idx="0">
                  <c:v>77</c:v>
                </c:pt>
                <c:pt idx="1">
                  <c:v>69.22</c:v>
                </c:pt>
                <c:pt idx="2">
                  <c:v>64.239999999999995</c:v>
                </c:pt>
                <c:pt idx="3">
                  <c:v>54.78</c:v>
                </c:pt>
                <c:pt idx="4">
                  <c:v>49.82</c:v>
                </c:pt>
                <c:pt idx="5">
                  <c:v>42.24</c:v>
                </c:pt>
                <c:pt idx="6">
                  <c:v>37.32</c:v>
                </c:pt>
                <c:pt idx="7">
                  <c:v>28.52</c:v>
                </c:pt>
                <c:pt idx="8">
                  <c:v>25.88</c:v>
                </c:pt>
                <c:pt idx="9">
                  <c:v>20.079999999999998</c:v>
                </c:pt>
                <c:pt idx="10">
                  <c:v>17.920000000000002</c:v>
                </c:pt>
                <c:pt idx="11">
                  <c:v>8.5399999999999991</c:v>
                </c:pt>
                <c:pt idx="12">
                  <c:v>5.46</c:v>
                </c:pt>
                <c:pt idx="13">
                  <c:v>3.3</c:v>
                </c:pt>
                <c:pt idx="14">
                  <c:v>2.1</c:v>
                </c:pt>
                <c:pt idx="15">
                  <c:v>1.7</c:v>
                </c:pt>
                <c:pt idx="16">
                  <c:v>1.34</c:v>
                </c:pt>
                <c:pt idx="17">
                  <c:v>1.3</c:v>
                </c:pt>
                <c:pt idx="18">
                  <c:v>1.2</c:v>
                </c:pt>
                <c:pt idx="19">
                  <c:v>1.46</c:v>
                </c:pt>
                <c:pt idx="20">
                  <c:v>1.1599999999999999</c:v>
                </c:pt>
                <c:pt idx="21">
                  <c:v>1.2</c:v>
                </c:pt>
                <c:pt idx="22">
                  <c:v>1.1599999999999999</c:v>
                </c:pt>
                <c:pt idx="23">
                  <c:v>1.02</c:v>
                </c:pt>
                <c:pt idx="24">
                  <c:v>1.06</c:v>
                </c:pt>
                <c:pt idx="25">
                  <c:v>1.02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D-1F4F-B5A0-292577D5F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1719"/>
        <c:axId val="956938879"/>
      </c:lineChart>
      <c:catAx>
        <c:axId val="891217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38879"/>
        <c:crosses val="autoZero"/>
        <c:auto val="1"/>
        <c:lblAlgn val="ctr"/>
        <c:lblOffset val="100"/>
        <c:noMultiLvlLbl val="0"/>
      </c:catAx>
      <c:valAx>
        <c:axId val="9569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1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Sheet1!$H$53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Sheet1!$G$54:$G$85</c:f>
              <c:strCache>
                <c:ptCount val="32"/>
                <c:pt idx="0">
                  <c:v>High0</c:v>
                </c:pt>
                <c:pt idx="1">
                  <c:v>High3</c:v>
                </c:pt>
                <c:pt idx="2">
                  <c:v>High6</c:v>
                </c:pt>
                <c:pt idx="3">
                  <c:v>High9</c:v>
                </c:pt>
                <c:pt idx="4">
                  <c:v>High12</c:v>
                </c:pt>
                <c:pt idx="5">
                  <c:v>High15</c:v>
                </c:pt>
                <c:pt idx="6">
                  <c:v>High18</c:v>
                </c:pt>
                <c:pt idx="7">
                  <c:v>High21</c:v>
                </c:pt>
                <c:pt idx="8">
                  <c:v>High24</c:v>
                </c:pt>
                <c:pt idx="9">
                  <c:v>High27</c:v>
                </c:pt>
                <c:pt idx="10">
                  <c:v>High30</c:v>
                </c:pt>
                <c:pt idx="11">
                  <c:v>High32</c:v>
                </c:pt>
                <c:pt idx="12">
                  <c:v>High48</c:v>
                </c:pt>
                <c:pt idx="13">
                  <c:v>High64</c:v>
                </c:pt>
                <c:pt idx="14">
                  <c:v>High80</c:v>
                </c:pt>
                <c:pt idx="15">
                  <c:v>High96</c:v>
                </c:pt>
                <c:pt idx="16">
                  <c:v>High112</c:v>
                </c:pt>
                <c:pt idx="17">
                  <c:v>High128</c:v>
                </c:pt>
                <c:pt idx="18">
                  <c:v>High144</c:v>
                </c:pt>
                <c:pt idx="19">
                  <c:v>High160</c:v>
                </c:pt>
                <c:pt idx="20">
                  <c:v>High176</c:v>
                </c:pt>
                <c:pt idx="21">
                  <c:v>High211</c:v>
                </c:pt>
                <c:pt idx="22">
                  <c:v>High210</c:v>
                </c:pt>
                <c:pt idx="23">
                  <c:v>High213</c:v>
                </c:pt>
                <c:pt idx="24">
                  <c:v>High212</c:v>
                </c:pt>
                <c:pt idx="25">
                  <c:v>High215</c:v>
                </c:pt>
                <c:pt idx="26">
                  <c:v>High214</c:v>
                </c:pt>
                <c:pt idx="27">
                  <c:v>High217</c:v>
                </c:pt>
                <c:pt idx="28">
                  <c:v>High216</c:v>
                </c:pt>
                <c:pt idx="29">
                  <c:v>High219</c:v>
                </c:pt>
                <c:pt idx="30">
                  <c:v>High218</c:v>
                </c:pt>
                <c:pt idx="31">
                  <c:v>High221</c:v>
                </c:pt>
              </c:strCache>
            </c:strRef>
          </c:cat>
          <c:val>
            <c:numRef>
              <c:f>Sheet1!$H$54:$H$85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</c:v>
                </c:pt>
                <c:pt idx="7">
                  <c:v>1.04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1.08</c:v>
                </c:pt>
                <c:pt idx="11">
                  <c:v>1.1000000000000001</c:v>
                </c:pt>
                <c:pt idx="12">
                  <c:v>1.76</c:v>
                </c:pt>
                <c:pt idx="13">
                  <c:v>2.3199999999999998</c:v>
                </c:pt>
                <c:pt idx="14">
                  <c:v>1.76</c:v>
                </c:pt>
                <c:pt idx="15">
                  <c:v>1.67</c:v>
                </c:pt>
                <c:pt idx="16">
                  <c:v>1.69</c:v>
                </c:pt>
                <c:pt idx="17">
                  <c:v>1.77</c:v>
                </c:pt>
                <c:pt idx="18">
                  <c:v>2.35</c:v>
                </c:pt>
                <c:pt idx="19">
                  <c:v>3.84</c:v>
                </c:pt>
                <c:pt idx="20">
                  <c:v>9.17</c:v>
                </c:pt>
                <c:pt idx="21">
                  <c:v>19.86</c:v>
                </c:pt>
                <c:pt idx="22">
                  <c:v>22.18</c:v>
                </c:pt>
                <c:pt idx="23">
                  <c:v>26.38</c:v>
                </c:pt>
                <c:pt idx="24">
                  <c:v>28.48</c:v>
                </c:pt>
                <c:pt idx="25">
                  <c:v>33.270000000000003</c:v>
                </c:pt>
                <c:pt idx="26">
                  <c:v>35.770000000000003</c:v>
                </c:pt>
                <c:pt idx="27">
                  <c:v>41.9</c:v>
                </c:pt>
                <c:pt idx="28">
                  <c:v>46.1</c:v>
                </c:pt>
                <c:pt idx="29">
                  <c:v>54.77</c:v>
                </c:pt>
                <c:pt idx="30">
                  <c:v>58.73</c:v>
                </c:pt>
                <c:pt idx="31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1-D54D-9546-E4AE7F6DBA61}"/>
            </c:ext>
          </c:extLst>
        </c:ser>
        <c:ser>
          <c:idx val="1"/>
          <c:order val="1"/>
          <c:tx>
            <c:strRef>
              <c:f>Sheet1!$I$53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Sheet1!$G$54:$G$85</c:f>
              <c:strCache>
                <c:ptCount val="32"/>
                <c:pt idx="0">
                  <c:v>High0</c:v>
                </c:pt>
                <c:pt idx="1">
                  <c:v>High3</c:v>
                </c:pt>
                <c:pt idx="2">
                  <c:v>High6</c:v>
                </c:pt>
                <c:pt idx="3">
                  <c:v>High9</c:v>
                </c:pt>
                <c:pt idx="4">
                  <c:v>High12</c:v>
                </c:pt>
                <c:pt idx="5">
                  <c:v>High15</c:v>
                </c:pt>
                <c:pt idx="6">
                  <c:v>High18</c:v>
                </c:pt>
                <c:pt idx="7">
                  <c:v>High21</c:v>
                </c:pt>
                <c:pt idx="8">
                  <c:v>High24</c:v>
                </c:pt>
                <c:pt idx="9">
                  <c:v>High27</c:v>
                </c:pt>
                <c:pt idx="10">
                  <c:v>High30</c:v>
                </c:pt>
                <c:pt idx="11">
                  <c:v>High32</c:v>
                </c:pt>
                <c:pt idx="12">
                  <c:v>High48</c:v>
                </c:pt>
                <c:pt idx="13">
                  <c:v>High64</c:v>
                </c:pt>
                <c:pt idx="14">
                  <c:v>High80</c:v>
                </c:pt>
                <c:pt idx="15">
                  <c:v>High96</c:v>
                </c:pt>
                <c:pt idx="16">
                  <c:v>High112</c:v>
                </c:pt>
                <c:pt idx="17">
                  <c:v>High128</c:v>
                </c:pt>
                <c:pt idx="18">
                  <c:v>High144</c:v>
                </c:pt>
                <c:pt idx="19">
                  <c:v>High160</c:v>
                </c:pt>
                <c:pt idx="20">
                  <c:v>High176</c:v>
                </c:pt>
                <c:pt idx="21">
                  <c:v>High211</c:v>
                </c:pt>
                <c:pt idx="22">
                  <c:v>High210</c:v>
                </c:pt>
                <c:pt idx="23">
                  <c:v>High213</c:v>
                </c:pt>
                <c:pt idx="24">
                  <c:v>High212</c:v>
                </c:pt>
                <c:pt idx="25">
                  <c:v>High215</c:v>
                </c:pt>
                <c:pt idx="26">
                  <c:v>High214</c:v>
                </c:pt>
                <c:pt idx="27">
                  <c:v>High217</c:v>
                </c:pt>
                <c:pt idx="28">
                  <c:v>High216</c:v>
                </c:pt>
                <c:pt idx="29">
                  <c:v>High219</c:v>
                </c:pt>
                <c:pt idx="30">
                  <c:v>High218</c:v>
                </c:pt>
                <c:pt idx="31">
                  <c:v>High221</c:v>
                </c:pt>
              </c:strCache>
            </c:strRef>
          </c:cat>
          <c:val>
            <c:numRef>
              <c:f>Sheet1!$I$54:$I$85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</c:v>
                </c:pt>
                <c:pt idx="7">
                  <c:v>1.06</c:v>
                </c:pt>
                <c:pt idx="8">
                  <c:v>1.02</c:v>
                </c:pt>
                <c:pt idx="9">
                  <c:v>1.1599999999999999</c:v>
                </c:pt>
                <c:pt idx="10">
                  <c:v>1.2</c:v>
                </c:pt>
                <c:pt idx="11">
                  <c:v>1.1599999999999999</c:v>
                </c:pt>
                <c:pt idx="12">
                  <c:v>1.46</c:v>
                </c:pt>
                <c:pt idx="13">
                  <c:v>1.2</c:v>
                </c:pt>
                <c:pt idx="14">
                  <c:v>1.3</c:v>
                </c:pt>
                <c:pt idx="15">
                  <c:v>1.34</c:v>
                </c:pt>
                <c:pt idx="16">
                  <c:v>1.7</c:v>
                </c:pt>
                <c:pt idx="17">
                  <c:v>2.1</c:v>
                </c:pt>
                <c:pt idx="18">
                  <c:v>3.3</c:v>
                </c:pt>
                <c:pt idx="19">
                  <c:v>5.46</c:v>
                </c:pt>
                <c:pt idx="20">
                  <c:v>8.5399999999999991</c:v>
                </c:pt>
                <c:pt idx="21">
                  <c:v>17.920000000000002</c:v>
                </c:pt>
                <c:pt idx="22">
                  <c:v>20.079999999999998</c:v>
                </c:pt>
                <c:pt idx="23">
                  <c:v>25.88</c:v>
                </c:pt>
                <c:pt idx="24">
                  <c:v>28.52</c:v>
                </c:pt>
                <c:pt idx="25">
                  <c:v>37.32</c:v>
                </c:pt>
                <c:pt idx="26">
                  <c:v>42.24</c:v>
                </c:pt>
                <c:pt idx="27">
                  <c:v>49.82</c:v>
                </c:pt>
                <c:pt idx="28">
                  <c:v>54.78</c:v>
                </c:pt>
                <c:pt idx="29">
                  <c:v>64.239999999999995</c:v>
                </c:pt>
                <c:pt idx="30">
                  <c:v>69.22</c:v>
                </c:pt>
                <c:pt idx="3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1-D54D-9546-E4AE7F6D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573709"/>
        <c:axId val="512850626"/>
      </c:lineChart>
      <c:catAx>
        <c:axId val="9695737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0626"/>
        <c:crosses val="autoZero"/>
        <c:auto val="1"/>
        <c:lblAlgn val="ctr"/>
        <c:lblOffset val="100"/>
        <c:noMultiLvlLbl val="0"/>
      </c:catAx>
      <c:valAx>
        <c:axId val="51285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73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Sheet1!$E$120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Sheet1!$E$121:$E$136</c:f>
              <c:numCache>
                <c:formatCode>General</c:formatCode>
                <c:ptCount val="16"/>
                <c:pt idx="0">
                  <c:v>1</c:v>
                </c:pt>
                <c:pt idx="1">
                  <c:v>1.01</c:v>
                </c:pt>
                <c:pt idx="2">
                  <c:v>1.08</c:v>
                </c:pt>
                <c:pt idx="3">
                  <c:v>1.1000000000000001</c:v>
                </c:pt>
                <c:pt idx="4">
                  <c:v>1.76</c:v>
                </c:pt>
                <c:pt idx="5">
                  <c:v>2.3199999999999998</c:v>
                </c:pt>
                <c:pt idx="6">
                  <c:v>1.76</c:v>
                </c:pt>
                <c:pt idx="7">
                  <c:v>1.67</c:v>
                </c:pt>
                <c:pt idx="8">
                  <c:v>1.69</c:v>
                </c:pt>
                <c:pt idx="9">
                  <c:v>1.77</c:v>
                </c:pt>
                <c:pt idx="10">
                  <c:v>2.35</c:v>
                </c:pt>
                <c:pt idx="11">
                  <c:v>3.84</c:v>
                </c:pt>
                <c:pt idx="12">
                  <c:v>9.17</c:v>
                </c:pt>
                <c:pt idx="13">
                  <c:v>19.86</c:v>
                </c:pt>
                <c:pt idx="14">
                  <c:v>58.73</c:v>
                </c:pt>
                <c:pt idx="15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1-C146-8DF9-6C5767757C44}"/>
            </c:ext>
          </c:extLst>
        </c:ser>
        <c:ser>
          <c:idx val="1"/>
          <c:order val="1"/>
          <c:tx>
            <c:strRef>
              <c:f>Sheet1!$F$120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Sheet1!$F$121:$F$136</c:f>
              <c:numCache>
                <c:formatCode>General</c:formatCode>
                <c:ptCount val="16"/>
                <c:pt idx="0">
                  <c:v>1</c:v>
                </c:pt>
                <c:pt idx="1">
                  <c:v>1.02</c:v>
                </c:pt>
                <c:pt idx="2">
                  <c:v>1.2</c:v>
                </c:pt>
                <c:pt idx="3">
                  <c:v>1.1599999999999999</c:v>
                </c:pt>
                <c:pt idx="4">
                  <c:v>1.46</c:v>
                </c:pt>
                <c:pt idx="5">
                  <c:v>1.2</c:v>
                </c:pt>
                <c:pt idx="6">
                  <c:v>1.3</c:v>
                </c:pt>
                <c:pt idx="7">
                  <c:v>1.34</c:v>
                </c:pt>
                <c:pt idx="8">
                  <c:v>1.7</c:v>
                </c:pt>
                <c:pt idx="9">
                  <c:v>2.1</c:v>
                </c:pt>
                <c:pt idx="10">
                  <c:v>3.3</c:v>
                </c:pt>
                <c:pt idx="11">
                  <c:v>5.46</c:v>
                </c:pt>
                <c:pt idx="12">
                  <c:v>8.5399999999999991</c:v>
                </c:pt>
                <c:pt idx="13">
                  <c:v>17.920000000000002</c:v>
                </c:pt>
                <c:pt idx="14">
                  <c:v>69.22</c:v>
                </c:pt>
                <c:pt idx="1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1-C146-8DF9-6C576775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98688"/>
        <c:axId val="1204013696"/>
      </c:lineChart>
      <c:catAx>
        <c:axId val="120399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13696"/>
        <c:crosses val="autoZero"/>
        <c:auto val="1"/>
        <c:lblAlgn val="ctr"/>
        <c:lblOffset val="100"/>
        <c:noMultiLvlLbl val="0"/>
      </c:catAx>
      <c:valAx>
        <c:axId val="12040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Sheet1!$E$155:$E$165</c:f>
              <c:strCache>
                <c:ptCount val="11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</c:strCache>
            </c:strRef>
          </c:cat>
          <c:val>
            <c:numRef>
              <c:f>Sheet1!$F$155:$F$165</c:f>
              <c:numCache>
                <c:formatCode>General</c:formatCode>
                <c:ptCount val="11"/>
                <c:pt idx="0">
                  <c:v>1.18</c:v>
                </c:pt>
                <c:pt idx="1">
                  <c:v>2.4700000000000002</c:v>
                </c:pt>
                <c:pt idx="2">
                  <c:v>2.97</c:v>
                </c:pt>
                <c:pt idx="3">
                  <c:v>3.67</c:v>
                </c:pt>
                <c:pt idx="4">
                  <c:v>3.84</c:v>
                </c:pt>
                <c:pt idx="5">
                  <c:v>4.58</c:v>
                </c:pt>
                <c:pt idx="6">
                  <c:v>5.3</c:v>
                </c:pt>
                <c:pt idx="7">
                  <c:v>8.15</c:v>
                </c:pt>
                <c:pt idx="8">
                  <c:v>10.48</c:v>
                </c:pt>
                <c:pt idx="9">
                  <c:v>15.3</c:v>
                </c:pt>
                <c:pt idx="10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F64D-B05D-76D4E9140A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Sheet1!$E$155:$E$165</c:f>
              <c:strCache>
                <c:ptCount val="11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</c:strCache>
            </c:strRef>
          </c:cat>
          <c:val>
            <c:numRef>
              <c:f>Sheet1!$G$155:$G$165</c:f>
              <c:numCache>
                <c:formatCode>General</c:formatCode>
                <c:ptCount val="11"/>
                <c:pt idx="0">
                  <c:v>2.48</c:v>
                </c:pt>
                <c:pt idx="1">
                  <c:v>2.94</c:v>
                </c:pt>
                <c:pt idx="2">
                  <c:v>3.24</c:v>
                </c:pt>
                <c:pt idx="3">
                  <c:v>5.84</c:v>
                </c:pt>
                <c:pt idx="4">
                  <c:v>7.86</c:v>
                </c:pt>
                <c:pt idx="5">
                  <c:v>12.04</c:v>
                </c:pt>
                <c:pt idx="6">
                  <c:v>14.3</c:v>
                </c:pt>
                <c:pt idx="7">
                  <c:v>19.940000000000001</c:v>
                </c:pt>
                <c:pt idx="8">
                  <c:v>22.14</c:v>
                </c:pt>
                <c:pt idx="9">
                  <c:v>27.52</c:v>
                </c:pt>
                <c:pt idx="10">
                  <c:v>29.94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F64D-B05D-76D4E914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11840"/>
        <c:axId val="1204686720"/>
      </c:lineChart>
      <c:catAx>
        <c:axId val="12038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86720"/>
        <c:crosses val="autoZero"/>
        <c:auto val="1"/>
        <c:lblAlgn val="ctr"/>
        <c:lblOffset val="100"/>
        <c:noMultiLvlLbl val="0"/>
      </c:catAx>
      <c:valAx>
        <c:axId val="12046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Sheet1!$F$168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Sheet1!$E$169:$E$182</c:f>
              <c:strCache>
                <c:ptCount val="14"/>
                <c:pt idx="0">
                  <c:v>High144</c:v>
                </c:pt>
                <c:pt idx="1">
                  <c:v>High160</c:v>
                </c:pt>
                <c:pt idx="2">
                  <c:v>High176</c:v>
                </c:pt>
                <c:pt idx="3">
                  <c:v>High211</c:v>
                </c:pt>
                <c:pt idx="4">
                  <c:v>High210</c:v>
                </c:pt>
                <c:pt idx="5">
                  <c:v>High213</c:v>
                </c:pt>
                <c:pt idx="6">
                  <c:v>High212</c:v>
                </c:pt>
                <c:pt idx="7">
                  <c:v>High215</c:v>
                </c:pt>
                <c:pt idx="8">
                  <c:v>High214</c:v>
                </c:pt>
                <c:pt idx="9">
                  <c:v>High217</c:v>
                </c:pt>
                <c:pt idx="10">
                  <c:v>High216</c:v>
                </c:pt>
                <c:pt idx="11">
                  <c:v>High219</c:v>
                </c:pt>
                <c:pt idx="12">
                  <c:v>High218</c:v>
                </c:pt>
                <c:pt idx="13">
                  <c:v>High221</c:v>
                </c:pt>
              </c:strCache>
            </c:strRef>
          </c:cat>
          <c:val>
            <c:numRef>
              <c:f>Sheet1!$F$169:$F$182</c:f>
              <c:numCache>
                <c:formatCode>General</c:formatCode>
                <c:ptCount val="14"/>
                <c:pt idx="0">
                  <c:v>2.35</c:v>
                </c:pt>
                <c:pt idx="1">
                  <c:v>3.84</c:v>
                </c:pt>
                <c:pt idx="2">
                  <c:v>9.17</c:v>
                </c:pt>
                <c:pt idx="3">
                  <c:v>19.86</c:v>
                </c:pt>
                <c:pt idx="4">
                  <c:v>22.18</c:v>
                </c:pt>
                <c:pt idx="5">
                  <c:v>26.38</c:v>
                </c:pt>
                <c:pt idx="6">
                  <c:v>28.48</c:v>
                </c:pt>
                <c:pt idx="7">
                  <c:v>33.270000000000003</c:v>
                </c:pt>
                <c:pt idx="8">
                  <c:v>35.770000000000003</c:v>
                </c:pt>
                <c:pt idx="9">
                  <c:v>41.9</c:v>
                </c:pt>
                <c:pt idx="10">
                  <c:v>46.1</c:v>
                </c:pt>
                <c:pt idx="11">
                  <c:v>54.77</c:v>
                </c:pt>
                <c:pt idx="12">
                  <c:v>58.73</c:v>
                </c:pt>
                <c:pt idx="13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4-5844-BF79-14A3D4C8EF3F}"/>
            </c:ext>
          </c:extLst>
        </c:ser>
        <c:ser>
          <c:idx val="1"/>
          <c:order val="1"/>
          <c:tx>
            <c:strRef>
              <c:f>Sheet1!$G$168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Sheet1!$E$169:$E$182</c:f>
              <c:strCache>
                <c:ptCount val="14"/>
                <c:pt idx="0">
                  <c:v>High144</c:v>
                </c:pt>
                <c:pt idx="1">
                  <c:v>High160</c:v>
                </c:pt>
                <c:pt idx="2">
                  <c:v>High176</c:v>
                </c:pt>
                <c:pt idx="3">
                  <c:v>High211</c:v>
                </c:pt>
                <c:pt idx="4">
                  <c:v>High210</c:v>
                </c:pt>
                <c:pt idx="5">
                  <c:v>High213</c:v>
                </c:pt>
                <c:pt idx="6">
                  <c:v>High212</c:v>
                </c:pt>
                <c:pt idx="7">
                  <c:v>High215</c:v>
                </c:pt>
                <c:pt idx="8">
                  <c:v>High214</c:v>
                </c:pt>
                <c:pt idx="9">
                  <c:v>High217</c:v>
                </c:pt>
                <c:pt idx="10">
                  <c:v>High216</c:v>
                </c:pt>
                <c:pt idx="11">
                  <c:v>High219</c:v>
                </c:pt>
                <c:pt idx="12">
                  <c:v>High218</c:v>
                </c:pt>
                <c:pt idx="13">
                  <c:v>High221</c:v>
                </c:pt>
              </c:strCache>
            </c:strRef>
          </c:cat>
          <c:val>
            <c:numRef>
              <c:f>Sheet1!$G$169:$G$182</c:f>
              <c:numCache>
                <c:formatCode>General</c:formatCode>
                <c:ptCount val="14"/>
                <c:pt idx="0">
                  <c:v>3.3</c:v>
                </c:pt>
                <c:pt idx="1">
                  <c:v>5.46</c:v>
                </c:pt>
                <c:pt idx="2">
                  <c:v>8.5399999999999991</c:v>
                </c:pt>
                <c:pt idx="3">
                  <c:v>17.920000000000002</c:v>
                </c:pt>
                <c:pt idx="4">
                  <c:v>20.079999999999998</c:v>
                </c:pt>
                <c:pt idx="5">
                  <c:v>25.88</c:v>
                </c:pt>
                <c:pt idx="6">
                  <c:v>28.52</c:v>
                </c:pt>
                <c:pt idx="7">
                  <c:v>37.32</c:v>
                </c:pt>
                <c:pt idx="8">
                  <c:v>42.24</c:v>
                </c:pt>
                <c:pt idx="9">
                  <c:v>49.82</c:v>
                </c:pt>
                <c:pt idx="10">
                  <c:v>54.78</c:v>
                </c:pt>
                <c:pt idx="11">
                  <c:v>64.239999999999995</c:v>
                </c:pt>
                <c:pt idx="12">
                  <c:v>69.22</c:v>
                </c:pt>
                <c:pt idx="1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4-5844-BF79-14A3D4C8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305088"/>
        <c:axId val="1198757664"/>
      </c:lineChart>
      <c:catAx>
        <c:axId val="12043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57664"/>
        <c:crosses val="autoZero"/>
        <c:auto val="1"/>
        <c:lblAlgn val="ctr"/>
        <c:lblOffset val="100"/>
        <c:noMultiLvlLbl val="0"/>
      </c:catAx>
      <c:valAx>
        <c:axId val="1198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Sheet1!$E$188:$E$202</c:f>
              <c:strCache>
                <c:ptCount val="15"/>
                <c:pt idx="0">
                  <c:v>High128</c:v>
                </c:pt>
                <c:pt idx="1">
                  <c:v>High144</c:v>
                </c:pt>
                <c:pt idx="2">
                  <c:v>High160</c:v>
                </c:pt>
                <c:pt idx="3">
                  <c:v>High176</c:v>
                </c:pt>
                <c:pt idx="4">
                  <c:v>High211</c:v>
                </c:pt>
                <c:pt idx="5">
                  <c:v>High210</c:v>
                </c:pt>
                <c:pt idx="6">
                  <c:v>High213</c:v>
                </c:pt>
                <c:pt idx="7">
                  <c:v>High212</c:v>
                </c:pt>
                <c:pt idx="8">
                  <c:v>High215</c:v>
                </c:pt>
                <c:pt idx="9">
                  <c:v>High214</c:v>
                </c:pt>
                <c:pt idx="10">
                  <c:v>High217</c:v>
                </c:pt>
                <c:pt idx="11">
                  <c:v>High216</c:v>
                </c:pt>
                <c:pt idx="12">
                  <c:v>High219</c:v>
                </c:pt>
                <c:pt idx="13">
                  <c:v>High218</c:v>
                </c:pt>
                <c:pt idx="14">
                  <c:v>High221</c:v>
                </c:pt>
              </c:strCache>
            </c:strRef>
          </c:cat>
          <c:val>
            <c:numRef>
              <c:f>Sheet1!$F$188:$F$202</c:f>
              <c:numCache>
                <c:formatCode>General</c:formatCode>
                <c:ptCount val="15"/>
                <c:pt idx="0">
                  <c:v>1.77</c:v>
                </c:pt>
                <c:pt idx="1">
                  <c:v>2.35</c:v>
                </c:pt>
                <c:pt idx="2">
                  <c:v>3.84</c:v>
                </c:pt>
                <c:pt idx="3">
                  <c:v>9.17</c:v>
                </c:pt>
                <c:pt idx="4">
                  <c:v>19.86</c:v>
                </c:pt>
                <c:pt idx="5">
                  <c:v>22.18</c:v>
                </c:pt>
                <c:pt idx="6">
                  <c:v>26.38</c:v>
                </c:pt>
                <c:pt idx="7">
                  <c:v>28.48</c:v>
                </c:pt>
                <c:pt idx="8">
                  <c:v>33.270000000000003</c:v>
                </c:pt>
                <c:pt idx="9">
                  <c:v>35.770000000000003</c:v>
                </c:pt>
                <c:pt idx="10">
                  <c:v>41.9</c:v>
                </c:pt>
                <c:pt idx="11">
                  <c:v>46.1</c:v>
                </c:pt>
                <c:pt idx="12">
                  <c:v>54.77</c:v>
                </c:pt>
                <c:pt idx="13">
                  <c:v>58.73</c:v>
                </c:pt>
                <c:pt idx="14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6-6041-96FD-DEF36624E5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Sheet1!$E$188:$E$202</c:f>
              <c:strCache>
                <c:ptCount val="15"/>
                <c:pt idx="0">
                  <c:v>High128</c:v>
                </c:pt>
                <c:pt idx="1">
                  <c:v>High144</c:v>
                </c:pt>
                <c:pt idx="2">
                  <c:v>High160</c:v>
                </c:pt>
                <c:pt idx="3">
                  <c:v>High176</c:v>
                </c:pt>
                <c:pt idx="4">
                  <c:v>High211</c:v>
                </c:pt>
                <c:pt idx="5">
                  <c:v>High210</c:v>
                </c:pt>
                <c:pt idx="6">
                  <c:v>High213</c:v>
                </c:pt>
                <c:pt idx="7">
                  <c:v>High212</c:v>
                </c:pt>
                <c:pt idx="8">
                  <c:v>High215</c:v>
                </c:pt>
                <c:pt idx="9">
                  <c:v>High214</c:v>
                </c:pt>
                <c:pt idx="10">
                  <c:v>High217</c:v>
                </c:pt>
                <c:pt idx="11">
                  <c:v>High216</c:v>
                </c:pt>
                <c:pt idx="12">
                  <c:v>High219</c:v>
                </c:pt>
                <c:pt idx="13">
                  <c:v>High218</c:v>
                </c:pt>
                <c:pt idx="14">
                  <c:v>High221</c:v>
                </c:pt>
              </c:strCache>
            </c:strRef>
          </c:cat>
          <c:val>
            <c:numRef>
              <c:f>Sheet1!$G$188:$G$202</c:f>
              <c:numCache>
                <c:formatCode>General</c:formatCode>
                <c:ptCount val="15"/>
                <c:pt idx="0">
                  <c:v>2.1</c:v>
                </c:pt>
                <c:pt idx="1">
                  <c:v>3.3</c:v>
                </c:pt>
                <c:pt idx="2">
                  <c:v>5.46</c:v>
                </c:pt>
                <c:pt idx="3">
                  <c:v>8.5399999999999991</c:v>
                </c:pt>
                <c:pt idx="4">
                  <c:v>17.920000000000002</c:v>
                </c:pt>
                <c:pt idx="5">
                  <c:v>20.079999999999998</c:v>
                </c:pt>
                <c:pt idx="6">
                  <c:v>25.88</c:v>
                </c:pt>
                <c:pt idx="7">
                  <c:v>28.52</c:v>
                </c:pt>
                <c:pt idx="8">
                  <c:v>37.32</c:v>
                </c:pt>
                <c:pt idx="9">
                  <c:v>42.24</c:v>
                </c:pt>
                <c:pt idx="10">
                  <c:v>49.82</c:v>
                </c:pt>
                <c:pt idx="11">
                  <c:v>54.78</c:v>
                </c:pt>
                <c:pt idx="12">
                  <c:v>64.239999999999995</c:v>
                </c:pt>
                <c:pt idx="13">
                  <c:v>69.22</c:v>
                </c:pt>
                <c:pt idx="1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6-6041-96FD-DEF36624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215376"/>
        <c:axId val="1204212064"/>
      </c:lineChart>
      <c:catAx>
        <c:axId val="12042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12064"/>
        <c:crosses val="autoZero"/>
        <c:auto val="1"/>
        <c:lblAlgn val="ctr"/>
        <c:lblOffset val="100"/>
        <c:noMultiLvlLbl val="0"/>
      </c:catAx>
      <c:valAx>
        <c:axId val="12042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Sheet1!$E$90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Sheet1!$D$91:$D$105</c:f>
              <c:strCache>
                <c:ptCount val="15"/>
                <c:pt idx="0">
                  <c:v>Low 3</c:v>
                </c:pt>
                <c:pt idx="1">
                  <c:v>Low 18</c:v>
                </c:pt>
                <c:pt idx="2">
                  <c:v>Low 32</c:v>
                </c:pt>
                <c:pt idx="3">
                  <c:v>Low 48</c:v>
                </c:pt>
                <c:pt idx="4">
                  <c:v>Low 64</c:v>
                </c:pt>
                <c:pt idx="5">
                  <c:v>Low 80</c:v>
                </c:pt>
                <c:pt idx="6">
                  <c:v>Low 96</c:v>
                </c:pt>
                <c:pt idx="7">
                  <c:v>Low 112</c:v>
                </c:pt>
                <c:pt idx="8">
                  <c:v>Low 128</c:v>
                </c:pt>
                <c:pt idx="9">
                  <c:v>Low 144</c:v>
                </c:pt>
                <c:pt idx="10">
                  <c:v>Low 160</c:v>
                </c:pt>
                <c:pt idx="11">
                  <c:v>Low 176</c:v>
                </c:pt>
                <c:pt idx="12">
                  <c:v>Low 192</c:v>
                </c:pt>
                <c:pt idx="13">
                  <c:v>Low 206</c:v>
                </c:pt>
                <c:pt idx="14">
                  <c:v>Low 224</c:v>
                </c:pt>
              </c:strCache>
            </c:strRef>
          </c:cat>
          <c:val>
            <c:numRef>
              <c:f>Sheet1!$E$91:$E$105</c:f>
              <c:numCache>
                <c:formatCode>General</c:formatCode>
                <c:ptCount val="15"/>
                <c:pt idx="0">
                  <c:v>1.18</c:v>
                </c:pt>
                <c:pt idx="1">
                  <c:v>4.58</c:v>
                </c:pt>
                <c:pt idx="2">
                  <c:v>18.22</c:v>
                </c:pt>
                <c:pt idx="3">
                  <c:v>41.65</c:v>
                </c:pt>
                <c:pt idx="4">
                  <c:v>55</c:v>
                </c:pt>
                <c:pt idx="5">
                  <c:v>62.71</c:v>
                </c:pt>
                <c:pt idx="6">
                  <c:v>67.2</c:v>
                </c:pt>
                <c:pt idx="7">
                  <c:v>69.36</c:v>
                </c:pt>
                <c:pt idx="8">
                  <c:v>70.23</c:v>
                </c:pt>
                <c:pt idx="9">
                  <c:v>70.459999999999994</c:v>
                </c:pt>
                <c:pt idx="10">
                  <c:v>70.739999999999995</c:v>
                </c:pt>
                <c:pt idx="11">
                  <c:v>70.88</c:v>
                </c:pt>
                <c:pt idx="12">
                  <c:v>70.95</c:v>
                </c:pt>
                <c:pt idx="13">
                  <c:v>71.02</c:v>
                </c:pt>
                <c:pt idx="14">
                  <c:v>71.14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5-2F40-B01D-40EAC9B9A248}"/>
            </c:ext>
          </c:extLst>
        </c:ser>
        <c:ser>
          <c:idx val="1"/>
          <c:order val="1"/>
          <c:tx>
            <c:strRef>
              <c:f>Sheet1!$F$90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Sheet1!$D$91:$D$105</c:f>
              <c:strCache>
                <c:ptCount val="15"/>
                <c:pt idx="0">
                  <c:v>Low 3</c:v>
                </c:pt>
                <c:pt idx="1">
                  <c:v>Low 18</c:v>
                </c:pt>
                <c:pt idx="2">
                  <c:v>Low 32</c:v>
                </c:pt>
                <c:pt idx="3">
                  <c:v>Low 48</c:v>
                </c:pt>
                <c:pt idx="4">
                  <c:v>Low 64</c:v>
                </c:pt>
                <c:pt idx="5">
                  <c:v>Low 80</c:v>
                </c:pt>
                <c:pt idx="6">
                  <c:v>Low 96</c:v>
                </c:pt>
                <c:pt idx="7">
                  <c:v>Low 112</c:v>
                </c:pt>
                <c:pt idx="8">
                  <c:v>Low 128</c:v>
                </c:pt>
                <c:pt idx="9">
                  <c:v>Low 144</c:v>
                </c:pt>
                <c:pt idx="10">
                  <c:v>Low 160</c:v>
                </c:pt>
                <c:pt idx="11">
                  <c:v>Low 176</c:v>
                </c:pt>
                <c:pt idx="12">
                  <c:v>Low 192</c:v>
                </c:pt>
                <c:pt idx="13">
                  <c:v>Low 206</c:v>
                </c:pt>
                <c:pt idx="14">
                  <c:v>Low 224</c:v>
                </c:pt>
              </c:strCache>
            </c:strRef>
          </c:cat>
          <c:val>
            <c:numRef>
              <c:f>Sheet1!$F$91:$F$105</c:f>
              <c:numCache>
                <c:formatCode>General</c:formatCode>
                <c:ptCount val="15"/>
                <c:pt idx="0">
                  <c:v>2.48</c:v>
                </c:pt>
                <c:pt idx="1">
                  <c:v>12.04</c:v>
                </c:pt>
                <c:pt idx="2">
                  <c:v>29.94</c:v>
                </c:pt>
                <c:pt idx="3">
                  <c:v>51.12</c:v>
                </c:pt>
                <c:pt idx="4">
                  <c:v>64.16</c:v>
                </c:pt>
                <c:pt idx="5">
                  <c:v>72.02</c:v>
                </c:pt>
                <c:pt idx="6">
                  <c:v>77</c:v>
                </c:pt>
                <c:pt idx="7">
                  <c:v>80.22</c:v>
                </c:pt>
                <c:pt idx="8">
                  <c:v>81.5</c:v>
                </c:pt>
                <c:pt idx="9">
                  <c:v>82.38</c:v>
                </c:pt>
                <c:pt idx="10">
                  <c:v>83.04</c:v>
                </c:pt>
                <c:pt idx="11">
                  <c:v>83.16</c:v>
                </c:pt>
                <c:pt idx="12">
                  <c:v>83.26</c:v>
                </c:pt>
                <c:pt idx="13">
                  <c:v>83.06</c:v>
                </c:pt>
                <c:pt idx="14">
                  <c:v>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5-2F40-B01D-40EAC9B9A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851184"/>
        <c:axId val="1258653712"/>
      </c:lineChart>
      <c:catAx>
        <c:axId val="12638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53712"/>
        <c:crosses val="autoZero"/>
        <c:auto val="1"/>
        <c:lblAlgn val="ctr"/>
        <c:lblOffset val="100"/>
        <c:noMultiLvlLbl val="0"/>
      </c:catAx>
      <c:valAx>
        <c:axId val="12586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Sheet1!$F$215</c:f>
              <c:strCache>
                <c:ptCount val="1"/>
                <c:pt idx="0">
                  <c:v>Places365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Sheet1!$E$216:$E$226</c:f>
              <c:numCache>
                <c:formatCode>0.00%</c:formatCode>
                <c:ptCount val="11"/>
                <c:pt idx="0">
                  <c:v>1.3392857142857142E-2</c:v>
                </c:pt>
                <c:pt idx="1">
                  <c:v>2.6785714285714284E-2</c:v>
                </c:pt>
                <c:pt idx="2">
                  <c:v>4.0178571428571432E-2</c:v>
                </c:pt>
                <c:pt idx="3">
                  <c:v>5.3571428571428568E-2</c:v>
                </c:pt>
                <c:pt idx="4">
                  <c:v>6.6964285714285712E-2</c:v>
                </c:pt>
                <c:pt idx="5">
                  <c:v>8.0357142857142863E-2</c:v>
                </c:pt>
                <c:pt idx="6">
                  <c:v>9.375E-2</c:v>
                </c:pt>
                <c:pt idx="7">
                  <c:v>0.10714285714285714</c:v>
                </c:pt>
                <c:pt idx="8">
                  <c:v>0.12053571428571429</c:v>
                </c:pt>
                <c:pt idx="9">
                  <c:v>0.13392857142857142</c:v>
                </c:pt>
                <c:pt idx="10">
                  <c:v>0.14732142857142858</c:v>
                </c:pt>
              </c:numCache>
            </c:numRef>
          </c:cat>
          <c:val>
            <c:numRef>
              <c:f>Sheet1!$F$216:$F$226</c:f>
              <c:numCache>
                <c:formatCode>0%</c:formatCode>
                <c:ptCount val="11"/>
                <c:pt idx="0">
                  <c:v>1.18E-2</c:v>
                </c:pt>
                <c:pt idx="1">
                  <c:v>2.47E-2</c:v>
                </c:pt>
                <c:pt idx="2">
                  <c:v>2.9700000000000001E-2</c:v>
                </c:pt>
                <c:pt idx="3">
                  <c:v>3.6700000000000003E-2</c:v>
                </c:pt>
                <c:pt idx="4">
                  <c:v>3.8399999999999997E-2</c:v>
                </c:pt>
                <c:pt idx="5">
                  <c:v>4.58E-2</c:v>
                </c:pt>
                <c:pt idx="6">
                  <c:v>5.2999999999999999E-2</c:v>
                </c:pt>
                <c:pt idx="7">
                  <c:v>8.1500000000000003E-2</c:v>
                </c:pt>
                <c:pt idx="8">
                  <c:v>0.1048</c:v>
                </c:pt>
                <c:pt idx="9">
                  <c:v>0.153</c:v>
                </c:pt>
                <c:pt idx="10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C-5A4A-9986-A6CBA93A0112}"/>
            </c:ext>
          </c:extLst>
        </c:ser>
        <c:ser>
          <c:idx val="1"/>
          <c:order val="1"/>
          <c:tx>
            <c:strRef>
              <c:f>Sheet1!$G$215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Sheet1!$E$216:$E$226</c:f>
              <c:numCache>
                <c:formatCode>0.00%</c:formatCode>
                <c:ptCount val="11"/>
                <c:pt idx="0">
                  <c:v>1.3392857142857142E-2</c:v>
                </c:pt>
                <c:pt idx="1">
                  <c:v>2.6785714285714284E-2</c:v>
                </c:pt>
                <c:pt idx="2">
                  <c:v>4.0178571428571432E-2</c:v>
                </c:pt>
                <c:pt idx="3">
                  <c:v>5.3571428571428568E-2</c:v>
                </c:pt>
                <c:pt idx="4">
                  <c:v>6.6964285714285712E-2</c:v>
                </c:pt>
                <c:pt idx="5">
                  <c:v>8.0357142857142863E-2</c:v>
                </c:pt>
                <c:pt idx="6">
                  <c:v>9.375E-2</c:v>
                </c:pt>
                <c:pt idx="7">
                  <c:v>0.10714285714285714</c:v>
                </c:pt>
                <c:pt idx="8">
                  <c:v>0.12053571428571429</c:v>
                </c:pt>
                <c:pt idx="9">
                  <c:v>0.13392857142857142</c:v>
                </c:pt>
                <c:pt idx="10">
                  <c:v>0.14732142857142858</c:v>
                </c:pt>
              </c:numCache>
            </c:numRef>
          </c:cat>
          <c:val>
            <c:numRef>
              <c:f>Sheet1!$G$216:$G$226</c:f>
              <c:numCache>
                <c:formatCode>0%</c:formatCode>
                <c:ptCount val="11"/>
                <c:pt idx="0">
                  <c:v>2.4799999999999999E-2</c:v>
                </c:pt>
                <c:pt idx="1">
                  <c:v>2.9399999999999999E-2</c:v>
                </c:pt>
                <c:pt idx="2">
                  <c:v>3.2399999999999998E-2</c:v>
                </c:pt>
                <c:pt idx="3">
                  <c:v>5.8400000000000001E-2</c:v>
                </c:pt>
                <c:pt idx="4">
                  <c:v>7.8600000000000003E-2</c:v>
                </c:pt>
                <c:pt idx="5">
                  <c:v>0.12039999999999999</c:v>
                </c:pt>
                <c:pt idx="6">
                  <c:v>0.14299999999999999</c:v>
                </c:pt>
                <c:pt idx="7">
                  <c:v>0.19939999999999999</c:v>
                </c:pt>
                <c:pt idx="8">
                  <c:v>0.22140000000000001</c:v>
                </c:pt>
                <c:pt idx="9">
                  <c:v>0.2752</c:v>
                </c:pt>
                <c:pt idx="10">
                  <c:v>0.2994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C-5A4A-9986-A6CBA93A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488720"/>
        <c:axId val="1201543552"/>
      </c:lineChart>
      <c:catAx>
        <c:axId val="120148872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43552"/>
        <c:crossesAt val="0"/>
        <c:auto val="1"/>
        <c:lblAlgn val="ctr"/>
        <c:lblOffset val="100"/>
        <c:noMultiLvlLbl val="0"/>
      </c:catAx>
      <c:valAx>
        <c:axId val="1201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7</xdr:row>
      <xdr:rowOff>38100</xdr:rowOff>
    </xdr:from>
    <xdr:to>
      <xdr:col>17</xdr:col>
      <xdr:colOff>243840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615315</xdr:colOff>
      <xdr:row>21</xdr:row>
      <xdr:rowOff>92075</xdr:rowOff>
    </xdr:from>
    <xdr:to>
      <xdr:col>17</xdr:col>
      <xdr:colOff>249555</xdr:colOff>
      <xdr:row>36</xdr:row>
      <xdr:rowOff>92075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116840</xdr:colOff>
      <xdr:row>46</xdr:row>
      <xdr:rowOff>79375</xdr:rowOff>
    </xdr:from>
    <xdr:to>
      <xdr:col>21</xdr:col>
      <xdr:colOff>368300</xdr:colOff>
      <xdr:row>61</xdr:row>
      <xdr:rowOff>79375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135860</xdr:colOff>
      <xdr:row>125</xdr:row>
      <xdr:rowOff>80532</xdr:rowOff>
    </xdr:from>
    <xdr:to>
      <xdr:col>16</xdr:col>
      <xdr:colOff>572976</xdr:colOff>
      <xdr:row>139</xdr:row>
      <xdr:rowOff>185283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23E73-BB35-C149-9B55-201A82CBD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135860</xdr:colOff>
      <xdr:row>144</xdr:row>
      <xdr:rowOff>80532</xdr:rowOff>
    </xdr:from>
    <xdr:to>
      <xdr:col>16</xdr:col>
      <xdr:colOff>572976</xdr:colOff>
      <xdr:row>159</xdr:row>
      <xdr:rowOff>17918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7DD41C-F3E1-444C-B58E-0D002B65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96480</xdr:colOff>
      <xdr:row>166</xdr:row>
      <xdr:rowOff>80531</xdr:rowOff>
    </xdr:from>
    <xdr:to>
      <xdr:col>15</xdr:col>
      <xdr:colOff>533597</xdr:colOff>
      <xdr:row>181</xdr:row>
      <xdr:rowOff>17917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6E84E6-11B2-B24E-94E4-233300E4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431209</xdr:colOff>
      <xdr:row>186</xdr:row>
      <xdr:rowOff>110066</xdr:rowOff>
    </xdr:from>
    <xdr:to>
      <xdr:col>15</xdr:col>
      <xdr:colOff>179178</xdr:colOff>
      <xdr:row>201</xdr:row>
      <xdr:rowOff>47452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CBF410-DC28-E44A-9C82-4E940751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135860</xdr:colOff>
      <xdr:row>86</xdr:row>
      <xdr:rowOff>100221</xdr:rowOff>
    </xdr:from>
    <xdr:to>
      <xdr:col>16</xdr:col>
      <xdr:colOff>572976</xdr:colOff>
      <xdr:row>101</xdr:row>
      <xdr:rowOff>37607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2D499C-B0D0-1540-8ADB-B0EAF6A9E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135860</xdr:colOff>
      <xdr:row>215</xdr:row>
      <xdr:rowOff>100221</xdr:rowOff>
    </xdr:from>
    <xdr:to>
      <xdr:col>16</xdr:col>
      <xdr:colOff>572976</xdr:colOff>
      <xdr:row>230</xdr:row>
      <xdr:rowOff>37608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443032-E400-5D45-86EB-F98B3D29E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52178</xdr:colOff>
      <xdr:row>233</xdr:row>
      <xdr:rowOff>50997</xdr:rowOff>
    </xdr:from>
    <xdr:to>
      <xdr:col>16</xdr:col>
      <xdr:colOff>489294</xdr:colOff>
      <xdr:row>247</xdr:row>
      <xdr:rowOff>175437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32C138-6B6E-2948-970E-1B177D53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12798</xdr:colOff>
      <xdr:row>251</xdr:row>
      <xdr:rowOff>110067</xdr:rowOff>
    </xdr:from>
    <xdr:to>
      <xdr:col>16</xdr:col>
      <xdr:colOff>449914</xdr:colOff>
      <xdr:row>266</xdr:row>
      <xdr:rowOff>47453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617A87-9184-EC4E-B2C7-2954CAFCC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569038</xdr:colOff>
      <xdr:row>274</xdr:row>
      <xdr:rowOff>55920</xdr:rowOff>
    </xdr:from>
    <xdr:to>
      <xdr:col>20</xdr:col>
      <xdr:colOff>317007</xdr:colOff>
      <xdr:row>288</xdr:row>
      <xdr:rowOff>180360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6CAE3C-C0B9-D041-A618-B82628F3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17721</xdr:colOff>
      <xdr:row>327</xdr:row>
      <xdr:rowOff>183903</xdr:rowOff>
    </xdr:from>
    <xdr:to>
      <xdr:col>17</xdr:col>
      <xdr:colOff>454837</xdr:colOff>
      <xdr:row>342</xdr:row>
      <xdr:rowOff>121289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FF49711-8B0A-1447-B5EA-FD1EEA386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667487</xdr:colOff>
      <xdr:row>312</xdr:row>
      <xdr:rowOff>75609</xdr:rowOff>
    </xdr:from>
    <xdr:to>
      <xdr:col>17</xdr:col>
      <xdr:colOff>415456</xdr:colOff>
      <xdr:row>327</xdr:row>
      <xdr:rowOff>12995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71C76A-2B8D-8C45-A731-81721CDC6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43"/>
  <sheetViews>
    <sheetView tabSelected="1" topLeftCell="A307" zoomScale="129" zoomScaleNormal="70" workbookViewId="0">
      <selection activeCell="J320" sqref="J320"/>
    </sheetView>
  </sheetViews>
  <sheetFormatPr baseColWidth="10" defaultColWidth="9" defaultRowHeight="15" x14ac:dyDescent="0.2"/>
  <cols>
    <col min="9" max="9" width="9.5" bestFit="1" customWidth="1"/>
  </cols>
  <sheetData>
    <row r="3" spans="3:9" x14ac:dyDescent="0.2">
      <c r="D3" t="s">
        <v>0</v>
      </c>
      <c r="E3" t="s">
        <v>1</v>
      </c>
      <c r="H3" t="s">
        <v>0</v>
      </c>
      <c r="I3" t="s">
        <v>1</v>
      </c>
    </row>
    <row r="4" spans="3:9" x14ac:dyDescent="0.2">
      <c r="C4" t="s">
        <v>2</v>
      </c>
      <c r="D4">
        <v>1.18</v>
      </c>
      <c r="E4">
        <v>2.48</v>
      </c>
      <c r="G4" t="s">
        <v>3</v>
      </c>
      <c r="H4">
        <v>66.33</v>
      </c>
      <c r="I4">
        <v>77</v>
      </c>
    </row>
    <row r="5" spans="3:9" x14ac:dyDescent="0.2">
      <c r="C5" t="s">
        <v>4</v>
      </c>
      <c r="D5">
        <v>2.4700000000000002</v>
      </c>
      <c r="E5">
        <v>2.94</v>
      </c>
      <c r="G5" t="s">
        <v>5</v>
      </c>
      <c r="H5">
        <v>58.73</v>
      </c>
      <c r="I5">
        <v>69.22</v>
      </c>
    </row>
    <row r="6" spans="3:9" x14ac:dyDescent="0.2">
      <c r="C6" t="s">
        <v>6</v>
      </c>
      <c r="D6">
        <v>2.97</v>
      </c>
      <c r="E6">
        <v>3.24</v>
      </c>
      <c r="G6" t="s">
        <v>7</v>
      </c>
      <c r="H6">
        <v>54.77</v>
      </c>
      <c r="I6">
        <v>64.239999999999995</v>
      </c>
    </row>
    <row r="7" spans="3:9" s="1" customFormat="1" x14ac:dyDescent="0.2">
      <c r="C7" s="1" t="s">
        <v>8</v>
      </c>
      <c r="D7" s="1">
        <v>3.67</v>
      </c>
      <c r="E7" s="1">
        <v>5.84</v>
      </c>
      <c r="G7" s="1" t="s">
        <v>9</v>
      </c>
      <c r="H7" s="1">
        <v>46.1</v>
      </c>
      <c r="I7" s="1">
        <v>54.78</v>
      </c>
    </row>
    <row r="8" spans="3:9" x14ac:dyDescent="0.2">
      <c r="C8" t="s">
        <v>10</v>
      </c>
      <c r="D8">
        <v>3.84</v>
      </c>
      <c r="E8">
        <v>7.86</v>
      </c>
      <c r="G8" t="s">
        <v>11</v>
      </c>
      <c r="H8">
        <v>41.9</v>
      </c>
      <c r="I8">
        <v>49.82</v>
      </c>
    </row>
    <row r="9" spans="3:9" x14ac:dyDescent="0.2">
      <c r="C9" t="s">
        <v>12</v>
      </c>
      <c r="D9">
        <v>4.58</v>
      </c>
      <c r="E9">
        <v>12.04</v>
      </c>
      <c r="G9" t="s">
        <v>13</v>
      </c>
      <c r="H9">
        <v>35.770000000000003</v>
      </c>
      <c r="I9">
        <v>42.24</v>
      </c>
    </row>
    <row r="10" spans="3:9" x14ac:dyDescent="0.2">
      <c r="C10" t="s">
        <v>14</v>
      </c>
      <c r="D10">
        <v>5.3</v>
      </c>
      <c r="E10">
        <v>14.3</v>
      </c>
      <c r="G10" t="s">
        <v>15</v>
      </c>
      <c r="H10">
        <v>33.270000000000003</v>
      </c>
      <c r="I10">
        <v>37.32</v>
      </c>
    </row>
    <row r="11" spans="3:9" x14ac:dyDescent="0.2">
      <c r="C11" t="s">
        <v>16</v>
      </c>
      <c r="D11">
        <v>8.15</v>
      </c>
      <c r="E11">
        <v>19.940000000000001</v>
      </c>
      <c r="G11" t="s">
        <v>17</v>
      </c>
      <c r="H11">
        <v>28.48</v>
      </c>
      <c r="I11">
        <v>28.52</v>
      </c>
    </row>
    <row r="12" spans="3:9" x14ac:dyDescent="0.2">
      <c r="C12" t="s">
        <v>18</v>
      </c>
      <c r="D12">
        <v>10.48</v>
      </c>
      <c r="E12">
        <v>22.14</v>
      </c>
      <c r="G12" t="s">
        <v>19</v>
      </c>
      <c r="H12">
        <v>26.38</v>
      </c>
      <c r="I12">
        <v>25.88</v>
      </c>
    </row>
    <row r="13" spans="3:9" x14ac:dyDescent="0.2">
      <c r="C13" t="s">
        <v>20</v>
      </c>
      <c r="D13">
        <v>15.3</v>
      </c>
      <c r="E13">
        <v>27.52</v>
      </c>
      <c r="G13" t="s">
        <v>21</v>
      </c>
      <c r="H13">
        <v>22.18</v>
      </c>
      <c r="I13">
        <v>20.079999999999998</v>
      </c>
    </row>
    <row r="14" spans="3:9" x14ac:dyDescent="0.2">
      <c r="C14" t="s">
        <v>22</v>
      </c>
      <c r="D14">
        <v>18.22</v>
      </c>
      <c r="E14">
        <v>29.94</v>
      </c>
      <c r="G14" t="s">
        <v>23</v>
      </c>
      <c r="H14">
        <v>19.86</v>
      </c>
      <c r="I14">
        <v>17.920000000000002</v>
      </c>
    </row>
    <row r="15" spans="3:9" x14ac:dyDescent="0.2">
      <c r="C15" t="s">
        <v>24</v>
      </c>
      <c r="D15">
        <v>41.65</v>
      </c>
      <c r="E15">
        <v>51.12</v>
      </c>
      <c r="G15" t="s">
        <v>25</v>
      </c>
      <c r="H15">
        <v>9.17</v>
      </c>
      <c r="I15">
        <v>8.5399999999999991</v>
      </c>
    </row>
    <row r="16" spans="3:9" x14ac:dyDescent="0.2">
      <c r="C16" t="s">
        <v>26</v>
      </c>
      <c r="D16">
        <v>55</v>
      </c>
      <c r="E16">
        <v>64.16</v>
      </c>
      <c r="G16" t="s">
        <v>27</v>
      </c>
      <c r="H16">
        <v>3.84</v>
      </c>
      <c r="I16">
        <v>5.46</v>
      </c>
    </row>
    <row r="17" spans="3:9" x14ac:dyDescent="0.2">
      <c r="C17" t="s">
        <v>28</v>
      </c>
      <c r="D17">
        <v>62.71</v>
      </c>
      <c r="E17">
        <v>72.02</v>
      </c>
      <c r="G17" t="s">
        <v>29</v>
      </c>
      <c r="H17">
        <v>2.35</v>
      </c>
      <c r="I17">
        <v>3.3</v>
      </c>
    </row>
    <row r="18" spans="3:9" x14ac:dyDescent="0.2">
      <c r="C18" t="s">
        <v>30</v>
      </c>
      <c r="D18">
        <v>67.2</v>
      </c>
      <c r="E18">
        <v>77</v>
      </c>
      <c r="G18" t="s">
        <v>31</v>
      </c>
      <c r="H18">
        <v>1.77</v>
      </c>
      <c r="I18">
        <v>2.1</v>
      </c>
    </row>
    <row r="19" spans="3:9" x14ac:dyDescent="0.2">
      <c r="C19" t="s">
        <v>32</v>
      </c>
      <c r="D19">
        <v>69.36</v>
      </c>
      <c r="E19">
        <v>80.22</v>
      </c>
      <c r="G19" t="s">
        <v>33</v>
      </c>
      <c r="H19">
        <v>1.69</v>
      </c>
      <c r="I19">
        <v>1.7</v>
      </c>
    </row>
    <row r="20" spans="3:9" x14ac:dyDescent="0.2">
      <c r="C20" t="s">
        <v>34</v>
      </c>
      <c r="D20">
        <v>70.23</v>
      </c>
      <c r="E20">
        <v>81.5</v>
      </c>
      <c r="G20" t="s">
        <v>35</v>
      </c>
      <c r="H20">
        <v>1.67</v>
      </c>
      <c r="I20">
        <v>1.34</v>
      </c>
    </row>
    <row r="21" spans="3:9" x14ac:dyDescent="0.2">
      <c r="C21" t="s">
        <v>36</v>
      </c>
      <c r="D21">
        <v>70.459999999999994</v>
      </c>
      <c r="E21">
        <v>82.38</v>
      </c>
      <c r="G21" t="s">
        <v>37</v>
      </c>
      <c r="H21">
        <v>1.76</v>
      </c>
      <c r="I21">
        <v>1.3</v>
      </c>
    </row>
    <row r="22" spans="3:9" x14ac:dyDescent="0.2">
      <c r="C22" t="s">
        <v>38</v>
      </c>
      <c r="D22">
        <v>70.739999999999995</v>
      </c>
      <c r="E22">
        <v>83.04</v>
      </c>
      <c r="G22" t="s">
        <v>39</v>
      </c>
      <c r="H22">
        <v>2.3199999999999998</v>
      </c>
      <c r="I22">
        <v>1.2</v>
      </c>
    </row>
    <row r="23" spans="3:9" x14ac:dyDescent="0.2">
      <c r="C23" t="s">
        <v>40</v>
      </c>
      <c r="D23">
        <v>70.88</v>
      </c>
      <c r="E23">
        <v>83.16</v>
      </c>
      <c r="G23" t="s">
        <v>41</v>
      </c>
      <c r="H23">
        <v>1.76</v>
      </c>
      <c r="I23">
        <v>1.46</v>
      </c>
    </row>
    <row r="24" spans="3:9" x14ac:dyDescent="0.2">
      <c r="C24" t="s">
        <v>42</v>
      </c>
      <c r="D24">
        <v>70.95</v>
      </c>
      <c r="E24">
        <v>83.26</v>
      </c>
      <c r="G24" t="s">
        <v>43</v>
      </c>
      <c r="H24">
        <v>1.1000000000000001</v>
      </c>
      <c r="I24">
        <v>1.1599999999999999</v>
      </c>
    </row>
    <row r="25" spans="3:9" x14ac:dyDescent="0.2">
      <c r="C25" t="s">
        <v>44</v>
      </c>
      <c r="D25">
        <v>71.02</v>
      </c>
      <c r="E25">
        <v>83.2</v>
      </c>
      <c r="G25" t="s">
        <v>45</v>
      </c>
      <c r="H25">
        <v>1.08</v>
      </c>
      <c r="I25">
        <v>1.2</v>
      </c>
    </row>
    <row r="26" spans="3:9" x14ac:dyDescent="0.2">
      <c r="C26" t="s">
        <v>46</v>
      </c>
      <c r="D26">
        <v>70.989999999999995</v>
      </c>
      <c r="E26">
        <v>83.16</v>
      </c>
      <c r="G26" t="s">
        <v>47</v>
      </c>
      <c r="H26">
        <v>1.1000000000000001</v>
      </c>
      <c r="I26">
        <v>1.1599999999999999</v>
      </c>
    </row>
    <row r="27" spans="3:9" x14ac:dyDescent="0.2">
      <c r="C27" t="s">
        <v>48</v>
      </c>
      <c r="D27">
        <v>71.069999999999993</v>
      </c>
      <c r="E27">
        <v>83.16</v>
      </c>
      <c r="G27" t="s">
        <v>49</v>
      </c>
      <c r="H27">
        <v>1.05</v>
      </c>
      <c r="I27">
        <v>1.02</v>
      </c>
    </row>
    <row r="28" spans="3:9" x14ac:dyDescent="0.2">
      <c r="C28" t="s">
        <v>50</v>
      </c>
      <c r="D28">
        <v>71.05</v>
      </c>
      <c r="E28">
        <v>83.16</v>
      </c>
      <c r="G28" t="s">
        <v>51</v>
      </c>
      <c r="H28">
        <v>1.04</v>
      </c>
      <c r="I28">
        <v>1.06</v>
      </c>
    </row>
    <row r="29" spans="3:9" x14ac:dyDescent="0.2">
      <c r="C29" t="s">
        <v>52</v>
      </c>
      <c r="D29">
        <v>71.02</v>
      </c>
      <c r="E29">
        <v>83.06</v>
      </c>
      <c r="G29" t="s">
        <v>53</v>
      </c>
      <c r="H29">
        <v>1.01</v>
      </c>
      <c r="I29">
        <v>1.02</v>
      </c>
    </row>
    <row r="30" spans="3:9" x14ac:dyDescent="0.2">
      <c r="C30" t="s">
        <v>54</v>
      </c>
      <c r="D30">
        <v>71.02</v>
      </c>
      <c r="E30">
        <v>83.08</v>
      </c>
      <c r="G30" t="s">
        <v>55</v>
      </c>
      <c r="H30">
        <v>1</v>
      </c>
      <c r="I30">
        <v>1</v>
      </c>
    </row>
    <row r="31" spans="3:9" x14ac:dyDescent="0.2">
      <c r="C31" t="s">
        <v>56</v>
      </c>
      <c r="D31">
        <v>71.069999999999993</v>
      </c>
      <c r="E31">
        <v>83.1</v>
      </c>
      <c r="G31" t="s">
        <v>57</v>
      </c>
      <c r="H31">
        <v>1</v>
      </c>
      <c r="I31">
        <v>1</v>
      </c>
    </row>
    <row r="32" spans="3:9" x14ac:dyDescent="0.2">
      <c r="C32" t="s">
        <v>58</v>
      </c>
      <c r="D32">
        <v>71.05</v>
      </c>
      <c r="E32">
        <v>83.14</v>
      </c>
      <c r="G32" t="s">
        <v>59</v>
      </c>
      <c r="H32">
        <v>1</v>
      </c>
      <c r="I32">
        <v>1</v>
      </c>
    </row>
    <row r="33" spans="3:9" x14ac:dyDescent="0.2">
      <c r="C33" t="s">
        <v>60</v>
      </c>
      <c r="D33">
        <v>71.05</v>
      </c>
      <c r="E33">
        <v>83.24</v>
      </c>
      <c r="G33" t="s">
        <v>61</v>
      </c>
      <c r="H33">
        <v>1</v>
      </c>
      <c r="I33">
        <v>1</v>
      </c>
    </row>
    <row r="34" spans="3:9" x14ac:dyDescent="0.2">
      <c r="C34" t="s">
        <v>62</v>
      </c>
      <c r="D34">
        <v>71.12</v>
      </c>
      <c r="E34">
        <v>83.24</v>
      </c>
      <c r="G34" t="s">
        <v>63</v>
      </c>
      <c r="H34">
        <v>1</v>
      </c>
      <c r="I34">
        <v>1</v>
      </c>
    </row>
    <row r="35" spans="3:9" x14ac:dyDescent="0.2">
      <c r="C35" t="s">
        <v>64</v>
      </c>
      <c r="D35">
        <v>71.14</v>
      </c>
      <c r="E35">
        <v>83.28</v>
      </c>
      <c r="G35" t="s">
        <v>65</v>
      </c>
      <c r="H35">
        <v>1</v>
      </c>
      <c r="I35">
        <v>1</v>
      </c>
    </row>
    <row r="53" spans="6:9" x14ac:dyDescent="0.2">
      <c r="H53" s="2" t="s">
        <v>0</v>
      </c>
      <c r="I53" s="2" t="s">
        <v>1</v>
      </c>
    </row>
    <row r="54" spans="6:9" x14ac:dyDescent="0.2">
      <c r="F54" s="2">
        <v>32</v>
      </c>
      <c r="G54" s="2" t="s">
        <v>66</v>
      </c>
      <c r="H54" s="2">
        <v>1</v>
      </c>
      <c r="I54" s="2">
        <v>1</v>
      </c>
    </row>
    <row r="55" spans="6:9" x14ac:dyDescent="0.2">
      <c r="F55" s="2">
        <v>31</v>
      </c>
      <c r="G55" s="2" t="s">
        <v>67</v>
      </c>
      <c r="H55" s="2">
        <v>1</v>
      </c>
      <c r="I55" s="2">
        <v>1</v>
      </c>
    </row>
    <row r="56" spans="6:9" x14ac:dyDescent="0.2">
      <c r="F56" s="2">
        <v>30</v>
      </c>
      <c r="G56" s="2" t="s">
        <v>68</v>
      </c>
      <c r="H56" s="2">
        <v>1</v>
      </c>
      <c r="I56" s="2">
        <v>1</v>
      </c>
    </row>
    <row r="57" spans="6:9" x14ac:dyDescent="0.2">
      <c r="F57" s="2">
        <v>29</v>
      </c>
      <c r="G57" s="2" t="s">
        <v>69</v>
      </c>
      <c r="H57" s="2">
        <v>1</v>
      </c>
      <c r="I57" s="2">
        <v>1</v>
      </c>
    </row>
    <row r="58" spans="6:9" x14ac:dyDescent="0.2">
      <c r="F58" s="2">
        <v>28</v>
      </c>
      <c r="G58" s="2" t="s">
        <v>70</v>
      </c>
      <c r="H58" s="2">
        <v>1</v>
      </c>
      <c r="I58" s="2">
        <v>1</v>
      </c>
    </row>
    <row r="59" spans="6:9" x14ac:dyDescent="0.2">
      <c r="F59" s="2">
        <v>27</v>
      </c>
      <c r="G59" s="2" t="s">
        <v>71</v>
      </c>
      <c r="H59" s="2">
        <v>1</v>
      </c>
      <c r="I59" s="2">
        <v>1</v>
      </c>
    </row>
    <row r="60" spans="6:9" x14ac:dyDescent="0.2">
      <c r="F60" s="2">
        <v>26</v>
      </c>
      <c r="G60" s="2" t="s">
        <v>72</v>
      </c>
      <c r="H60" s="2">
        <v>1.01</v>
      </c>
      <c r="I60" s="2">
        <v>1.02</v>
      </c>
    </row>
    <row r="61" spans="6:9" x14ac:dyDescent="0.2">
      <c r="F61" s="2">
        <v>25</v>
      </c>
      <c r="G61" s="2" t="s">
        <v>73</v>
      </c>
      <c r="H61" s="2">
        <v>1.04</v>
      </c>
      <c r="I61" s="2">
        <v>1.06</v>
      </c>
    </row>
    <row r="62" spans="6:9" x14ac:dyDescent="0.2">
      <c r="F62" s="2">
        <v>24</v>
      </c>
      <c r="G62" s="2" t="s">
        <v>74</v>
      </c>
      <c r="H62" s="2">
        <v>1.05</v>
      </c>
      <c r="I62" s="2">
        <v>1.02</v>
      </c>
    </row>
    <row r="63" spans="6:9" x14ac:dyDescent="0.2">
      <c r="F63" s="2">
        <v>23</v>
      </c>
      <c r="G63" s="2" t="s">
        <v>75</v>
      </c>
      <c r="H63" s="2">
        <v>1.1000000000000001</v>
      </c>
      <c r="I63" s="2">
        <v>1.1599999999999999</v>
      </c>
    </row>
    <row r="64" spans="6:9" x14ac:dyDescent="0.2">
      <c r="F64" s="2">
        <v>22</v>
      </c>
      <c r="G64" s="2" t="s">
        <v>76</v>
      </c>
      <c r="H64" s="2">
        <v>1.08</v>
      </c>
      <c r="I64" s="2">
        <v>1.2</v>
      </c>
    </row>
    <row r="65" spans="6:9" x14ac:dyDescent="0.2">
      <c r="F65" s="2">
        <v>21</v>
      </c>
      <c r="G65" s="2" t="s">
        <v>77</v>
      </c>
      <c r="H65" s="2">
        <v>1.1000000000000001</v>
      </c>
      <c r="I65" s="2">
        <v>1.1599999999999999</v>
      </c>
    </row>
    <row r="66" spans="6:9" x14ac:dyDescent="0.2">
      <c r="F66" s="2">
        <v>20</v>
      </c>
      <c r="G66" s="2" t="s">
        <v>78</v>
      </c>
      <c r="H66" s="2">
        <v>1.76</v>
      </c>
      <c r="I66" s="2">
        <v>1.46</v>
      </c>
    </row>
    <row r="67" spans="6:9" x14ac:dyDescent="0.2">
      <c r="F67" s="2">
        <v>19</v>
      </c>
      <c r="G67" s="2" t="s">
        <v>79</v>
      </c>
      <c r="H67" s="2">
        <v>2.3199999999999998</v>
      </c>
      <c r="I67" s="2">
        <v>1.2</v>
      </c>
    </row>
    <row r="68" spans="6:9" x14ac:dyDescent="0.2">
      <c r="F68" s="2">
        <v>18</v>
      </c>
      <c r="G68" s="2" t="s">
        <v>80</v>
      </c>
      <c r="H68" s="2">
        <v>1.76</v>
      </c>
      <c r="I68" s="2">
        <v>1.3</v>
      </c>
    </row>
    <row r="69" spans="6:9" x14ac:dyDescent="0.2">
      <c r="F69" s="2">
        <v>17</v>
      </c>
      <c r="G69" s="2" t="s">
        <v>81</v>
      </c>
      <c r="H69" s="2">
        <v>1.67</v>
      </c>
      <c r="I69" s="2">
        <v>1.34</v>
      </c>
    </row>
    <row r="70" spans="6:9" x14ac:dyDescent="0.2">
      <c r="F70" s="2">
        <v>16</v>
      </c>
      <c r="G70" s="2" t="s">
        <v>82</v>
      </c>
      <c r="H70" s="2">
        <v>1.69</v>
      </c>
      <c r="I70" s="2">
        <v>1.7</v>
      </c>
    </row>
    <row r="71" spans="6:9" x14ac:dyDescent="0.2">
      <c r="F71" s="2">
        <v>15</v>
      </c>
      <c r="G71" s="2" t="s">
        <v>83</v>
      </c>
      <c r="H71" s="2">
        <v>1.77</v>
      </c>
      <c r="I71" s="2">
        <v>2.1</v>
      </c>
    </row>
    <row r="72" spans="6:9" x14ac:dyDescent="0.2">
      <c r="F72" s="2">
        <v>14</v>
      </c>
      <c r="G72" s="2" t="s">
        <v>84</v>
      </c>
      <c r="H72" s="2">
        <v>2.35</v>
      </c>
      <c r="I72" s="2">
        <v>3.3</v>
      </c>
    </row>
    <row r="73" spans="6:9" x14ac:dyDescent="0.2">
      <c r="F73" s="2">
        <v>13</v>
      </c>
      <c r="G73" s="2" t="s">
        <v>85</v>
      </c>
      <c r="H73" s="2">
        <v>3.84</v>
      </c>
      <c r="I73" s="2">
        <v>5.46</v>
      </c>
    </row>
    <row r="74" spans="6:9" x14ac:dyDescent="0.2">
      <c r="F74" s="2">
        <v>12</v>
      </c>
      <c r="G74" s="2" t="s">
        <v>86</v>
      </c>
      <c r="H74" s="2">
        <v>9.17</v>
      </c>
      <c r="I74" s="2">
        <v>8.5399999999999991</v>
      </c>
    </row>
    <row r="75" spans="6:9" x14ac:dyDescent="0.2">
      <c r="F75" s="2">
        <v>11</v>
      </c>
      <c r="G75" s="2" t="s">
        <v>87</v>
      </c>
      <c r="H75" s="2">
        <v>19.86</v>
      </c>
      <c r="I75" s="2">
        <v>17.920000000000002</v>
      </c>
    </row>
    <row r="76" spans="6:9" x14ac:dyDescent="0.2">
      <c r="F76" s="2">
        <v>10</v>
      </c>
      <c r="G76" s="2" t="s">
        <v>88</v>
      </c>
      <c r="H76" s="2">
        <v>22.18</v>
      </c>
      <c r="I76" s="2">
        <v>20.079999999999998</v>
      </c>
    </row>
    <row r="77" spans="6:9" x14ac:dyDescent="0.2">
      <c r="F77" s="2">
        <v>9</v>
      </c>
      <c r="G77" s="2" t="s">
        <v>89</v>
      </c>
      <c r="H77" s="2">
        <v>26.38</v>
      </c>
      <c r="I77" s="2">
        <v>25.88</v>
      </c>
    </row>
    <row r="78" spans="6:9" x14ac:dyDescent="0.2">
      <c r="F78" s="2">
        <v>8</v>
      </c>
      <c r="G78" s="2" t="s">
        <v>90</v>
      </c>
      <c r="H78" s="2">
        <v>28.48</v>
      </c>
      <c r="I78" s="2">
        <v>28.52</v>
      </c>
    </row>
    <row r="79" spans="6:9" x14ac:dyDescent="0.2">
      <c r="F79" s="2">
        <v>7</v>
      </c>
      <c r="G79" s="2" t="s">
        <v>91</v>
      </c>
      <c r="H79" s="2">
        <v>33.270000000000003</v>
      </c>
      <c r="I79" s="2">
        <v>37.32</v>
      </c>
    </row>
    <row r="80" spans="6:9" x14ac:dyDescent="0.2">
      <c r="F80" s="2">
        <v>6</v>
      </c>
      <c r="G80" s="2" t="s">
        <v>92</v>
      </c>
      <c r="H80" s="2">
        <v>35.770000000000003</v>
      </c>
      <c r="I80" s="2">
        <v>42.24</v>
      </c>
    </row>
    <row r="81" spans="4:9" x14ac:dyDescent="0.2">
      <c r="F81" s="2">
        <v>5</v>
      </c>
      <c r="G81" s="2" t="s">
        <v>93</v>
      </c>
      <c r="H81" s="2">
        <v>41.9</v>
      </c>
      <c r="I81" s="2">
        <v>49.82</v>
      </c>
    </row>
    <row r="82" spans="4:9" x14ac:dyDescent="0.2">
      <c r="F82" s="2">
        <v>4</v>
      </c>
      <c r="G82" s="2" t="s">
        <v>94</v>
      </c>
      <c r="H82" s="2">
        <v>46.1</v>
      </c>
      <c r="I82" s="2">
        <v>54.78</v>
      </c>
    </row>
    <row r="83" spans="4:9" x14ac:dyDescent="0.2">
      <c r="F83" s="2">
        <v>3</v>
      </c>
      <c r="G83" s="2" t="s">
        <v>95</v>
      </c>
      <c r="H83" s="2">
        <v>54.77</v>
      </c>
      <c r="I83" s="2">
        <v>64.239999999999995</v>
      </c>
    </row>
    <row r="84" spans="4:9" x14ac:dyDescent="0.2">
      <c r="F84" s="2">
        <v>2</v>
      </c>
      <c r="G84" s="2" t="s">
        <v>96</v>
      </c>
      <c r="H84" s="2">
        <v>58.73</v>
      </c>
      <c r="I84" s="2">
        <v>69.22</v>
      </c>
    </row>
    <row r="85" spans="4:9" x14ac:dyDescent="0.2">
      <c r="F85" s="2">
        <v>1</v>
      </c>
      <c r="G85" s="2" t="s">
        <v>97</v>
      </c>
      <c r="H85" s="2">
        <v>66.33</v>
      </c>
      <c r="I85" s="2">
        <v>77</v>
      </c>
    </row>
    <row r="86" spans="4:9" x14ac:dyDescent="0.2">
      <c r="F86" s="3"/>
      <c r="G86" s="3"/>
    </row>
    <row r="90" spans="4:9" x14ac:dyDescent="0.2">
      <c r="E90" t="s">
        <v>0</v>
      </c>
      <c r="F90" t="s">
        <v>1</v>
      </c>
    </row>
    <row r="91" spans="4:9" x14ac:dyDescent="0.2">
      <c r="D91" t="s">
        <v>2</v>
      </c>
      <c r="E91">
        <v>1.18</v>
      </c>
      <c r="F91">
        <v>2.48</v>
      </c>
    </row>
    <row r="92" spans="4:9" x14ac:dyDescent="0.2">
      <c r="D92" t="s">
        <v>12</v>
      </c>
      <c r="E92">
        <v>4.58</v>
      </c>
      <c r="F92">
        <v>12.04</v>
      </c>
    </row>
    <row r="93" spans="4:9" x14ac:dyDescent="0.2">
      <c r="D93" t="s">
        <v>22</v>
      </c>
      <c r="E93">
        <v>18.22</v>
      </c>
      <c r="F93">
        <v>29.94</v>
      </c>
    </row>
    <row r="94" spans="4:9" x14ac:dyDescent="0.2">
      <c r="D94" t="s">
        <v>24</v>
      </c>
      <c r="E94">
        <v>41.65</v>
      </c>
      <c r="F94">
        <v>51.12</v>
      </c>
    </row>
    <row r="95" spans="4:9" x14ac:dyDescent="0.2">
      <c r="D95" t="s">
        <v>26</v>
      </c>
      <c r="E95">
        <v>55</v>
      </c>
      <c r="F95">
        <v>64.16</v>
      </c>
    </row>
    <row r="96" spans="4:9" x14ac:dyDescent="0.2">
      <c r="D96" t="s">
        <v>28</v>
      </c>
      <c r="E96">
        <v>62.71</v>
      </c>
      <c r="F96">
        <v>72.02</v>
      </c>
    </row>
    <row r="97" spans="4:6" x14ac:dyDescent="0.2">
      <c r="D97" t="s">
        <v>30</v>
      </c>
      <c r="E97">
        <v>67.2</v>
      </c>
      <c r="F97">
        <v>77</v>
      </c>
    </row>
    <row r="98" spans="4:6" x14ac:dyDescent="0.2">
      <c r="D98" t="s">
        <v>32</v>
      </c>
      <c r="E98">
        <v>69.36</v>
      </c>
      <c r="F98">
        <v>80.22</v>
      </c>
    </row>
    <row r="99" spans="4:6" x14ac:dyDescent="0.2">
      <c r="D99" t="s">
        <v>34</v>
      </c>
      <c r="E99">
        <v>70.23</v>
      </c>
      <c r="F99">
        <v>81.5</v>
      </c>
    </row>
    <row r="100" spans="4:6" x14ac:dyDescent="0.2">
      <c r="D100" t="s">
        <v>36</v>
      </c>
      <c r="E100">
        <v>70.459999999999994</v>
      </c>
      <c r="F100">
        <v>82.38</v>
      </c>
    </row>
    <row r="101" spans="4:6" x14ac:dyDescent="0.2">
      <c r="D101" t="s">
        <v>38</v>
      </c>
      <c r="E101">
        <v>70.739999999999995</v>
      </c>
      <c r="F101">
        <v>83.04</v>
      </c>
    </row>
    <row r="102" spans="4:6" x14ac:dyDescent="0.2">
      <c r="D102" t="s">
        <v>40</v>
      </c>
      <c r="E102">
        <v>70.88</v>
      </c>
      <c r="F102">
        <v>83.16</v>
      </c>
    </row>
    <row r="103" spans="4:6" x14ac:dyDescent="0.2">
      <c r="D103" t="s">
        <v>42</v>
      </c>
      <c r="E103">
        <v>70.95</v>
      </c>
      <c r="F103">
        <v>83.26</v>
      </c>
    </row>
    <row r="104" spans="4:6" x14ac:dyDescent="0.2">
      <c r="D104" t="s">
        <v>52</v>
      </c>
      <c r="E104">
        <v>71.02</v>
      </c>
      <c r="F104">
        <v>83.06</v>
      </c>
    </row>
    <row r="105" spans="4:6" x14ac:dyDescent="0.2">
      <c r="D105" t="s">
        <v>64</v>
      </c>
      <c r="E105">
        <v>71.14</v>
      </c>
      <c r="F105">
        <v>83.28</v>
      </c>
    </row>
    <row r="120" spans="4:6" x14ac:dyDescent="0.2">
      <c r="E120" s="3" t="s">
        <v>0</v>
      </c>
      <c r="F120" s="3" t="s">
        <v>1</v>
      </c>
    </row>
    <row r="121" spans="4:6" ht="16" customHeight="1" x14ac:dyDescent="0.2">
      <c r="D121" s="3" t="s">
        <v>66</v>
      </c>
      <c r="E121" s="3">
        <v>1</v>
      </c>
      <c r="F121" s="3">
        <v>1</v>
      </c>
    </row>
    <row r="122" spans="4:6" x14ac:dyDescent="0.2">
      <c r="D122" s="3" t="s">
        <v>72</v>
      </c>
      <c r="E122" s="3">
        <v>1.01</v>
      </c>
      <c r="F122" s="3">
        <v>1.02</v>
      </c>
    </row>
    <row r="123" spans="4:6" x14ac:dyDescent="0.2">
      <c r="D123" s="3" t="s">
        <v>76</v>
      </c>
      <c r="E123" s="3">
        <v>1.08</v>
      </c>
      <c r="F123" s="3">
        <v>1.2</v>
      </c>
    </row>
    <row r="124" spans="4:6" x14ac:dyDescent="0.2">
      <c r="D124" s="3" t="s">
        <v>77</v>
      </c>
      <c r="E124" s="3">
        <v>1.1000000000000001</v>
      </c>
      <c r="F124" s="3">
        <v>1.1599999999999999</v>
      </c>
    </row>
    <row r="125" spans="4:6" x14ac:dyDescent="0.2">
      <c r="D125" s="3" t="s">
        <v>78</v>
      </c>
      <c r="E125" s="3">
        <v>1.76</v>
      </c>
      <c r="F125" s="3">
        <v>1.46</v>
      </c>
    </row>
    <row r="126" spans="4:6" x14ac:dyDescent="0.2">
      <c r="D126" s="3" t="s">
        <v>79</v>
      </c>
      <c r="E126" s="3">
        <v>2.3199999999999998</v>
      </c>
      <c r="F126" s="3">
        <v>1.2</v>
      </c>
    </row>
    <row r="127" spans="4:6" x14ac:dyDescent="0.2">
      <c r="D127" s="3" t="s">
        <v>80</v>
      </c>
      <c r="E127" s="3">
        <v>1.76</v>
      </c>
      <c r="F127" s="3">
        <v>1.3</v>
      </c>
    </row>
    <row r="128" spans="4:6" x14ac:dyDescent="0.2">
      <c r="D128" s="3" t="s">
        <v>81</v>
      </c>
      <c r="E128" s="3">
        <v>1.67</v>
      </c>
      <c r="F128" s="3">
        <v>1.34</v>
      </c>
    </row>
    <row r="129" spans="4:6" x14ac:dyDescent="0.2">
      <c r="D129" s="3" t="s">
        <v>82</v>
      </c>
      <c r="E129" s="3">
        <v>1.69</v>
      </c>
      <c r="F129" s="3">
        <v>1.7</v>
      </c>
    </row>
    <row r="130" spans="4:6" x14ac:dyDescent="0.2">
      <c r="D130" s="3" t="s">
        <v>83</v>
      </c>
      <c r="E130" s="3">
        <v>1.77</v>
      </c>
      <c r="F130" s="3">
        <v>2.1</v>
      </c>
    </row>
    <row r="131" spans="4:6" x14ac:dyDescent="0.2">
      <c r="D131" s="3" t="s">
        <v>84</v>
      </c>
      <c r="E131" s="3">
        <v>2.35</v>
      </c>
      <c r="F131" s="3">
        <v>3.3</v>
      </c>
    </row>
    <row r="132" spans="4:6" x14ac:dyDescent="0.2">
      <c r="D132" s="3" t="s">
        <v>85</v>
      </c>
      <c r="E132" s="3">
        <v>3.84</v>
      </c>
      <c r="F132" s="3">
        <v>5.46</v>
      </c>
    </row>
    <row r="133" spans="4:6" x14ac:dyDescent="0.2">
      <c r="D133" s="3" t="s">
        <v>86</v>
      </c>
      <c r="E133" s="3">
        <v>9.17</v>
      </c>
      <c r="F133" s="3">
        <v>8.5399999999999991</v>
      </c>
    </row>
    <row r="134" spans="4:6" x14ac:dyDescent="0.2">
      <c r="D134" s="3" t="s">
        <v>87</v>
      </c>
      <c r="E134" s="3">
        <v>19.86</v>
      </c>
      <c r="F134" s="3">
        <v>17.920000000000002</v>
      </c>
    </row>
    <row r="135" spans="4:6" ht="16" customHeight="1" x14ac:dyDescent="0.2">
      <c r="D135" s="3" t="s">
        <v>96</v>
      </c>
      <c r="E135" s="3">
        <v>58.73</v>
      </c>
      <c r="F135" s="3">
        <v>69.22</v>
      </c>
    </row>
    <row r="136" spans="4:6" x14ac:dyDescent="0.2">
      <c r="D136" s="3" t="s">
        <v>97</v>
      </c>
      <c r="E136" s="3">
        <v>66.33</v>
      </c>
      <c r="F136" s="3">
        <v>77</v>
      </c>
    </row>
    <row r="154" spans="5:7" x14ac:dyDescent="0.2">
      <c r="F154" t="s">
        <v>0</v>
      </c>
      <c r="G154" t="s">
        <v>1</v>
      </c>
    </row>
    <row r="155" spans="5:7" x14ac:dyDescent="0.2">
      <c r="E155" t="s">
        <v>2</v>
      </c>
      <c r="F155">
        <v>1.18</v>
      </c>
      <c r="G155">
        <v>2.48</v>
      </c>
    </row>
    <row r="156" spans="5:7" x14ac:dyDescent="0.2">
      <c r="E156" t="s">
        <v>4</v>
      </c>
      <c r="F156">
        <v>2.4700000000000002</v>
      </c>
      <c r="G156">
        <v>2.94</v>
      </c>
    </row>
    <row r="157" spans="5:7" x14ac:dyDescent="0.2">
      <c r="E157" t="s">
        <v>6</v>
      </c>
      <c r="F157">
        <v>2.97</v>
      </c>
      <c r="G157">
        <v>3.24</v>
      </c>
    </row>
    <row r="158" spans="5:7" x14ac:dyDescent="0.2">
      <c r="E158" s="1" t="s">
        <v>8</v>
      </c>
      <c r="F158" s="1">
        <v>3.67</v>
      </c>
      <c r="G158" s="1">
        <v>5.84</v>
      </c>
    </row>
    <row r="159" spans="5:7" x14ac:dyDescent="0.2">
      <c r="E159" t="s">
        <v>10</v>
      </c>
      <c r="F159">
        <v>3.84</v>
      </c>
      <c r="G159">
        <v>7.86</v>
      </c>
    </row>
    <row r="160" spans="5:7" x14ac:dyDescent="0.2">
      <c r="E160" t="s">
        <v>12</v>
      </c>
      <c r="F160">
        <v>4.58</v>
      </c>
      <c r="G160">
        <v>12.04</v>
      </c>
    </row>
    <row r="161" spans="5:7" x14ac:dyDescent="0.2">
      <c r="E161" t="s">
        <v>14</v>
      </c>
      <c r="F161">
        <v>5.3</v>
      </c>
      <c r="G161">
        <v>14.3</v>
      </c>
    </row>
    <row r="162" spans="5:7" x14ac:dyDescent="0.2">
      <c r="E162" t="s">
        <v>16</v>
      </c>
      <c r="F162">
        <v>8.15</v>
      </c>
      <c r="G162">
        <v>19.940000000000001</v>
      </c>
    </row>
    <row r="163" spans="5:7" x14ac:dyDescent="0.2">
      <c r="E163" t="s">
        <v>18</v>
      </c>
      <c r="F163">
        <v>10.48</v>
      </c>
      <c r="G163">
        <v>22.14</v>
      </c>
    </row>
    <row r="164" spans="5:7" x14ac:dyDescent="0.2">
      <c r="E164" t="s">
        <v>20</v>
      </c>
      <c r="F164">
        <v>15.3</v>
      </c>
      <c r="G164">
        <v>27.52</v>
      </c>
    </row>
    <row r="165" spans="5:7" x14ac:dyDescent="0.2">
      <c r="E165" t="s">
        <v>22</v>
      </c>
      <c r="F165">
        <v>18.22</v>
      </c>
      <c r="G165">
        <v>29.94</v>
      </c>
    </row>
    <row r="168" spans="5:7" x14ac:dyDescent="0.2">
      <c r="F168" t="s">
        <v>0</v>
      </c>
      <c r="G168" t="s">
        <v>1</v>
      </c>
    </row>
    <row r="169" spans="5:7" x14ac:dyDescent="0.2">
      <c r="E169" s="3" t="s">
        <v>84</v>
      </c>
      <c r="F169" s="3">
        <v>2.35</v>
      </c>
      <c r="G169" s="3">
        <v>3.3</v>
      </c>
    </row>
    <row r="170" spans="5:7" x14ac:dyDescent="0.2">
      <c r="E170" s="3" t="s">
        <v>85</v>
      </c>
      <c r="F170" s="3">
        <v>3.84</v>
      </c>
      <c r="G170" s="3">
        <v>5.46</v>
      </c>
    </row>
    <row r="171" spans="5:7" x14ac:dyDescent="0.2">
      <c r="E171" s="3" t="s">
        <v>86</v>
      </c>
      <c r="F171" s="3">
        <v>9.17</v>
      </c>
      <c r="G171" s="3">
        <v>8.5399999999999991</v>
      </c>
    </row>
    <row r="172" spans="5:7" x14ac:dyDescent="0.2">
      <c r="E172" s="3" t="s">
        <v>87</v>
      </c>
      <c r="F172" s="3">
        <v>19.86</v>
      </c>
      <c r="G172" s="3">
        <v>17.920000000000002</v>
      </c>
    </row>
    <row r="173" spans="5:7" x14ac:dyDescent="0.2">
      <c r="E173" s="3" t="s">
        <v>88</v>
      </c>
      <c r="F173" s="3">
        <v>22.18</v>
      </c>
      <c r="G173" s="3">
        <v>20.079999999999998</v>
      </c>
    </row>
    <row r="174" spans="5:7" x14ac:dyDescent="0.2">
      <c r="E174" s="3" t="s">
        <v>89</v>
      </c>
      <c r="F174" s="3">
        <v>26.38</v>
      </c>
      <c r="G174" s="3">
        <v>25.88</v>
      </c>
    </row>
    <row r="175" spans="5:7" x14ac:dyDescent="0.2">
      <c r="E175" s="3" t="s">
        <v>90</v>
      </c>
      <c r="F175" s="3">
        <v>28.48</v>
      </c>
      <c r="G175" s="3">
        <v>28.52</v>
      </c>
    </row>
    <row r="176" spans="5:7" x14ac:dyDescent="0.2">
      <c r="E176" s="3" t="s">
        <v>91</v>
      </c>
      <c r="F176" s="3">
        <v>33.270000000000003</v>
      </c>
      <c r="G176" s="3">
        <v>37.32</v>
      </c>
    </row>
    <row r="177" spans="5:7" x14ac:dyDescent="0.2">
      <c r="E177" s="3" t="s">
        <v>92</v>
      </c>
      <c r="F177" s="3">
        <v>35.770000000000003</v>
      </c>
      <c r="G177" s="3">
        <v>42.24</v>
      </c>
    </row>
    <row r="178" spans="5:7" x14ac:dyDescent="0.2">
      <c r="E178" s="3" t="s">
        <v>93</v>
      </c>
      <c r="F178" s="3">
        <v>41.9</v>
      </c>
      <c r="G178" s="3">
        <v>49.82</v>
      </c>
    </row>
    <row r="179" spans="5:7" x14ac:dyDescent="0.2">
      <c r="E179" s="3" t="s">
        <v>94</v>
      </c>
      <c r="F179" s="3">
        <v>46.1</v>
      </c>
      <c r="G179" s="3">
        <v>54.78</v>
      </c>
    </row>
    <row r="180" spans="5:7" x14ac:dyDescent="0.2">
      <c r="E180" s="3" t="s">
        <v>95</v>
      </c>
      <c r="F180" s="3">
        <v>54.77</v>
      </c>
      <c r="G180" s="3">
        <v>64.239999999999995</v>
      </c>
    </row>
    <row r="181" spans="5:7" x14ac:dyDescent="0.2">
      <c r="E181" s="3" t="s">
        <v>96</v>
      </c>
      <c r="F181" s="3">
        <v>58.73</v>
      </c>
      <c r="G181" s="3">
        <v>69.22</v>
      </c>
    </row>
    <row r="182" spans="5:7" x14ac:dyDescent="0.2">
      <c r="E182" s="3" t="s">
        <v>97</v>
      </c>
      <c r="F182" s="3">
        <v>66.33</v>
      </c>
      <c r="G182" s="3">
        <v>77</v>
      </c>
    </row>
    <row r="187" spans="5:7" x14ac:dyDescent="0.2">
      <c r="F187" t="s">
        <v>0</v>
      </c>
      <c r="G187" t="s">
        <v>1</v>
      </c>
    </row>
    <row r="188" spans="5:7" x14ac:dyDescent="0.2">
      <c r="E188" t="s">
        <v>83</v>
      </c>
      <c r="F188">
        <v>1.77</v>
      </c>
      <c r="G188">
        <v>2.1</v>
      </c>
    </row>
    <row r="189" spans="5:7" x14ac:dyDescent="0.2">
      <c r="E189" t="s">
        <v>84</v>
      </c>
      <c r="F189">
        <v>2.35</v>
      </c>
      <c r="G189">
        <v>3.3</v>
      </c>
    </row>
    <row r="190" spans="5:7" x14ac:dyDescent="0.2">
      <c r="E190" t="s">
        <v>85</v>
      </c>
      <c r="F190">
        <v>3.84</v>
      </c>
      <c r="G190">
        <v>5.46</v>
      </c>
    </row>
    <row r="191" spans="5:7" x14ac:dyDescent="0.2">
      <c r="E191" t="s">
        <v>86</v>
      </c>
      <c r="F191">
        <v>9.17</v>
      </c>
      <c r="G191">
        <v>8.5399999999999991</v>
      </c>
    </row>
    <row r="192" spans="5:7" x14ac:dyDescent="0.2">
      <c r="E192" t="s">
        <v>87</v>
      </c>
      <c r="F192">
        <v>19.86</v>
      </c>
      <c r="G192">
        <v>17.920000000000002</v>
      </c>
    </row>
    <row r="193" spans="5:7" x14ac:dyDescent="0.2">
      <c r="E193" t="s">
        <v>88</v>
      </c>
      <c r="F193">
        <v>22.18</v>
      </c>
      <c r="G193">
        <v>20.079999999999998</v>
      </c>
    </row>
    <row r="194" spans="5:7" x14ac:dyDescent="0.2">
      <c r="E194" t="s">
        <v>89</v>
      </c>
      <c r="F194">
        <v>26.38</v>
      </c>
      <c r="G194">
        <v>25.88</v>
      </c>
    </row>
    <row r="195" spans="5:7" x14ac:dyDescent="0.2">
      <c r="E195" t="s">
        <v>90</v>
      </c>
      <c r="F195">
        <v>28.48</v>
      </c>
      <c r="G195">
        <v>28.52</v>
      </c>
    </row>
    <row r="196" spans="5:7" x14ac:dyDescent="0.2">
      <c r="E196" t="s">
        <v>91</v>
      </c>
      <c r="F196">
        <v>33.270000000000003</v>
      </c>
      <c r="G196">
        <v>37.32</v>
      </c>
    </row>
    <row r="197" spans="5:7" x14ac:dyDescent="0.2">
      <c r="E197" t="s">
        <v>92</v>
      </c>
      <c r="F197">
        <v>35.770000000000003</v>
      </c>
      <c r="G197">
        <v>42.24</v>
      </c>
    </row>
    <row r="198" spans="5:7" x14ac:dyDescent="0.2">
      <c r="E198" t="s">
        <v>93</v>
      </c>
      <c r="F198">
        <v>41.9</v>
      </c>
      <c r="G198">
        <v>49.82</v>
      </c>
    </row>
    <row r="199" spans="5:7" x14ac:dyDescent="0.2">
      <c r="E199" t="s">
        <v>94</v>
      </c>
      <c r="F199">
        <v>46.1</v>
      </c>
      <c r="G199">
        <v>54.78</v>
      </c>
    </row>
    <row r="200" spans="5:7" x14ac:dyDescent="0.2">
      <c r="E200" t="s">
        <v>95</v>
      </c>
      <c r="F200">
        <v>54.77</v>
      </c>
      <c r="G200">
        <v>64.239999999999995</v>
      </c>
    </row>
    <row r="201" spans="5:7" x14ac:dyDescent="0.2">
      <c r="E201" t="s">
        <v>96</v>
      </c>
      <c r="F201">
        <v>58.73</v>
      </c>
      <c r="G201">
        <v>69.22</v>
      </c>
    </row>
    <row r="202" spans="5:7" x14ac:dyDescent="0.2">
      <c r="E202" t="s">
        <v>97</v>
      </c>
      <c r="F202">
        <v>66.33</v>
      </c>
      <c r="G202">
        <v>77</v>
      </c>
    </row>
    <row r="215" spans="2:7" x14ac:dyDescent="0.2">
      <c r="F215" t="s">
        <v>98</v>
      </c>
      <c r="G215" t="s">
        <v>1</v>
      </c>
    </row>
    <row r="216" spans="2:7" x14ac:dyDescent="0.2">
      <c r="B216">
        <v>224</v>
      </c>
      <c r="C216">
        <v>3</v>
      </c>
      <c r="D216" t="s">
        <v>2</v>
      </c>
      <c r="E216" s="4">
        <f>C216/B216</f>
        <v>1.3392857142857142E-2</v>
      </c>
      <c r="F216" s="5">
        <v>1.18E-2</v>
      </c>
      <c r="G216" s="5">
        <v>2.4799999999999999E-2</v>
      </c>
    </row>
    <row r="217" spans="2:7" x14ac:dyDescent="0.2">
      <c r="B217">
        <v>224</v>
      </c>
      <c r="C217">
        <v>6</v>
      </c>
      <c r="D217" t="s">
        <v>4</v>
      </c>
      <c r="E217" s="4">
        <f>C217/B217</f>
        <v>2.6785714285714284E-2</v>
      </c>
      <c r="F217" s="5">
        <v>2.47E-2</v>
      </c>
      <c r="G217" s="5">
        <v>2.9399999999999999E-2</v>
      </c>
    </row>
    <row r="218" spans="2:7" x14ac:dyDescent="0.2">
      <c r="B218">
        <v>224</v>
      </c>
      <c r="C218">
        <v>9</v>
      </c>
      <c r="D218" t="s">
        <v>6</v>
      </c>
      <c r="E218" s="4">
        <f t="shared" ref="E218:E226" si="0">C218/B218</f>
        <v>4.0178571428571432E-2</v>
      </c>
      <c r="F218" s="5">
        <v>2.9700000000000001E-2</v>
      </c>
      <c r="G218" s="5">
        <v>3.2399999999999998E-2</v>
      </c>
    </row>
    <row r="219" spans="2:7" x14ac:dyDescent="0.2">
      <c r="B219">
        <v>224</v>
      </c>
      <c r="C219">
        <v>12</v>
      </c>
      <c r="D219" s="1" t="s">
        <v>8</v>
      </c>
      <c r="E219" s="4">
        <f t="shared" si="0"/>
        <v>5.3571428571428568E-2</v>
      </c>
      <c r="F219" s="6">
        <v>3.6700000000000003E-2</v>
      </c>
      <c r="G219" s="6">
        <v>5.8400000000000001E-2</v>
      </c>
    </row>
    <row r="220" spans="2:7" x14ac:dyDescent="0.2">
      <c r="B220">
        <v>224</v>
      </c>
      <c r="C220">
        <v>15</v>
      </c>
      <c r="D220" t="s">
        <v>10</v>
      </c>
      <c r="E220" s="4">
        <f t="shared" si="0"/>
        <v>6.6964285714285712E-2</v>
      </c>
      <c r="F220" s="5">
        <v>3.8399999999999997E-2</v>
      </c>
      <c r="G220" s="5">
        <v>7.8600000000000003E-2</v>
      </c>
    </row>
    <row r="221" spans="2:7" x14ac:dyDescent="0.2">
      <c r="B221">
        <v>224</v>
      </c>
      <c r="C221">
        <v>18</v>
      </c>
      <c r="D221" t="s">
        <v>12</v>
      </c>
      <c r="E221" s="4">
        <f t="shared" si="0"/>
        <v>8.0357142857142863E-2</v>
      </c>
      <c r="F221" s="5">
        <v>4.58E-2</v>
      </c>
      <c r="G221" s="5">
        <v>0.12039999999999999</v>
      </c>
    </row>
    <row r="222" spans="2:7" x14ac:dyDescent="0.2">
      <c r="B222">
        <v>224</v>
      </c>
      <c r="C222">
        <v>21</v>
      </c>
      <c r="D222" t="s">
        <v>14</v>
      </c>
      <c r="E222" s="4">
        <f t="shared" si="0"/>
        <v>9.375E-2</v>
      </c>
      <c r="F222" s="5">
        <v>5.2999999999999999E-2</v>
      </c>
      <c r="G222" s="5">
        <v>0.14299999999999999</v>
      </c>
    </row>
    <row r="223" spans="2:7" x14ac:dyDescent="0.2">
      <c r="B223">
        <v>224</v>
      </c>
      <c r="C223">
        <v>24</v>
      </c>
      <c r="D223" t="s">
        <v>16</v>
      </c>
      <c r="E223" s="4">
        <f t="shared" si="0"/>
        <v>0.10714285714285714</v>
      </c>
      <c r="F223" s="5">
        <v>8.1500000000000003E-2</v>
      </c>
      <c r="G223" s="5">
        <v>0.19939999999999999</v>
      </c>
    </row>
    <row r="224" spans="2:7" x14ac:dyDescent="0.2">
      <c r="B224">
        <v>224</v>
      </c>
      <c r="C224">
        <v>27</v>
      </c>
      <c r="D224" t="s">
        <v>18</v>
      </c>
      <c r="E224" s="4">
        <f t="shared" si="0"/>
        <v>0.12053571428571429</v>
      </c>
      <c r="F224" s="5">
        <v>0.1048</v>
      </c>
      <c r="G224" s="5">
        <v>0.22140000000000001</v>
      </c>
    </row>
    <row r="225" spans="2:7" x14ac:dyDescent="0.2">
      <c r="B225">
        <v>224</v>
      </c>
      <c r="C225">
        <v>30</v>
      </c>
      <c r="D225" t="s">
        <v>20</v>
      </c>
      <c r="E225" s="4">
        <f t="shared" si="0"/>
        <v>0.13392857142857142</v>
      </c>
      <c r="F225" s="5">
        <v>0.153</v>
      </c>
      <c r="G225" s="5">
        <v>0.2752</v>
      </c>
    </row>
    <row r="226" spans="2:7" x14ac:dyDescent="0.2">
      <c r="B226">
        <v>224</v>
      </c>
      <c r="C226">
        <v>33</v>
      </c>
      <c r="D226" t="s">
        <v>22</v>
      </c>
      <c r="E226" s="4">
        <f t="shared" si="0"/>
        <v>0.14732142857142858</v>
      </c>
      <c r="F226" s="5">
        <v>0.1822</v>
      </c>
      <c r="G226" s="5">
        <v>0.2994</v>
      </c>
    </row>
    <row r="233" spans="2:7" x14ac:dyDescent="0.2">
      <c r="F233" t="s">
        <v>0</v>
      </c>
      <c r="G233" t="s">
        <v>1</v>
      </c>
    </row>
    <row r="234" spans="2:7" x14ac:dyDescent="0.2">
      <c r="B234">
        <v>224</v>
      </c>
      <c r="C234">
        <v>128</v>
      </c>
      <c r="D234" t="s">
        <v>83</v>
      </c>
      <c r="E234" s="4">
        <f xml:space="preserve"> C234/B234</f>
        <v>0.5714285714285714</v>
      </c>
      <c r="F234" s="5">
        <v>1.77E-2</v>
      </c>
      <c r="G234" s="5">
        <v>2.1000000000000001E-2</v>
      </c>
    </row>
    <row r="235" spans="2:7" x14ac:dyDescent="0.2">
      <c r="B235">
        <v>224</v>
      </c>
      <c r="C235">
        <v>144</v>
      </c>
      <c r="D235" t="s">
        <v>84</v>
      </c>
      <c r="E235" s="4">
        <f>C235/B235</f>
        <v>0.6428571428571429</v>
      </c>
      <c r="F235" s="5">
        <v>2.35E-2</v>
      </c>
      <c r="G235" s="5">
        <v>3.3000000000000002E-2</v>
      </c>
    </row>
    <row r="236" spans="2:7" x14ac:dyDescent="0.2">
      <c r="B236">
        <v>224</v>
      </c>
      <c r="C236">
        <v>160</v>
      </c>
      <c r="D236" t="s">
        <v>85</v>
      </c>
      <c r="E236" s="4">
        <f t="shared" ref="E236" si="1" xml:space="preserve"> C236/B236</f>
        <v>0.7142857142857143</v>
      </c>
      <c r="F236" s="5">
        <v>3.8399999999999997E-2</v>
      </c>
      <c r="G236" s="5">
        <v>5.4600000000000003E-2</v>
      </c>
    </row>
    <row r="237" spans="2:7" x14ac:dyDescent="0.2">
      <c r="B237">
        <v>224</v>
      </c>
      <c r="C237">
        <v>176</v>
      </c>
      <c r="D237" t="s">
        <v>86</v>
      </c>
      <c r="E237" s="4">
        <f t="shared" ref="E237" si="2">C237/B237</f>
        <v>0.7857142857142857</v>
      </c>
      <c r="F237" s="5">
        <v>9.1700000000000004E-2</v>
      </c>
      <c r="G237" s="5">
        <v>8.5400000000000004E-2</v>
      </c>
    </row>
    <row r="238" spans="2:7" x14ac:dyDescent="0.2">
      <c r="B238">
        <v>224</v>
      </c>
      <c r="C238">
        <v>211</v>
      </c>
      <c r="D238" t="s">
        <v>87</v>
      </c>
      <c r="E238" s="4">
        <f t="shared" ref="E238" si="3" xml:space="preserve"> C238/B238</f>
        <v>0.9419642857142857</v>
      </c>
      <c r="F238" s="5">
        <v>0.1986</v>
      </c>
      <c r="G238" s="5">
        <v>0.1792</v>
      </c>
    </row>
    <row r="239" spans="2:7" x14ac:dyDescent="0.2">
      <c r="B239">
        <v>224</v>
      </c>
      <c r="C239">
        <v>212</v>
      </c>
      <c r="D239" t="s">
        <v>88</v>
      </c>
      <c r="E239" s="4">
        <f t="shared" ref="E239" si="4">C239/B239</f>
        <v>0.9464285714285714</v>
      </c>
      <c r="F239" s="5">
        <v>0.2218</v>
      </c>
      <c r="G239" s="5">
        <v>0.20080000000000001</v>
      </c>
    </row>
    <row r="240" spans="2:7" x14ac:dyDescent="0.2">
      <c r="B240">
        <v>224</v>
      </c>
      <c r="C240">
        <v>213</v>
      </c>
      <c r="D240" t="s">
        <v>89</v>
      </c>
      <c r="E240" s="4">
        <f t="shared" ref="E240" si="5" xml:space="preserve"> C240/B240</f>
        <v>0.9508928571428571</v>
      </c>
      <c r="F240" s="5">
        <v>0.26379999999999998</v>
      </c>
      <c r="G240" s="5">
        <v>0.25879999999999997</v>
      </c>
    </row>
    <row r="241" spans="2:7" x14ac:dyDescent="0.2">
      <c r="B241">
        <v>224</v>
      </c>
      <c r="C241">
        <v>214</v>
      </c>
      <c r="D241" t="s">
        <v>90</v>
      </c>
      <c r="E241" s="4">
        <f t="shared" ref="E241" si="6">C241/B241</f>
        <v>0.9553571428571429</v>
      </c>
      <c r="F241" s="5">
        <v>0.2848</v>
      </c>
      <c r="G241" s="5">
        <v>0.28520000000000001</v>
      </c>
    </row>
    <row r="242" spans="2:7" x14ac:dyDescent="0.2">
      <c r="B242">
        <v>224</v>
      </c>
      <c r="C242">
        <v>215</v>
      </c>
      <c r="D242" t="s">
        <v>91</v>
      </c>
      <c r="E242" s="4">
        <f t="shared" ref="E242" si="7" xml:space="preserve"> C242/B242</f>
        <v>0.9598214285714286</v>
      </c>
      <c r="F242" s="5">
        <v>0.3327</v>
      </c>
      <c r="G242" s="5">
        <v>0.37319999999999998</v>
      </c>
    </row>
    <row r="243" spans="2:7" x14ac:dyDescent="0.2">
      <c r="B243">
        <v>224</v>
      </c>
      <c r="C243">
        <v>216</v>
      </c>
      <c r="D243" t="s">
        <v>92</v>
      </c>
      <c r="E243" s="4">
        <f t="shared" ref="E243" si="8">C243/B243</f>
        <v>0.9642857142857143</v>
      </c>
      <c r="F243" s="5">
        <v>0.35770000000000002</v>
      </c>
      <c r="G243" s="5">
        <v>0.4224</v>
      </c>
    </row>
    <row r="244" spans="2:7" x14ac:dyDescent="0.2">
      <c r="B244">
        <v>224</v>
      </c>
      <c r="C244">
        <v>217</v>
      </c>
      <c r="D244" t="s">
        <v>93</v>
      </c>
      <c r="E244" s="4">
        <f t="shared" ref="E244" si="9" xml:space="preserve"> C244/B244</f>
        <v>0.96875</v>
      </c>
      <c r="F244" s="5">
        <v>0.41899999999999998</v>
      </c>
      <c r="G244" s="5">
        <v>0.49819999999999998</v>
      </c>
    </row>
    <row r="245" spans="2:7" x14ac:dyDescent="0.2">
      <c r="B245">
        <v>224</v>
      </c>
      <c r="C245">
        <v>218</v>
      </c>
      <c r="D245" t="s">
        <v>94</v>
      </c>
      <c r="E245" s="4">
        <f t="shared" ref="E245" si="10">C245/B245</f>
        <v>0.9732142857142857</v>
      </c>
      <c r="F245" s="5">
        <v>0.46100000000000002</v>
      </c>
      <c r="G245" s="5">
        <v>0.54779999999999995</v>
      </c>
    </row>
    <row r="246" spans="2:7" x14ac:dyDescent="0.2">
      <c r="B246">
        <v>224</v>
      </c>
      <c r="C246">
        <v>219</v>
      </c>
      <c r="D246" t="s">
        <v>95</v>
      </c>
      <c r="E246" s="4">
        <f t="shared" ref="E246" si="11" xml:space="preserve"> C246/B246</f>
        <v>0.9776785714285714</v>
      </c>
      <c r="F246" s="5">
        <v>0.54769999999999996</v>
      </c>
      <c r="G246" s="5">
        <v>0.64239999999999997</v>
      </c>
    </row>
    <row r="247" spans="2:7" x14ac:dyDescent="0.2">
      <c r="B247">
        <v>224</v>
      </c>
      <c r="C247">
        <v>220</v>
      </c>
      <c r="D247" t="s">
        <v>96</v>
      </c>
      <c r="E247" s="4">
        <f t="shared" ref="E247" si="12">C247/B247</f>
        <v>0.9821428571428571</v>
      </c>
      <c r="F247" s="5">
        <v>0.58730000000000004</v>
      </c>
      <c r="G247" s="5">
        <v>0.69220000000000004</v>
      </c>
    </row>
    <row r="248" spans="2:7" x14ac:dyDescent="0.2">
      <c r="B248">
        <v>224</v>
      </c>
      <c r="C248">
        <v>221</v>
      </c>
      <c r="D248" t="s">
        <v>97</v>
      </c>
      <c r="E248" s="4">
        <f t="shared" ref="E248" si="13" xml:space="preserve"> C248/B248</f>
        <v>0.9866071428571429</v>
      </c>
      <c r="F248" s="5">
        <v>0.6633</v>
      </c>
      <c r="G248" s="5">
        <v>0.77</v>
      </c>
    </row>
    <row r="249" spans="2:7" x14ac:dyDescent="0.2">
      <c r="E249" s="5">
        <v>1</v>
      </c>
      <c r="F249" s="4">
        <v>0.71140000000000003</v>
      </c>
      <c r="G249" s="4">
        <v>0.83279999999999998</v>
      </c>
    </row>
    <row r="254" spans="2:7" x14ac:dyDescent="0.2">
      <c r="F254" t="s">
        <v>0</v>
      </c>
      <c r="G254" t="s">
        <v>1</v>
      </c>
    </row>
    <row r="255" spans="2:7" x14ac:dyDescent="0.2">
      <c r="E255" s="4">
        <v>0.9419642857142857</v>
      </c>
      <c r="F255" s="5">
        <v>0.1986</v>
      </c>
      <c r="G255" s="5">
        <v>0.1792</v>
      </c>
    </row>
    <row r="256" spans="2:7" x14ac:dyDescent="0.2">
      <c r="E256" s="4">
        <v>0.9464285714285714</v>
      </c>
      <c r="F256" s="5">
        <v>0.2218</v>
      </c>
      <c r="G256" s="5">
        <v>0.20080000000000001</v>
      </c>
    </row>
    <row r="257" spans="5:7" x14ac:dyDescent="0.2">
      <c r="E257" s="4">
        <v>0.9508928571428571</v>
      </c>
      <c r="F257" s="5">
        <v>0.26379999999999998</v>
      </c>
      <c r="G257" s="5">
        <v>0.25879999999999997</v>
      </c>
    </row>
    <row r="258" spans="5:7" x14ac:dyDescent="0.2">
      <c r="E258" s="4">
        <v>0.9553571428571429</v>
      </c>
      <c r="F258" s="5">
        <v>0.2848</v>
      </c>
      <c r="G258" s="5">
        <v>0.28520000000000001</v>
      </c>
    </row>
    <row r="259" spans="5:7" x14ac:dyDescent="0.2">
      <c r="E259" s="4">
        <v>0.9598214285714286</v>
      </c>
      <c r="F259" s="5">
        <v>0.3327</v>
      </c>
      <c r="G259" s="5">
        <v>0.37319999999999998</v>
      </c>
    </row>
    <row r="260" spans="5:7" x14ac:dyDescent="0.2">
      <c r="E260" s="4">
        <v>0.9642857142857143</v>
      </c>
      <c r="F260" s="5">
        <v>0.35770000000000002</v>
      </c>
      <c r="G260" s="5">
        <v>0.4224</v>
      </c>
    </row>
    <row r="261" spans="5:7" x14ac:dyDescent="0.2">
      <c r="E261" s="4">
        <v>0.96875</v>
      </c>
      <c r="F261" s="5">
        <v>0.41899999999999998</v>
      </c>
      <c r="G261" s="5">
        <v>0.49819999999999998</v>
      </c>
    </row>
    <row r="262" spans="5:7" x14ac:dyDescent="0.2">
      <c r="E262" s="4">
        <v>0.9732142857142857</v>
      </c>
      <c r="F262" s="5">
        <v>0.46100000000000002</v>
      </c>
      <c r="G262" s="5">
        <v>0.54779999999999995</v>
      </c>
    </row>
    <row r="263" spans="5:7" x14ac:dyDescent="0.2">
      <c r="E263" s="4">
        <v>0.9776785714285714</v>
      </c>
      <c r="F263" s="5">
        <v>0.54769999999999996</v>
      </c>
      <c r="G263" s="5">
        <v>0.64239999999999997</v>
      </c>
    </row>
    <row r="264" spans="5:7" x14ac:dyDescent="0.2">
      <c r="E264" s="4">
        <v>0.9821428571428571</v>
      </c>
      <c r="F264" s="5">
        <v>0.58730000000000004</v>
      </c>
      <c r="G264" s="5">
        <v>0.69220000000000004</v>
      </c>
    </row>
    <row r="265" spans="5:7" x14ac:dyDescent="0.2">
      <c r="E265" s="4">
        <v>0.9866071428571429</v>
      </c>
      <c r="F265" s="5">
        <v>0.6633</v>
      </c>
      <c r="G265" s="5">
        <v>0.77</v>
      </c>
    </row>
    <row r="266" spans="5:7" x14ac:dyDescent="0.2">
      <c r="E266" s="4">
        <v>1</v>
      </c>
      <c r="F266" s="5">
        <v>0.71140000000000003</v>
      </c>
      <c r="G266" s="5">
        <v>0.83279999999999998</v>
      </c>
    </row>
    <row r="276" spans="2:13" x14ac:dyDescent="0.2">
      <c r="L276" t="s">
        <v>98</v>
      </c>
      <c r="M276" t="s">
        <v>1</v>
      </c>
    </row>
    <row r="277" spans="2:13" x14ac:dyDescent="0.2">
      <c r="B277">
        <v>224</v>
      </c>
      <c r="C277">
        <v>3</v>
      </c>
      <c r="D277" t="s">
        <v>2</v>
      </c>
      <c r="E277" s="4">
        <f>C277/B277</f>
        <v>1.3392857142857142E-2</v>
      </c>
      <c r="H277" s="5"/>
      <c r="I277">
        <f>B277^2</f>
        <v>50176</v>
      </c>
      <c r="J277">
        <f>C277^2</f>
        <v>9</v>
      </c>
      <c r="K277" s="4">
        <f>J277/I277</f>
        <v>1.793686224489796E-4</v>
      </c>
      <c r="L277" s="5">
        <v>1.18E-2</v>
      </c>
      <c r="M277" s="5">
        <v>2.4799999999999999E-2</v>
      </c>
    </row>
    <row r="278" spans="2:13" x14ac:dyDescent="0.2">
      <c r="B278">
        <v>224</v>
      </c>
      <c r="C278">
        <v>6</v>
      </c>
      <c r="D278" t="s">
        <v>4</v>
      </c>
      <c r="E278" s="4">
        <f>C278/B278</f>
        <v>2.6785714285714284E-2</v>
      </c>
      <c r="H278" s="5"/>
      <c r="I278">
        <f t="shared" ref="I278:I287" si="14">B278^2</f>
        <v>50176</v>
      </c>
      <c r="J278">
        <f t="shared" ref="J278:J287" si="15">C278^2</f>
        <v>36</v>
      </c>
      <c r="K278" s="4">
        <f t="shared" ref="K278:K287" si="16">J278/I278</f>
        <v>7.174744897959184E-4</v>
      </c>
      <c r="L278" s="5">
        <v>2.47E-2</v>
      </c>
      <c r="M278" s="5">
        <v>2.9399999999999999E-2</v>
      </c>
    </row>
    <row r="279" spans="2:13" x14ac:dyDescent="0.2">
      <c r="B279">
        <v>224</v>
      </c>
      <c r="C279">
        <v>9</v>
      </c>
      <c r="D279" t="s">
        <v>6</v>
      </c>
      <c r="E279" s="4">
        <f t="shared" ref="E279:E287" si="17">C279/B279</f>
        <v>4.0178571428571432E-2</v>
      </c>
      <c r="H279" s="5"/>
      <c r="I279">
        <f t="shared" si="14"/>
        <v>50176</v>
      </c>
      <c r="J279">
        <f t="shared" si="15"/>
        <v>81</v>
      </c>
      <c r="K279" s="4">
        <f t="shared" si="16"/>
        <v>1.6143176020408164E-3</v>
      </c>
      <c r="L279" s="5">
        <v>2.9700000000000001E-2</v>
      </c>
      <c r="M279" s="5">
        <v>3.2399999999999998E-2</v>
      </c>
    </row>
    <row r="280" spans="2:13" x14ac:dyDescent="0.2">
      <c r="B280">
        <v>224</v>
      </c>
      <c r="C280">
        <v>12</v>
      </c>
      <c r="D280" s="1" t="s">
        <v>8</v>
      </c>
      <c r="E280" s="4">
        <f t="shared" si="17"/>
        <v>5.3571428571428568E-2</v>
      </c>
      <c r="H280" s="5"/>
      <c r="I280">
        <f t="shared" si="14"/>
        <v>50176</v>
      </c>
      <c r="J280">
        <f t="shared" si="15"/>
        <v>144</v>
      </c>
      <c r="K280" s="4">
        <f t="shared" si="16"/>
        <v>2.8698979591836736E-3</v>
      </c>
      <c r="L280" s="6">
        <v>3.6700000000000003E-2</v>
      </c>
      <c r="M280" s="6">
        <v>5.8400000000000001E-2</v>
      </c>
    </row>
    <row r="281" spans="2:13" x14ac:dyDescent="0.2">
      <c r="B281">
        <v>224</v>
      </c>
      <c r="C281">
        <v>15</v>
      </c>
      <c r="D281" t="s">
        <v>10</v>
      </c>
      <c r="E281" s="4">
        <f t="shared" si="17"/>
        <v>6.6964285714285712E-2</v>
      </c>
      <c r="H281" s="5"/>
      <c r="I281">
        <f t="shared" si="14"/>
        <v>50176</v>
      </c>
      <c r="J281">
        <f t="shared" si="15"/>
        <v>225</v>
      </c>
      <c r="K281" s="4">
        <f t="shared" si="16"/>
        <v>4.4842155612244902E-3</v>
      </c>
      <c r="L281" s="5">
        <v>3.8399999999999997E-2</v>
      </c>
      <c r="M281" s="5">
        <v>7.8600000000000003E-2</v>
      </c>
    </row>
    <row r="282" spans="2:13" x14ac:dyDescent="0.2">
      <c r="B282">
        <v>224</v>
      </c>
      <c r="C282">
        <v>18</v>
      </c>
      <c r="D282" t="s">
        <v>12</v>
      </c>
      <c r="E282" s="4">
        <f t="shared" si="17"/>
        <v>8.0357142857142863E-2</v>
      </c>
      <c r="H282" s="5"/>
      <c r="I282">
        <f t="shared" si="14"/>
        <v>50176</v>
      </c>
      <c r="J282">
        <f t="shared" si="15"/>
        <v>324</v>
      </c>
      <c r="K282" s="4">
        <f t="shared" si="16"/>
        <v>6.4572704081632655E-3</v>
      </c>
      <c r="L282" s="5">
        <v>4.58E-2</v>
      </c>
      <c r="M282" s="5">
        <v>0.12039999999999999</v>
      </c>
    </row>
    <row r="283" spans="2:13" x14ac:dyDescent="0.2">
      <c r="B283">
        <v>224</v>
      </c>
      <c r="C283">
        <v>21</v>
      </c>
      <c r="D283" t="s">
        <v>14</v>
      </c>
      <c r="E283" s="4">
        <f t="shared" si="17"/>
        <v>9.375E-2</v>
      </c>
      <c r="H283" s="5"/>
      <c r="I283">
        <f t="shared" si="14"/>
        <v>50176</v>
      </c>
      <c r="J283">
        <f t="shared" si="15"/>
        <v>441</v>
      </c>
      <c r="K283" s="4">
        <f t="shared" si="16"/>
        <v>8.7890625E-3</v>
      </c>
      <c r="L283" s="5">
        <v>5.2999999999999999E-2</v>
      </c>
      <c r="M283" s="5">
        <v>0.14299999999999999</v>
      </c>
    </row>
    <row r="284" spans="2:13" x14ac:dyDescent="0.2">
      <c r="B284">
        <v>224</v>
      </c>
      <c r="C284">
        <v>24</v>
      </c>
      <c r="D284" t="s">
        <v>16</v>
      </c>
      <c r="E284" s="4">
        <f t="shared" si="17"/>
        <v>0.10714285714285714</v>
      </c>
      <c r="H284" s="5"/>
      <c r="I284">
        <f t="shared" si="14"/>
        <v>50176</v>
      </c>
      <c r="J284">
        <f t="shared" si="15"/>
        <v>576</v>
      </c>
      <c r="K284" s="4">
        <f t="shared" si="16"/>
        <v>1.1479591836734694E-2</v>
      </c>
      <c r="L284" s="5">
        <v>8.1500000000000003E-2</v>
      </c>
      <c r="M284" s="5">
        <v>0.19939999999999999</v>
      </c>
    </row>
    <row r="285" spans="2:13" x14ac:dyDescent="0.2">
      <c r="B285">
        <v>224</v>
      </c>
      <c r="C285">
        <v>27</v>
      </c>
      <c r="D285" t="s">
        <v>18</v>
      </c>
      <c r="E285" s="4">
        <f t="shared" si="17"/>
        <v>0.12053571428571429</v>
      </c>
      <c r="H285" s="5"/>
      <c r="I285">
        <f t="shared" si="14"/>
        <v>50176</v>
      </c>
      <c r="J285">
        <f t="shared" si="15"/>
        <v>729</v>
      </c>
      <c r="K285" s="4">
        <f t="shared" si="16"/>
        <v>1.4528858418367346E-2</v>
      </c>
      <c r="L285" s="5">
        <v>0.1048</v>
      </c>
      <c r="M285" s="5">
        <v>0.22140000000000001</v>
      </c>
    </row>
    <row r="286" spans="2:13" x14ac:dyDescent="0.2">
      <c r="B286">
        <v>224</v>
      </c>
      <c r="C286">
        <v>30</v>
      </c>
      <c r="D286" t="s">
        <v>20</v>
      </c>
      <c r="E286" s="4">
        <f t="shared" si="17"/>
        <v>0.13392857142857142</v>
      </c>
      <c r="H286" s="5"/>
      <c r="I286">
        <f t="shared" si="14"/>
        <v>50176</v>
      </c>
      <c r="J286">
        <f t="shared" si="15"/>
        <v>900</v>
      </c>
      <c r="K286" s="4">
        <f t="shared" si="16"/>
        <v>1.7936862244897961E-2</v>
      </c>
      <c r="L286" s="5">
        <v>0.153</v>
      </c>
      <c r="M286" s="5">
        <v>0.2752</v>
      </c>
    </row>
    <row r="287" spans="2:13" x14ac:dyDescent="0.2">
      <c r="B287">
        <v>224</v>
      </c>
      <c r="C287">
        <v>33</v>
      </c>
      <c r="D287" t="s">
        <v>22</v>
      </c>
      <c r="E287" s="4">
        <f t="shared" si="17"/>
        <v>0.14732142857142858</v>
      </c>
      <c r="H287" s="5"/>
      <c r="I287">
        <f t="shared" si="14"/>
        <v>50176</v>
      </c>
      <c r="J287">
        <f t="shared" si="15"/>
        <v>1089</v>
      </c>
      <c r="K287" s="4">
        <f t="shared" si="16"/>
        <v>2.1703603316326529E-2</v>
      </c>
      <c r="L287" s="5">
        <v>0.1822</v>
      </c>
      <c r="M287" s="5">
        <v>0.2994</v>
      </c>
    </row>
    <row r="288" spans="2:13" x14ac:dyDescent="0.2">
      <c r="H288" s="5"/>
      <c r="I288" s="5"/>
    </row>
    <row r="289" spans="2:13" x14ac:dyDescent="0.2">
      <c r="H289" s="5"/>
      <c r="I289" s="5"/>
    </row>
    <row r="290" spans="2:13" x14ac:dyDescent="0.2">
      <c r="H290" s="5"/>
      <c r="I290" s="5"/>
    </row>
    <row r="291" spans="2:13" x14ac:dyDescent="0.2">
      <c r="H291" s="5"/>
      <c r="I291" s="5"/>
    </row>
    <row r="292" spans="2:13" x14ac:dyDescent="0.2">
      <c r="H292" s="4"/>
      <c r="I292" s="4"/>
    </row>
    <row r="294" spans="2:13" x14ac:dyDescent="0.2">
      <c r="L294" t="s">
        <v>0</v>
      </c>
      <c r="M294" t="s">
        <v>1</v>
      </c>
    </row>
    <row r="295" spans="2:13" x14ac:dyDescent="0.2">
      <c r="B295">
        <v>224</v>
      </c>
      <c r="C295">
        <v>128</v>
      </c>
      <c r="D295" t="s">
        <v>83</v>
      </c>
      <c r="E295" s="4">
        <f xml:space="preserve"> C295/B295</f>
        <v>0.5714285714285714</v>
      </c>
      <c r="F295">
        <f>B295^2</f>
        <v>50176</v>
      </c>
      <c r="G295">
        <f>C295^2</f>
        <v>16384</v>
      </c>
      <c r="H295">
        <f>F295-G295</f>
        <v>33792</v>
      </c>
      <c r="I295">
        <f>F295-H295</f>
        <v>16384</v>
      </c>
      <c r="J295">
        <f>I295/F295</f>
        <v>0.32653061224489793</v>
      </c>
      <c r="L295" s="5">
        <v>1.77E-2</v>
      </c>
      <c r="M295" s="5">
        <v>2.1000000000000001E-2</v>
      </c>
    </row>
    <row r="296" spans="2:13" x14ac:dyDescent="0.2">
      <c r="B296">
        <v>224</v>
      </c>
      <c r="C296">
        <v>144</v>
      </c>
      <c r="D296" t="s">
        <v>84</v>
      </c>
      <c r="E296" s="4">
        <f>C296/B296</f>
        <v>0.6428571428571429</v>
      </c>
      <c r="F296">
        <f t="shared" ref="F296:F309" si="18">B296^2</f>
        <v>50176</v>
      </c>
      <c r="G296">
        <f t="shared" ref="G296:G309" si="19">C296^2</f>
        <v>20736</v>
      </c>
      <c r="H296">
        <f t="shared" ref="H296:H309" si="20">F296-G296</f>
        <v>29440</v>
      </c>
      <c r="I296">
        <f t="shared" ref="I296:I309" si="21">F296-H296</f>
        <v>20736</v>
      </c>
      <c r="J296">
        <f t="shared" ref="J296:J309" si="22">I296/F296</f>
        <v>0.41326530612244899</v>
      </c>
      <c r="L296" s="5">
        <v>2.35E-2</v>
      </c>
      <c r="M296" s="5">
        <v>3.3000000000000002E-2</v>
      </c>
    </row>
    <row r="297" spans="2:13" x14ac:dyDescent="0.2">
      <c r="B297">
        <v>224</v>
      </c>
      <c r="C297">
        <v>160</v>
      </c>
      <c r="D297" t="s">
        <v>85</v>
      </c>
      <c r="E297" s="4">
        <f t="shared" ref="E297" si="23" xml:space="preserve"> C297/B297</f>
        <v>0.7142857142857143</v>
      </c>
      <c r="F297">
        <f t="shared" si="18"/>
        <v>50176</v>
      </c>
      <c r="G297">
        <f t="shared" si="19"/>
        <v>25600</v>
      </c>
      <c r="H297">
        <f t="shared" si="20"/>
        <v>24576</v>
      </c>
      <c r="I297">
        <f t="shared" si="21"/>
        <v>25600</v>
      </c>
      <c r="J297">
        <f t="shared" si="22"/>
        <v>0.51020408163265307</v>
      </c>
      <c r="L297" s="5">
        <v>3.8399999999999997E-2</v>
      </c>
      <c r="M297" s="5">
        <v>5.4600000000000003E-2</v>
      </c>
    </row>
    <row r="298" spans="2:13" x14ac:dyDescent="0.2">
      <c r="B298">
        <v>224</v>
      </c>
      <c r="C298">
        <v>176</v>
      </c>
      <c r="D298" t="s">
        <v>86</v>
      </c>
      <c r="E298" s="4">
        <f t="shared" ref="E298" si="24">C298/B298</f>
        <v>0.7857142857142857</v>
      </c>
      <c r="F298">
        <f t="shared" si="18"/>
        <v>50176</v>
      </c>
      <c r="G298">
        <f t="shared" si="19"/>
        <v>30976</v>
      </c>
      <c r="H298">
        <f t="shared" si="20"/>
        <v>19200</v>
      </c>
      <c r="I298">
        <f t="shared" si="21"/>
        <v>30976</v>
      </c>
      <c r="J298">
        <f t="shared" si="22"/>
        <v>0.61734693877551017</v>
      </c>
      <c r="L298" s="5">
        <v>9.1700000000000004E-2</v>
      </c>
      <c r="M298" s="5">
        <v>8.5400000000000004E-2</v>
      </c>
    </row>
    <row r="299" spans="2:13" x14ac:dyDescent="0.2">
      <c r="B299">
        <v>224</v>
      </c>
      <c r="C299">
        <v>211</v>
      </c>
      <c r="D299" t="s">
        <v>87</v>
      </c>
      <c r="E299" s="4">
        <f t="shared" ref="E299" si="25" xml:space="preserve"> C299/B299</f>
        <v>0.9419642857142857</v>
      </c>
      <c r="F299">
        <f t="shared" si="18"/>
        <v>50176</v>
      </c>
      <c r="G299">
        <f t="shared" si="19"/>
        <v>44521</v>
      </c>
      <c r="H299">
        <f t="shared" si="20"/>
        <v>5655</v>
      </c>
      <c r="I299">
        <f t="shared" si="21"/>
        <v>44521</v>
      </c>
      <c r="J299">
        <f t="shared" si="22"/>
        <v>0.88729671556122447</v>
      </c>
      <c r="L299" s="5">
        <v>0.1986</v>
      </c>
      <c r="M299" s="5">
        <v>0.1792</v>
      </c>
    </row>
    <row r="300" spans="2:13" x14ac:dyDescent="0.2">
      <c r="B300">
        <v>224</v>
      </c>
      <c r="C300">
        <v>212</v>
      </c>
      <c r="D300" t="s">
        <v>88</v>
      </c>
      <c r="E300" s="4">
        <f t="shared" ref="E300" si="26">C300/B300</f>
        <v>0.9464285714285714</v>
      </c>
      <c r="F300">
        <f t="shared" si="18"/>
        <v>50176</v>
      </c>
      <c r="G300">
        <f t="shared" si="19"/>
        <v>44944</v>
      </c>
      <c r="H300">
        <f t="shared" si="20"/>
        <v>5232</v>
      </c>
      <c r="I300">
        <f t="shared" si="21"/>
        <v>44944</v>
      </c>
      <c r="J300">
        <f t="shared" si="22"/>
        <v>0.89572704081632648</v>
      </c>
      <c r="L300" s="5">
        <v>0.2218</v>
      </c>
      <c r="M300" s="5">
        <v>0.20080000000000001</v>
      </c>
    </row>
    <row r="301" spans="2:13" x14ac:dyDescent="0.2">
      <c r="B301">
        <v>224</v>
      </c>
      <c r="C301">
        <v>213</v>
      </c>
      <c r="D301" t="s">
        <v>89</v>
      </c>
      <c r="E301" s="4">
        <f t="shared" ref="E301" si="27" xml:space="preserve"> C301/B301</f>
        <v>0.9508928571428571</v>
      </c>
      <c r="F301">
        <f t="shared" si="18"/>
        <v>50176</v>
      </c>
      <c r="G301">
        <f t="shared" si="19"/>
        <v>45369</v>
      </c>
      <c r="H301">
        <f t="shared" si="20"/>
        <v>4807</v>
      </c>
      <c r="I301">
        <f t="shared" si="21"/>
        <v>45369</v>
      </c>
      <c r="J301">
        <f t="shared" si="22"/>
        <v>0.90419722576530615</v>
      </c>
      <c r="L301" s="5">
        <v>0.26379999999999998</v>
      </c>
      <c r="M301" s="5">
        <v>0.25879999999999997</v>
      </c>
    </row>
    <row r="302" spans="2:13" x14ac:dyDescent="0.2">
      <c r="B302">
        <v>224</v>
      </c>
      <c r="C302">
        <v>214</v>
      </c>
      <c r="D302" t="s">
        <v>90</v>
      </c>
      <c r="E302" s="4">
        <f t="shared" ref="E302" si="28">C302/B302</f>
        <v>0.9553571428571429</v>
      </c>
      <c r="F302">
        <f t="shared" si="18"/>
        <v>50176</v>
      </c>
      <c r="G302">
        <f t="shared" si="19"/>
        <v>45796</v>
      </c>
      <c r="H302">
        <f t="shared" si="20"/>
        <v>4380</v>
      </c>
      <c r="I302">
        <f t="shared" si="21"/>
        <v>45796</v>
      </c>
      <c r="J302">
        <f t="shared" si="22"/>
        <v>0.91270727040816324</v>
      </c>
      <c r="L302" s="5">
        <v>0.2848</v>
      </c>
      <c r="M302" s="5">
        <v>0.28520000000000001</v>
      </c>
    </row>
    <row r="303" spans="2:13" x14ac:dyDescent="0.2">
      <c r="B303">
        <v>224</v>
      </c>
      <c r="C303">
        <v>215</v>
      </c>
      <c r="D303" t="s">
        <v>91</v>
      </c>
      <c r="E303" s="4">
        <f t="shared" ref="E303" si="29" xml:space="preserve"> C303/B303</f>
        <v>0.9598214285714286</v>
      </c>
      <c r="F303">
        <f t="shared" si="18"/>
        <v>50176</v>
      </c>
      <c r="G303">
        <f t="shared" si="19"/>
        <v>46225</v>
      </c>
      <c r="H303">
        <f t="shared" si="20"/>
        <v>3951</v>
      </c>
      <c r="I303">
        <f t="shared" si="21"/>
        <v>46225</v>
      </c>
      <c r="J303">
        <f t="shared" si="22"/>
        <v>0.92125717474489799</v>
      </c>
      <c r="L303" s="5">
        <v>0.3327</v>
      </c>
      <c r="M303" s="5">
        <v>0.37319999999999998</v>
      </c>
    </row>
    <row r="304" spans="2:13" x14ac:dyDescent="0.2">
      <c r="B304">
        <v>224</v>
      </c>
      <c r="C304">
        <v>216</v>
      </c>
      <c r="D304" t="s">
        <v>92</v>
      </c>
      <c r="E304" s="4">
        <f t="shared" ref="E304" si="30">C304/B304</f>
        <v>0.9642857142857143</v>
      </c>
      <c r="F304">
        <f t="shared" si="18"/>
        <v>50176</v>
      </c>
      <c r="G304">
        <f t="shared" si="19"/>
        <v>46656</v>
      </c>
      <c r="H304">
        <f t="shared" si="20"/>
        <v>3520</v>
      </c>
      <c r="I304">
        <f t="shared" si="21"/>
        <v>46656</v>
      </c>
      <c r="J304">
        <f t="shared" si="22"/>
        <v>0.92984693877551017</v>
      </c>
      <c r="L304" s="5">
        <v>0.35770000000000002</v>
      </c>
      <c r="M304" s="5">
        <v>0.4224</v>
      </c>
    </row>
    <row r="305" spans="2:13" x14ac:dyDescent="0.2">
      <c r="B305">
        <v>224</v>
      </c>
      <c r="C305">
        <v>217</v>
      </c>
      <c r="D305" t="s">
        <v>93</v>
      </c>
      <c r="E305" s="4">
        <f t="shared" ref="E305" si="31" xml:space="preserve"> C305/B305</f>
        <v>0.96875</v>
      </c>
      <c r="F305">
        <f t="shared" si="18"/>
        <v>50176</v>
      </c>
      <c r="G305">
        <f t="shared" si="19"/>
        <v>47089</v>
      </c>
      <c r="H305">
        <f t="shared" si="20"/>
        <v>3087</v>
      </c>
      <c r="I305">
        <f t="shared" si="21"/>
        <v>47089</v>
      </c>
      <c r="J305">
        <f t="shared" si="22"/>
        <v>0.9384765625</v>
      </c>
      <c r="L305" s="5">
        <v>0.41899999999999998</v>
      </c>
      <c r="M305" s="5">
        <v>0.49819999999999998</v>
      </c>
    </row>
    <row r="306" spans="2:13" x14ac:dyDescent="0.2">
      <c r="B306">
        <v>224</v>
      </c>
      <c r="C306">
        <v>218</v>
      </c>
      <c r="D306" t="s">
        <v>94</v>
      </c>
      <c r="E306" s="4">
        <f t="shared" ref="E306" si="32">C306/B306</f>
        <v>0.9732142857142857</v>
      </c>
      <c r="F306">
        <f t="shared" si="18"/>
        <v>50176</v>
      </c>
      <c r="G306">
        <f t="shared" si="19"/>
        <v>47524</v>
      </c>
      <c r="H306">
        <f t="shared" si="20"/>
        <v>2652</v>
      </c>
      <c r="I306">
        <f t="shared" si="21"/>
        <v>47524</v>
      </c>
      <c r="J306">
        <f t="shared" si="22"/>
        <v>0.94714604591836737</v>
      </c>
      <c r="L306" s="5">
        <v>0.46100000000000002</v>
      </c>
      <c r="M306" s="5">
        <v>0.54779999999999995</v>
      </c>
    </row>
    <row r="307" spans="2:13" x14ac:dyDescent="0.2">
      <c r="B307">
        <v>224</v>
      </c>
      <c r="C307">
        <v>219</v>
      </c>
      <c r="D307" t="s">
        <v>95</v>
      </c>
      <c r="E307" s="4">
        <f t="shared" ref="E307" si="33" xml:space="preserve"> C307/B307</f>
        <v>0.9776785714285714</v>
      </c>
      <c r="F307">
        <f t="shared" si="18"/>
        <v>50176</v>
      </c>
      <c r="G307">
        <f t="shared" si="19"/>
        <v>47961</v>
      </c>
      <c r="H307">
        <f t="shared" si="20"/>
        <v>2215</v>
      </c>
      <c r="I307">
        <f t="shared" si="21"/>
        <v>47961</v>
      </c>
      <c r="J307">
        <f t="shared" si="22"/>
        <v>0.95585538903061229</v>
      </c>
      <c r="L307" s="5">
        <v>0.54769999999999996</v>
      </c>
      <c r="M307" s="5">
        <v>0.64239999999999997</v>
      </c>
    </row>
    <row r="308" spans="2:13" x14ac:dyDescent="0.2">
      <c r="B308">
        <v>224</v>
      </c>
      <c r="C308">
        <v>220</v>
      </c>
      <c r="D308" t="s">
        <v>96</v>
      </c>
      <c r="E308" s="4">
        <f t="shared" ref="E308" si="34">C308/B308</f>
        <v>0.9821428571428571</v>
      </c>
      <c r="F308">
        <f t="shared" si="18"/>
        <v>50176</v>
      </c>
      <c r="G308">
        <f t="shared" si="19"/>
        <v>48400</v>
      </c>
      <c r="H308">
        <f t="shared" si="20"/>
        <v>1776</v>
      </c>
      <c r="I308">
        <f t="shared" si="21"/>
        <v>48400</v>
      </c>
      <c r="J308">
        <f t="shared" si="22"/>
        <v>0.96460459183673475</v>
      </c>
      <c r="L308" s="5">
        <v>0.58730000000000004</v>
      </c>
      <c r="M308" s="5">
        <v>0.69220000000000004</v>
      </c>
    </row>
    <row r="309" spans="2:13" x14ac:dyDescent="0.2">
      <c r="B309">
        <v>224</v>
      </c>
      <c r="C309">
        <v>221</v>
      </c>
      <c r="D309" t="s">
        <v>97</v>
      </c>
      <c r="E309" s="4">
        <f t="shared" ref="E309" si="35" xml:space="preserve"> C309/B309</f>
        <v>0.9866071428571429</v>
      </c>
      <c r="F309">
        <f t="shared" si="18"/>
        <v>50176</v>
      </c>
      <c r="G309">
        <f t="shared" si="19"/>
        <v>48841</v>
      </c>
      <c r="H309">
        <f t="shared" si="20"/>
        <v>1335</v>
      </c>
      <c r="I309">
        <f t="shared" si="21"/>
        <v>48841</v>
      </c>
      <c r="J309">
        <f t="shared" si="22"/>
        <v>0.97339365433673475</v>
      </c>
      <c r="L309" s="5">
        <v>0.6633</v>
      </c>
      <c r="M309" s="5">
        <v>0.77</v>
      </c>
    </row>
    <row r="310" spans="2:13" x14ac:dyDescent="0.2">
      <c r="E310" s="5">
        <v>1</v>
      </c>
      <c r="L310" s="4">
        <v>0.71140000000000003</v>
      </c>
      <c r="M310" s="4">
        <v>0.83279999999999998</v>
      </c>
    </row>
    <row r="314" spans="2:13" x14ac:dyDescent="0.2">
      <c r="I314" t="s">
        <v>98</v>
      </c>
      <c r="J314" t="s">
        <v>1</v>
      </c>
    </row>
    <row r="315" spans="2:13" x14ac:dyDescent="0.2">
      <c r="H315">
        <v>3</v>
      </c>
      <c r="I315" s="5">
        <v>1.18E-2</v>
      </c>
      <c r="J315" s="5">
        <v>2.4799999999999999E-2</v>
      </c>
    </row>
    <row r="316" spans="2:13" x14ac:dyDescent="0.2">
      <c r="H316">
        <v>6</v>
      </c>
      <c r="I316" s="5">
        <v>2.47E-2</v>
      </c>
      <c r="J316" s="5">
        <v>2.9399999999999999E-2</v>
      </c>
    </row>
    <row r="317" spans="2:13" x14ac:dyDescent="0.2">
      <c r="H317">
        <v>9</v>
      </c>
      <c r="I317" s="5">
        <v>2.9700000000000001E-2</v>
      </c>
      <c r="J317" s="5">
        <v>3.2399999999999998E-2</v>
      </c>
    </row>
    <row r="318" spans="2:13" x14ac:dyDescent="0.2">
      <c r="H318">
        <v>12</v>
      </c>
      <c r="I318" s="6">
        <v>3.6700000000000003E-2</v>
      </c>
      <c r="J318" s="6">
        <v>5.8400000000000001E-2</v>
      </c>
    </row>
    <row r="319" spans="2:13" x14ac:dyDescent="0.2">
      <c r="H319">
        <v>15</v>
      </c>
      <c r="I319" s="5">
        <v>3.8399999999999997E-2</v>
      </c>
      <c r="J319" s="5">
        <v>7.8600000000000003E-2</v>
      </c>
    </row>
    <row r="320" spans="2:13" x14ac:dyDescent="0.2">
      <c r="H320">
        <v>18</v>
      </c>
      <c r="I320" s="5">
        <v>4.58E-2</v>
      </c>
      <c r="J320" s="5">
        <v>0.12039999999999999</v>
      </c>
    </row>
    <row r="321" spans="8:10" x14ac:dyDescent="0.2">
      <c r="H321">
        <v>21</v>
      </c>
      <c r="I321" s="5">
        <v>5.2999999999999999E-2</v>
      </c>
      <c r="J321" s="5">
        <v>0.14299999999999999</v>
      </c>
    </row>
    <row r="322" spans="8:10" x14ac:dyDescent="0.2">
      <c r="H322">
        <v>24</v>
      </c>
      <c r="I322" s="5">
        <v>8.1500000000000003E-2</v>
      </c>
      <c r="J322" s="5">
        <v>0.19939999999999999</v>
      </c>
    </row>
    <row r="323" spans="8:10" x14ac:dyDescent="0.2">
      <c r="H323">
        <v>27</v>
      </c>
      <c r="I323" s="5">
        <v>0.1048</v>
      </c>
      <c r="J323" s="5">
        <v>0.22140000000000001</v>
      </c>
    </row>
    <row r="324" spans="8:10" x14ac:dyDescent="0.2">
      <c r="H324">
        <v>30</v>
      </c>
      <c r="I324" s="5">
        <v>0.153</v>
      </c>
      <c r="J324" s="5">
        <v>0.2752</v>
      </c>
    </row>
    <row r="325" spans="8:10" x14ac:dyDescent="0.2">
      <c r="H325">
        <v>33</v>
      </c>
      <c r="I325" s="5">
        <v>0.1822</v>
      </c>
      <c r="J325" s="5">
        <v>0.2994</v>
      </c>
    </row>
    <row r="327" spans="8:10" x14ac:dyDescent="0.2">
      <c r="I327" t="s">
        <v>0</v>
      </c>
      <c r="J327" t="s">
        <v>1</v>
      </c>
    </row>
    <row r="328" spans="8:10" x14ac:dyDescent="0.2">
      <c r="H328">
        <v>128</v>
      </c>
      <c r="I328" s="5">
        <v>1.77E-2</v>
      </c>
      <c r="J328" s="5">
        <v>2.1000000000000001E-2</v>
      </c>
    </row>
    <row r="329" spans="8:10" x14ac:dyDescent="0.2">
      <c r="H329">
        <v>144</v>
      </c>
      <c r="I329" s="5">
        <v>2.35E-2</v>
      </c>
      <c r="J329" s="5">
        <v>3.3000000000000002E-2</v>
      </c>
    </row>
    <row r="330" spans="8:10" x14ac:dyDescent="0.2">
      <c r="H330">
        <v>160</v>
      </c>
      <c r="I330" s="5">
        <v>3.8399999999999997E-2</v>
      </c>
      <c r="J330" s="5">
        <v>5.4600000000000003E-2</v>
      </c>
    </row>
    <row r="331" spans="8:10" x14ac:dyDescent="0.2">
      <c r="H331">
        <v>176</v>
      </c>
      <c r="I331" s="5">
        <v>9.1700000000000004E-2</v>
      </c>
      <c r="J331" s="5">
        <v>8.5400000000000004E-2</v>
      </c>
    </row>
    <row r="332" spans="8:10" x14ac:dyDescent="0.2">
      <c r="H332">
        <v>211</v>
      </c>
      <c r="I332" s="5">
        <v>0.1986</v>
      </c>
      <c r="J332" s="5">
        <v>0.1792</v>
      </c>
    </row>
    <row r="333" spans="8:10" x14ac:dyDescent="0.2">
      <c r="H333">
        <v>212</v>
      </c>
      <c r="I333" s="5">
        <v>0.2218</v>
      </c>
      <c r="J333" s="5">
        <v>0.20080000000000001</v>
      </c>
    </row>
    <row r="334" spans="8:10" x14ac:dyDescent="0.2">
      <c r="H334">
        <v>213</v>
      </c>
      <c r="I334" s="5">
        <v>0.26379999999999998</v>
      </c>
      <c r="J334" s="5">
        <v>0.25879999999999997</v>
      </c>
    </row>
    <row r="335" spans="8:10" x14ac:dyDescent="0.2">
      <c r="H335">
        <v>214</v>
      </c>
      <c r="I335" s="5">
        <v>0.2848</v>
      </c>
      <c r="J335" s="5">
        <v>0.28520000000000001</v>
      </c>
    </row>
    <row r="336" spans="8:10" x14ac:dyDescent="0.2">
      <c r="H336">
        <v>215</v>
      </c>
      <c r="I336" s="5">
        <v>0.3327</v>
      </c>
      <c r="J336" s="5">
        <v>0.37319999999999998</v>
      </c>
    </row>
    <row r="337" spans="8:10" x14ac:dyDescent="0.2">
      <c r="H337">
        <v>216</v>
      </c>
      <c r="I337" s="5">
        <v>0.35770000000000002</v>
      </c>
      <c r="J337" s="5">
        <v>0.4224</v>
      </c>
    </row>
    <row r="338" spans="8:10" x14ac:dyDescent="0.2">
      <c r="H338">
        <v>217</v>
      </c>
      <c r="I338" s="5">
        <v>0.41899999999999998</v>
      </c>
      <c r="J338" s="5">
        <v>0.49819999999999998</v>
      </c>
    </row>
    <row r="339" spans="8:10" x14ac:dyDescent="0.2">
      <c r="H339">
        <v>218</v>
      </c>
      <c r="I339" s="5">
        <v>0.46100000000000002</v>
      </c>
      <c r="J339" s="5">
        <v>0.54779999999999995</v>
      </c>
    </row>
    <row r="340" spans="8:10" x14ac:dyDescent="0.2">
      <c r="H340">
        <v>219</v>
      </c>
      <c r="I340" s="5">
        <v>0.54769999999999996</v>
      </c>
      <c r="J340" s="5">
        <v>0.64239999999999997</v>
      </c>
    </row>
    <row r="341" spans="8:10" x14ac:dyDescent="0.2">
      <c r="H341">
        <v>220</v>
      </c>
      <c r="I341" s="5">
        <v>0.58730000000000004</v>
      </c>
      <c r="J341" s="5">
        <v>0.69220000000000004</v>
      </c>
    </row>
    <row r="342" spans="8:10" x14ac:dyDescent="0.2">
      <c r="H342">
        <v>221</v>
      </c>
      <c r="I342" s="5">
        <v>0.6633</v>
      </c>
      <c r="J342" s="5">
        <v>0.77</v>
      </c>
    </row>
    <row r="343" spans="8:10" x14ac:dyDescent="0.2">
      <c r="H343">
        <v>224</v>
      </c>
      <c r="I343" s="4">
        <v>0.71140000000000003</v>
      </c>
      <c r="J343" s="4">
        <v>0.83279999999999998</v>
      </c>
    </row>
  </sheetData>
  <sortState xmlns:xlrd2="http://schemas.microsoft.com/office/spreadsheetml/2017/richdata2" ref="F54:I86">
    <sortCondition descending="1" ref="F54"/>
  </sortState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2021-04-02T21:58:00Z</dcterms:created>
  <dcterms:modified xsi:type="dcterms:W3CDTF">2021-10-05T16:32:47Z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