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<sst xmlns="http://schemas.openxmlformats.org/spreadsheetml/2006/main" count="45" uniqueCount="44">
  <si>
    <t>MINI ROBOT</t>
  </si>
  <si>
    <t>Project Name</t>
  </si>
  <si>
    <t>TASK NAME</t>
  </si>
  <si>
    <t>START DATE</t>
  </si>
  <si>
    <t>END DATE</t>
  </si>
  <si>
    <t>START</t>
  </si>
  <si>
    <t>DURATION (days)</t>
  </si>
  <si>
    <t>Phase 1 - Project Planning</t>
  </si>
  <si>
    <t>Task 1.1 - Define Project Objective and Scope</t>
  </si>
  <si>
    <t>Task 1.2 - Research New and Existing Solutions</t>
  </si>
  <si>
    <t>Task 1.3 - Define Project Milestones</t>
  </si>
  <si>
    <t>Phase 2 - Design</t>
  </si>
  <si>
    <t>Task 2.1 - Conceptualize Robot Design</t>
  </si>
  <si>
    <t>Task 2.2 - Develop 3D Models and CAD Drawings</t>
  </si>
  <si>
    <t>Task 2.3 - Prototype Components</t>
  </si>
  <si>
    <t>Task 2.4 - Conduct Design Reviews</t>
  </si>
  <si>
    <t>Phase 3 - Electronic Component Development</t>
  </si>
  <si>
    <t>Task 3.1 - Select Actuators</t>
  </si>
  <si>
    <t>Task 3.2 - Select Sensors (Proximity Sensors, Camera etc.)</t>
  </si>
  <si>
    <t>Task 3.3 - Test Electronic Components</t>
  </si>
  <si>
    <t>Phase 4 - Software Development</t>
  </si>
  <si>
    <t>Task 4.1 - Develop Control Algorithms</t>
  </si>
  <si>
    <t>Task 4.2 - Create User-friendly Interfaces/Modules</t>
  </si>
  <si>
    <t>Phase 5 - RPI4 / Camera Layer</t>
  </si>
  <si>
    <t>Task 5.1 - Develop 3D Models and CAD Drawings</t>
  </si>
  <si>
    <t>Task 5.2 - Electronic Component Development</t>
  </si>
  <si>
    <t>Task 5.3 - Integration and Testing</t>
  </si>
  <si>
    <t>Phase 6 - Tilt Layer</t>
  </si>
  <si>
    <t>Task 6.1 - Develop 3D Models and CAD Drawings</t>
  </si>
  <si>
    <t>Task 6.2 - Electronic Component Development</t>
  </si>
  <si>
    <t>Task 6.3 - Integration and Testing</t>
  </si>
  <si>
    <t>Phase 7 - Deployement and Testing</t>
  </si>
  <si>
    <t>Task 7.1 - Demonstartion of the MazeMini Game</t>
  </si>
  <si>
    <t>Task 7.2 - Demonstration of the Push Game</t>
  </si>
  <si>
    <t>Phase 8 - Documentation</t>
  </si>
  <si>
    <t>Task 8.1 - Write Documention for the Modules/Libraries</t>
  </si>
  <si>
    <t>Task 8.2 - Write Documentation for the ROS Components</t>
  </si>
  <si>
    <t>Phase 9 - Deployement and Testing</t>
  </si>
  <si>
    <t>Task 9.1 - Demonstartion of the MazeMini Game</t>
  </si>
  <si>
    <t>Task 9.2 - Demonstration of the Push Game</t>
  </si>
  <si>
    <t>Phase 10 - ROS Setup and Configuration</t>
  </si>
  <si>
    <t>Task 10.1 - Install ROS framework and required packages</t>
  </si>
  <si>
    <t>Task 10.2 - Configure ROS workspace and environment variables</t>
  </si>
  <si>
    <t>Task 10.3 - Plan the Communication Structure and Setup the Protocols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</si>
</sst>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7">
    <font>
      <sz val="12.0"/>
      <color rgb="FF000000"/>
      <name val="Calibri"/>
    </font>
    <font>
      <sz val="12.0"/>
      <color rgb="FF000000"/>
      <name val="Century Gothic"/>
    </font>
    <font>
      <b/>
      <sz val="22.0"/>
      <color rgb="FF903D00"/>
      <name val="Century Gothic"/>
    </font>
    <font>
      <b/>
      <sz val="12.0"/>
      <color rgb="FFFFFFFF"/>
      <name val="Century Gothic"/>
    </font>
    <font/>
    <font>
      <sz val="10.0"/>
      <color rgb="FF000000"/>
      <name val="Century Gothic"/>
    </font>
    <font>
      <b/>
      <sz val="16.0"/>
      <color rgb="FFFFFFFF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03D00"/>
        <bgColor rgb="FF903D00"/>
      </patternFill>
    </fill>
    <fill>
      <patternFill patternType="solid">
        <fgColor rgb="FFD85C00"/>
        <bgColor rgb="FFD85C00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9">
    <border/>
    <border>
      <left/>
      <right/>
      <top/>
      <bottom/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2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1" fillId="2" fontId="2" numFmtId="0" xfId="0" applyAlignment="1" applyBorder="1" applyFont="1">
      <alignment shrinkToFit="0" wrapText="0"/>
    </xf>
    <xf borderId="2" fillId="3" fontId="3" numFmtId="0" xfId="0" applyAlignment="1" applyBorder="1" applyFill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5" fillId="4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5" fillId="5" fontId="5" numFmtId="0" xfId="0" applyAlignment="1" applyBorder="1" applyFill="1" applyFont="1">
      <alignment horizontal="left" readingOrder="1" shrinkToFit="0" vertical="center" wrapText="1"/>
    </xf>
    <xf borderId="5" fillId="6" fontId="5" numFmtId="164" xfId="0" applyAlignment="1" applyBorder="1" applyFill="1" applyFont="1" applyNumberFormat="1">
      <alignment horizontal="center" readingOrder="0" shrinkToFit="0" vertical="center" wrapText="0"/>
    </xf>
    <xf borderId="5" fillId="6" fontId="5" numFmtId="164" xfId="0" applyAlignment="1" applyBorder="1" applyFont="1" applyNumberFormat="1">
      <alignment horizontal="center" readingOrder="1" shrinkToFit="0" vertical="center" wrapText="1"/>
    </xf>
    <xf borderId="5" fillId="7" fontId="5" numFmtId="3" xfId="0" applyAlignment="1" applyBorder="1" applyFill="1" applyFont="1" applyNumberFormat="1">
      <alignment horizontal="center" readingOrder="1" shrinkToFit="0" vertical="center" wrapText="1"/>
    </xf>
    <xf borderId="5" fillId="2" fontId="5" numFmtId="0" xfId="0" applyAlignment="1" applyBorder="1" applyFont="1">
      <alignment horizontal="left" readingOrder="1" shrinkToFit="0" vertical="center" wrapText="1"/>
    </xf>
    <xf borderId="5" fillId="5" fontId="5" numFmtId="0" xfId="0" applyAlignment="1" applyBorder="1" applyFont="1">
      <alignment horizontal="left" readingOrder="0" shrinkToFit="0" vertical="center" wrapText="0"/>
    </xf>
    <xf borderId="5" fillId="2" fontId="5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shrinkToFit="0" wrapText="1"/>
    </xf>
    <xf borderId="5" fillId="6" fontId="5" numFmtId="165" xfId="0" applyAlignment="1" applyBorder="1" applyFont="1" applyNumberFormat="1">
      <alignment horizontal="center" readingOrder="0" shrinkToFit="0" vertical="center" wrapText="0"/>
    </xf>
    <xf borderId="0" fillId="2" fontId="6" numFmtId="0" xfId="0" applyAlignment="1" applyFont="1">
      <alignment horizontal="center" shrinkToFit="0" vertical="center" wrapText="0"/>
    </xf>
    <xf borderId="6" fillId="2" fontId="6" numFmtId="0" xfId="0" applyAlignment="1" applyBorder="1" applyFont="1">
      <alignment horizontal="center" shrinkToFit="0" vertical="center" wrapText="0"/>
    </xf>
    <xf borderId="7" fillId="0" fontId="4" numFmtId="0" xfId="0" applyBorder="1" applyFont="1"/>
    <xf borderId="8" fillId="0" fontId="4" numFmtId="0" xfId="0" applyBorder="1" applyFont="1"/>
    <xf borderId="1" fillId="2" fontId="0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Mini Robot Gantt Chart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'Gantt Chart'!$E$5</c:f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'Gantt Chart'!$B$6:$B$43</c:f>
            </c:strRef>
          </c:cat>
          <c:val>
            <c:numRef>
              <c:f>'Gantt Chart'!$E$6:$E$43</c:f>
              <c:numCache/>
            </c:numRef>
          </c:val>
        </c:ser>
        <c:ser>
          <c:idx val="1"/>
          <c:order val="1"/>
          <c:tx>
            <c:strRef>
              <c:f>'Gantt Chart'!$F$5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6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2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24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27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3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34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'Gantt Chart'!$B$6:$B$43</c:f>
            </c:strRef>
          </c:cat>
          <c:val>
            <c:numRef>
              <c:f>'Gantt Chart'!$F$6:$F$43</c:f>
              <c:numCache/>
            </c:numRef>
          </c:val>
        </c:ser>
        <c:overlap val="100"/>
        <c:axId val="39832618"/>
        <c:axId val="598922953"/>
      </c:barChart>
      <c:catAx>
        <c:axId val="398326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98922953"/>
      </c:catAx>
      <c:valAx>
        <c:axId val="5989229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9832618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2</xdr:row>
      <xdr:rowOff>171450</xdr:rowOff>
    </xdr:from>
    <xdr:ext cx="19916775" cy="11134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571500</xdr:colOff>
      <xdr:row>1</xdr:row>
      <xdr:rowOff>180975</xdr:rowOff>
    </xdr:from>
    <xdr:ext cx="2105025" cy="7667625"/>
    <xdr:grpSp>
      <xdr:nvGrpSpPr>
        <xdr:cNvPr id="2" name="Shape 2" title="Drawing"/>
        <xdr:cNvGrpSpPr/>
      </xdr:nvGrpSpPr>
      <xdr:grpSpPr>
        <a:xfrm>
          <a:off x="4293488" y="0"/>
          <a:ext cx="2105025" cy="7560000"/>
          <a:chOff x="4293488" y="0"/>
          <a:chExt cx="2105025" cy="7560000"/>
        </a:xfrm>
      </xdr:grpSpPr>
      <xdr:grpSp>
        <xdr:nvGrpSpPr>
          <xdr:cNvPr id="3" name="Shape 3"/>
          <xdr:cNvGrpSpPr/>
        </xdr:nvGrpSpPr>
        <xdr:grpSpPr>
          <a:xfrm>
            <a:off x="4293488" y="0"/>
            <a:ext cx="2105025" cy="7560000"/>
            <a:chOff x="14414500" y="1295400"/>
            <a:chExt cx="1727200" cy="7707375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77073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2"/>
                </a:gs>
                <a:gs pos="100000">
                  <a:srgbClr val="0B769C"/>
                </a:gs>
              </a:gsLst>
              <a:lin ang="8100000" scaled="0"/>
            </a:gradFill>
            <a:ln cap="flat" cmpd="sng" w="25400">
              <a:solidFill>
                <a:schemeClr val="accent2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MILESTONE</a:t>
              </a:r>
              <a:r>
                <a:rPr lang="en-US" sz="9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 1: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00/00/00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Brief Description</a:t>
              </a:r>
              <a:endParaRPr sz="900">
                <a:solidFill>
                  <a:schemeClr val="lt1"/>
                </a:solidFill>
                <a:latin typeface="Century Gothic"/>
                <a:ea typeface="Century Gothic"/>
                <a:cs typeface="Century Gothic"/>
                <a:sym typeface="Century Gothic"/>
              </a:endParaRPr>
            </a:p>
          </xdr:txBody>
        </xdr:sp>
        <xdr:cxnSp>
          <xdr:nvCxnSpPr>
            <xdr:cNvPr id="6" name="Shape 6"/>
            <xdr:cNvCxnSpPr/>
          </xdr:nvCxnSpPr>
          <xdr:spPr>
            <a:xfrm>
              <a:off x="16141700" y="1295400"/>
              <a:ext cx="0" cy="7707375"/>
            </a:xfrm>
            <a:prstGeom prst="straightConnector1">
              <a:avLst/>
            </a:prstGeom>
            <a:noFill/>
            <a:ln cap="flat" cmpd="sng" w="28575">
              <a:solidFill>
                <a:srgbClr val="0F9FD2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03D00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0"/>
    <col customWidth="1" min="2" max="2" width="51.0"/>
    <col customWidth="1" min="3" max="16" width="12.0"/>
    <col customWidth="1" min="17" max="27" width="11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82.5" customHeight="1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4.0" customHeight="1">
      <c r="A4" s="1"/>
      <c r="B4" s="5" t="s">
        <v>1</v>
      </c>
      <c r="C4" s="6"/>
      <c r="D4" s="6"/>
      <c r="E4" s="6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.0" customHeight="1">
      <c r="A5" s="1"/>
      <c r="B5" s="8" t="s">
        <v>2</v>
      </c>
      <c r="C5" s="9" t="s">
        <v>3</v>
      </c>
      <c r="D5" s="9" t="s">
        <v>4</v>
      </c>
      <c r="E5" s="9" t="s">
        <v>5</v>
      </c>
      <c r="F5" s="8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4.0" customHeight="1">
      <c r="A6" s="1"/>
      <c r="B6" s="10" t="s">
        <v>7</v>
      </c>
      <c r="C6" s="11">
        <v>45341.0</v>
      </c>
      <c r="D6" s="12">
        <v>45368.0</v>
      </c>
      <c r="E6" s="13">
        <f t="shared" ref="E6:E43" si="1">DATEDIF($C$6,C6,"D")</f>
        <v>0</v>
      </c>
      <c r="F6" s="13">
        <f t="shared" ref="F6:F43" si="2">DATEDIF(C6,D6,"D")+1</f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4.0" customHeight="1">
      <c r="A7" s="1"/>
      <c r="B7" s="14" t="s">
        <v>8</v>
      </c>
      <c r="C7" s="11">
        <v>45341.0</v>
      </c>
      <c r="D7" s="12">
        <v>45368.0</v>
      </c>
      <c r="E7" s="13">
        <f t="shared" si="1"/>
        <v>0</v>
      </c>
      <c r="F7" s="13">
        <f t="shared" si="2"/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4.0" customHeight="1">
      <c r="A8" s="1"/>
      <c r="B8" s="14" t="s">
        <v>9</v>
      </c>
      <c r="C8" s="11">
        <v>45341.0</v>
      </c>
      <c r="D8" s="12">
        <v>45368.0</v>
      </c>
      <c r="E8" s="13">
        <f t="shared" si="1"/>
        <v>0</v>
      </c>
      <c r="F8" s="13">
        <f t="shared" si="2"/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4.0" customHeight="1">
      <c r="A9" s="1"/>
      <c r="B9" s="14" t="s">
        <v>10</v>
      </c>
      <c r="C9" s="11">
        <v>45341.0</v>
      </c>
      <c r="D9" s="12">
        <v>45368.0</v>
      </c>
      <c r="E9" s="13">
        <f t="shared" si="1"/>
        <v>0</v>
      </c>
      <c r="F9" s="13">
        <f t="shared" si="2"/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4.0" customHeight="1">
      <c r="A10" s="1"/>
      <c r="B10" s="15" t="s">
        <v>11</v>
      </c>
      <c r="C10" s="11">
        <v>45348.0</v>
      </c>
      <c r="D10" s="11">
        <v>45375.0</v>
      </c>
      <c r="E10" s="13">
        <f t="shared" si="1"/>
        <v>7</v>
      </c>
      <c r="F10" s="13">
        <f t="shared" si="2"/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4.0" customHeight="1">
      <c r="A11" s="1"/>
      <c r="B11" s="16" t="s">
        <v>12</v>
      </c>
      <c r="C11" s="11">
        <v>45348.0</v>
      </c>
      <c r="D11" s="11">
        <v>45375.0</v>
      </c>
      <c r="E11" s="13">
        <f t="shared" si="1"/>
        <v>7</v>
      </c>
      <c r="F11" s="13">
        <f t="shared" si="2"/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4.0" customHeight="1">
      <c r="A12" s="1"/>
      <c r="B12" s="16" t="s">
        <v>13</v>
      </c>
      <c r="C12" s="11">
        <v>45348.0</v>
      </c>
      <c r="D12" s="11">
        <v>45375.0</v>
      </c>
      <c r="E12" s="13">
        <f t="shared" si="1"/>
        <v>7</v>
      </c>
      <c r="F12" s="13">
        <f t="shared" si="2"/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4.0" customHeight="1">
      <c r="A13" s="1"/>
      <c r="B13" s="16" t="s">
        <v>14</v>
      </c>
      <c r="C13" s="11">
        <v>45348.0</v>
      </c>
      <c r="D13" s="11">
        <v>45375.0</v>
      </c>
      <c r="E13" s="13">
        <f t="shared" si="1"/>
        <v>7</v>
      </c>
      <c r="F13" s="13">
        <f t="shared" si="2"/>
        <v>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4.0" customHeight="1">
      <c r="A14" s="17"/>
      <c r="B14" s="16" t="s">
        <v>15</v>
      </c>
      <c r="C14" s="11">
        <v>45348.0</v>
      </c>
      <c r="D14" s="11">
        <v>45375.0</v>
      </c>
      <c r="E14" s="13">
        <f t="shared" si="1"/>
        <v>7</v>
      </c>
      <c r="F14" s="13">
        <f t="shared" si="2"/>
        <v>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4.0" customHeight="1">
      <c r="A15" s="17"/>
      <c r="B15" s="15" t="s">
        <v>16</v>
      </c>
      <c r="C15" s="11">
        <v>45369.0</v>
      </c>
      <c r="D15" s="11">
        <v>45382.0</v>
      </c>
      <c r="E15" s="13">
        <f t="shared" si="1"/>
        <v>28</v>
      </c>
      <c r="F15" s="13">
        <f t="shared" si="2"/>
        <v>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4.0" customHeight="1">
      <c r="A16" s="17"/>
      <c r="B16" s="16" t="s">
        <v>17</v>
      </c>
      <c r="C16" s="11">
        <v>45369.0</v>
      </c>
      <c r="D16" s="11">
        <v>45375.0</v>
      </c>
      <c r="E16" s="13">
        <f t="shared" si="1"/>
        <v>28</v>
      </c>
      <c r="F16" s="13">
        <f t="shared" si="2"/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4.0" customHeight="1">
      <c r="A17" s="17"/>
      <c r="B17" s="16" t="s">
        <v>18</v>
      </c>
      <c r="C17" s="11">
        <v>45369.0</v>
      </c>
      <c r="D17" s="11">
        <v>45375.0</v>
      </c>
      <c r="E17" s="13">
        <f t="shared" si="1"/>
        <v>28</v>
      </c>
      <c r="F17" s="13">
        <f t="shared" si="2"/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4.0" customHeight="1">
      <c r="A18" s="1"/>
      <c r="B18" s="16" t="s">
        <v>19</v>
      </c>
      <c r="C18" s="11">
        <v>45369.0</v>
      </c>
      <c r="D18" s="11">
        <v>45382.0</v>
      </c>
      <c r="E18" s="13">
        <f t="shared" si="1"/>
        <v>28</v>
      </c>
      <c r="F18" s="13">
        <f t="shared" si="2"/>
        <v>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4.0" customHeight="1">
      <c r="A19" s="1"/>
      <c r="B19" s="15" t="s">
        <v>20</v>
      </c>
      <c r="C19" s="11">
        <v>45369.0</v>
      </c>
      <c r="D19" s="11">
        <v>45410.0</v>
      </c>
      <c r="E19" s="13">
        <f t="shared" si="1"/>
        <v>28</v>
      </c>
      <c r="F19" s="13">
        <f t="shared" si="2"/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4.0" customHeight="1">
      <c r="A20" s="1"/>
      <c r="B20" s="16" t="s">
        <v>21</v>
      </c>
      <c r="C20" s="11">
        <v>45369.0</v>
      </c>
      <c r="D20" s="11">
        <v>45410.0</v>
      </c>
      <c r="E20" s="13">
        <f t="shared" si="1"/>
        <v>28</v>
      </c>
      <c r="F20" s="13">
        <f t="shared" si="2"/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4.0" customHeight="1">
      <c r="A21" s="17"/>
      <c r="B21" s="16" t="s">
        <v>22</v>
      </c>
      <c r="C21" s="11">
        <v>45369.0</v>
      </c>
      <c r="D21" s="11">
        <v>45410.0</v>
      </c>
      <c r="E21" s="13">
        <f t="shared" si="1"/>
        <v>28</v>
      </c>
      <c r="F21" s="13">
        <f t="shared" si="2"/>
        <v>42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4.0" customHeight="1">
      <c r="A22" s="17"/>
      <c r="B22" s="15" t="s">
        <v>23</v>
      </c>
      <c r="C22" s="11">
        <v>45382.0</v>
      </c>
      <c r="D22" s="11">
        <v>45410.0</v>
      </c>
      <c r="E22" s="13">
        <f t="shared" si="1"/>
        <v>41</v>
      </c>
      <c r="F22" s="13">
        <f t="shared" si="2"/>
        <v>29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4.0" customHeight="1">
      <c r="A23" s="17"/>
      <c r="B23" s="16" t="s">
        <v>24</v>
      </c>
      <c r="C23" s="11">
        <v>45382.0</v>
      </c>
      <c r="D23" s="11">
        <v>45410.0</v>
      </c>
      <c r="E23" s="13">
        <f t="shared" si="1"/>
        <v>41</v>
      </c>
      <c r="F23" s="13">
        <f t="shared" si="2"/>
        <v>29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4.0" customHeight="1">
      <c r="A24" s="17"/>
      <c r="B24" s="16" t="s">
        <v>25</v>
      </c>
      <c r="C24" s="11">
        <v>45382.0</v>
      </c>
      <c r="D24" s="11">
        <v>45410.0</v>
      </c>
      <c r="E24" s="13">
        <f t="shared" si="1"/>
        <v>41</v>
      </c>
      <c r="F24" s="13">
        <f t="shared" si="2"/>
        <v>29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4.0" customHeight="1">
      <c r="A25" s="17"/>
      <c r="B25" s="16" t="s">
        <v>26</v>
      </c>
      <c r="C25" s="11">
        <v>45382.0</v>
      </c>
      <c r="D25" s="11">
        <v>45410.0</v>
      </c>
      <c r="E25" s="13">
        <f t="shared" si="1"/>
        <v>41</v>
      </c>
      <c r="F25" s="13">
        <f t="shared" si="2"/>
        <v>29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4.0" customHeight="1">
      <c r="A26" s="17"/>
      <c r="B26" s="15" t="s">
        <v>27</v>
      </c>
      <c r="C26" s="11">
        <v>45375.0</v>
      </c>
      <c r="D26" s="11">
        <v>45410.0</v>
      </c>
      <c r="E26" s="13">
        <f t="shared" si="1"/>
        <v>34</v>
      </c>
      <c r="F26" s="13">
        <f t="shared" si="2"/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4.0" customHeight="1">
      <c r="A27" s="17"/>
      <c r="B27" s="16" t="s">
        <v>28</v>
      </c>
      <c r="C27" s="11">
        <v>45375.0</v>
      </c>
      <c r="D27" s="11">
        <v>45410.0</v>
      </c>
      <c r="E27" s="13">
        <f t="shared" si="1"/>
        <v>34</v>
      </c>
      <c r="F27" s="13">
        <f t="shared" si="2"/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4.0" customHeight="1">
      <c r="A28" s="17"/>
      <c r="B28" s="16" t="s">
        <v>29</v>
      </c>
      <c r="C28" s="11">
        <v>45375.0</v>
      </c>
      <c r="D28" s="11">
        <v>45410.0</v>
      </c>
      <c r="E28" s="13">
        <f t="shared" si="1"/>
        <v>34</v>
      </c>
      <c r="F28" s="13">
        <f t="shared" si="2"/>
        <v>36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4.0" customHeight="1">
      <c r="A29" s="17"/>
      <c r="B29" s="16" t="s">
        <v>30</v>
      </c>
      <c r="C29" s="11">
        <v>45375.0</v>
      </c>
      <c r="D29" s="11">
        <v>45410.0</v>
      </c>
      <c r="E29" s="13">
        <f t="shared" si="1"/>
        <v>34</v>
      </c>
      <c r="F29" s="13">
        <f t="shared" si="2"/>
        <v>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4.0" customHeight="1">
      <c r="A30" s="17"/>
      <c r="B30" s="15" t="s">
        <v>31</v>
      </c>
      <c r="C30" s="11">
        <v>45411.0</v>
      </c>
      <c r="D30" s="11">
        <v>45445.0</v>
      </c>
      <c r="E30" s="13">
        <f t="shared" si="1"/>
        <v>70</v>
      </c>
      <c r="F30" s="13">
        <f t="shared" si="2"/>
        <v>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4.0" customHeight="1">
      <c r="A31" s="17"/>
      <c r="B31" s="16" t="s">
        <v>32</v>
      </c>
      <c r="C31" s="11">
        <v>45411.0</v>
      </c>
      <c r="D31" s="11">
        <v>45445.0</v>
      </c>
      <c r="E31" s="13">
        <f t="shared" si="1"/>
        <v>70</v>
      </c>
      <c r="F31" s="13">
        <f t="shared" si="2"/>
        <v>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4.0" customHeight="1">
      <c r="A32" s="17"/>
      <c r="B32" s="16" t="s">
        <v>33</v>
      </c>
      <c r="C32" s="11">
        <v>45411.0</v>
      </c>
      <c r="D32" s="11">
        <v>45445.0</v>
      </c>
      <c r="E32" s="13">
        <f t="shared" si="1"/>
        <v>70</v>
      </c>
      <c r="F32" s="13">
        <f t="shared" si="2"/>
        <v>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4.0" customHeight="1">
      <c r="A33" s="17"/>
      <c r="B33" s="15" t="s">
        <v>34</v>
      </c>
      <c r="C33" s="11">
        <v>45439.0</v>
      </c>
      <c r="D33" s="11">
        <v>45445.0</v>
      </c>
      <c r="E33" s="13">
        <f t="shared" si="1"/>
        <v>98</v>
      </c>
      <c r="F33" s="13">
        <f t="shared" si="2"/>
        <v>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4.0" customHeight="1">
      <c r="A34" s="17"/>
      <c r="B34" s="16" t="s">
        <v>35</v>
      </c>
      <c r="C34" s="11">
        <v>45439.0</v>
      </c>
      <c r="D34" s="11">
        <v>45445.0</v>
      </c>
      <c r="E34" s="13">
        <f t="shared" si="1"/>
        <v>98</v>
      </c>
      <c r="F34" s="13">
        <f t="shared" si="2"/>
        <v>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4.0" customHeight="1">
      <c r="A35" s="17"/>
      <c r="B35" s="16" t="s">
        <v>36</v>
      </c>
      <c r="C35" s="11">
        <v>45439.0</v>
      </c>
      <c r="D35" s="11">
        <v>45445.0</v>
      </c>
      <c r="E35" s="13">
        <f t="shared" si="1"/>
        <v>98</v>
      </c>
      <c r="F35" s="13">
        <f t="shared" si="2"/>
        <v>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4.0" customHeight="1">
      <c r="A36" s="17"/>
      <c r="B36" s="15" t="s">
        <v>37</v>
      </c>
      <c r="C36" s="11">
        <v>45418.0</v>
      </c>
      <c r="D36" s="11">
        <v>45445.0</v>
      </c>
      <c r="E36" s="13">
        <f t="shared" si="1"/>
        <v>77</v>
      </c>
      <c r="F36" s="13">
        <f t="shared" si="2"/>
        <v>28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4.0" customHeight="1">
      <c r="A37" s="17"/>
      <c r="B37" s="16" t="s">
        <v>38</v>
      </c>
      <c r="C37" s="11">
        <v>45418.0</v>
      </c>
      <c r="D37" s="11">
        <v>45445.0</v>
      </c>
      <c r="E37" s="13">
        <f t="shared" si="1"/>
        <v>77</v>
      </c>
      <c r="F37" s="13">
        <f t="shared" si="2"/>
        <v>28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4.0" customHeight="1">
      <c r="A38" s="17"/>
      <c r="B38" s="16" t="s">
        <v>39</v>
      </c>
      <c r="C38" s="11">
        <v>45418.0</v>
      </c>
      <c r="D38" s="11">
        <v>45445.0</v>
      </c>
      <c r="E38" s="13">
        <f t="shared" si="1"/>
        <v>77</v>
      </c>
      <c r="F38" s="13">
        <f t="shared" si="2"/>
        <v>28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0" customHeight="1">
      <c r="A39" s="17"/>
      <c r="B39" s="16" t="s">
        <v>39</v>
      </c>
      <c r="C39" s="11">
        <v>45418.0</v>
      </c>
      <c r="D39" s="11">
        <v>45445.0</v>
      </c>
      <c r="E39" s="13">
        <f t="shared" si="1"/>
        <v>77</v>
      </c>
      <c r="F39" s="13">
        <f t="shared" si="2"/>
        <v>28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4.0" customHeight="1">
      <c r="A40" s="17"/>
      <c r="B40" s="15" t="s">
        <v>40</v>
      </c>
      <c r="C40" s="11">
        <v>45432.0</v>
      </c>
      <c r="D40" s="11">
        <v>45445.0</v>
      </c>
      <c r="E40" s="13">
        <f t="shared" si="1"/>
        <v>91</v>
      </c>
      <c r="F40" s="13">
        <f t="shared" si="2"/>
        <v>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4.0" customHeight="1">
      <c r="A41" s="17"/>
      <c r="B41" s="16" t="s">
        <v>41</v>
      </c>
      <c r="C41" s="11">
        <v>45361.0</v>
      </c>
      <c r="D41" s="11">
        <v>45375.0</v>
      </c>
      <c r="E41" s="13">
        <f t="shared" si="1"/>
        <v>20</v>
      </c>
      <c r="F41" s="13">
        <f t="shared" si="2"/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4.0" customHeight="1">
      <c r="A42" s="17"/>
      <c r="B42" s="16" t="s">
        <v>42</v>
      </c>
      <c r="C42" s="11">
        <v>45375.0</v>
      </c>
      <c r="D42" s="11">
        <v>45406.0</v>
      </c>
      <c r="E42" s="13">
        <f t="shared" si="1"/>
        <v>34</v>
      </c>
      <c r="F42" s="13">
        <f t="shared" si="2"/>
        <v>32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4.0" customHeight="1">
      <c r="A43" s="17"/>
      <c r="B43" s="16" t="s">
        <v>43</v>
      </c>
      <c r="C43" s="18">
        <v>45382.0</v>
      </c>
      <c r="D43" s="11">
        <v>45436.0</v>
      </c>
      <c r="E43" s="13">
        <f t="shared" si="1"/>
        <v>41</v>
      </c>
      <c r="F43" s="13">
        <f t="shared" si="2"/>
        <v>55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8.0" customHeight="1">
      <c r="A44" s="1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36.0" customHeight="1">
      <c r="A46" s="1"/>
      <c r="B46" s="3"/>
      <c r="C46" s="3"/>
      <c r="D46" s="3"/>
      <c r="E46" s="19"/>
      <c r="F46" s="20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</sheetData>
  <mergeCells count="2">
    <mergeCell ref="B4:F4"/>
    <mergeCell ref="F46:P46"/>
  </mergeCells>
  <drawing r:id="rId1"/>
</worksheet>
</file>